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co\eco\PRINC005\GRP\ELECCIONES SINDICALES\FICHEROS PAGINA WEB\"/>
    </mc:Choice>
  </mc:AlternateContent>
  <bookViews>
    <workbookView xWindow="0" yWindow="0" windowWidth="28800" windowHeight="12440"/>
  </bookViews>
  <sheets>
    <sheet name="Hoja1" sheetId="1" r:id="rId1"/>
  </sheets>
  <definedNames>
    <definedName name="_xlnm.Print_Area" localSheetId="0">Hoja1!$A$1:$G$5556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34" i="1" l="1"/>
  <c r="D6833" i="1"/>
  <c r="D6832" i="1"/>
  <c r="D6765" i="1"/>
  <c r="D6764" i="1"/>
  <c r="D6763" i="1"/>
  <c r="D6749" i="1"/>
  <c r="D6747" i="1"/>
  <c r="D6711" i="1"/>
  <c r="D6706" i="1"/>
  <c r="D6679" i="1"/>
  <c r="D6658" i="1"/>
  <c r="D6648" i="1"/>
  <c r="D6646" i="1"/>
  <c r="D6638" i="1"/>
  <c r="D6635" i="1"/>
  <c r="D6633" i="1"/>
  <c r="D6618" i="1"/>
  <c r="D6612" i="1"/>
  <c r="D6610" i="1"/>
  <c r="D6608" i="1"/>
  <c r="D6596" i="1"/>
  <c r="D6578" i="1"/>
  <c r="D6576" i="1"/>
  <c r="D6575" i="1"/>
  <c r="D6573" i="1"/>
  <c r="D6566" i="1"/>
  <c r="D6565" i="1"/>
  <c r="D6563" i="1"/>
  <c r="D6548" i="1"/>
  <c r="D6515" i="1"/>
  <c r="D6509" i="1"/>
  <c r="C6509" i="1"/>
  <c r="D6507" i="1"/>
  <c r="D6506" i="1"/>
  <c r="D6500" i="1"/>
  <c r="D6489" i="1"/>
  <c r="D6484" i="1"/>
  <c r="D6442" i="1"/>
  <c r="D6010" i="1"/>
  <c r="D5031" i="1"/>
  <c r="D5030" i="1"/>
  <c r="D5028" i="1"/>
  <c r="D5013" i="1"/>
  <c r="D4980" i="1"/>
  <c r="D4974" i="1"/>
  <c r="C4974" i="1"/>
  <c r="D4972" i="1"/>
  <c r="D4971" i="1"/>
  <c r="D4965" i="1"/>
  <c r="D4954" i="1"/>
  <c r="D4949" i="1"/>
  <c r="D4907" i="1"/>
  <c r="D4475" i="1"/>
</calcChain>
</file>

<file path=xl/sharedStrings.xml><?xml version="1.0" encoding="utf-8"?>
<sst xmlns="http://schemas.openxmlformats.org/spreadsheetml/2006/main" count="49565" uniqueCount="12440">
  <si>
    <t>Fecha Elección</t>
  </si>
  <si>
    <t>Nº Acta</t>
  </si>
  <si>
    <t>Fecha Registro</t>
  </si>
  <si>
    <t>Nº Convenio</t>
  </si>
  <si>
    <t xml:space="preserve"> Representantes</t>
  </si>
  <si>
    <t>28002585011981</t>
  </si>
  <si>
    <t>1 - UNION GENERAL DE TRABAJADORES</t>
  </si>
  <si>
    <t>28002325011981</t>
  </si>
  <si>
    <t>1 - COMISIONES OBRERAS</t>
  </si>
  <si>
    <t>28004115011982</t>
  </si>
  <si>
    <t>99015105012005</t>
  </si>
  <si>
    <t>99001925011986</t>
  </si>
  <si>
    <t>9 - UNION SINDICAL OBRERA</t>
  </si>
  <si>
    <t>28000745011982</t>
  </si>
  <si>
    <t>5 - UNION GENERAL DE TRABAJADORES</t>
  </si>
  <si>
    <t>28002085011981</t>
  </si>
  <si>
    <t>99010825011997</t>
  </si>
  <si>
    <t>3 - COMISIONES OBRERAS</t>
  </si>
  <si>
    <t>28003715011982</t>
  </si>
  <si>
    <t>1 - COMISIONES OBRERAS, 
4 - UNION GENERAL DE TRABAJADORES</t>
  </si>
  <si>
    <t>2 - COMISIONES OBRERAS, 
1 - UNION GENERAL DE TRABAJADORES</t>
  </si>
  <si>
    <t>99001995011981</t>
  </si>
  <si>
    <t>3 - UNION GENERAL DE TRABAJADORES</t>
  </si>
  <si>
    <t>99000355011982</t>
  </si>
  <si>
    <t>Empresa-Centro</t>
  </si>
  <si>
    <t>99100165012016</t>
  </si>
  <si>
    <t>28003005011981</t>
  </si>
  <si>
    <t>1 - NO SINDICADOS (99)</t>
  </si>
  <si>
    <t>28002235011982</t>
  </si>
  <si>
    <t>3 - COMISIONES OBRERAS, 
2 - UNION GENERAL DE TRABAJADORES</t>
  </si>
  <si>
    <t>99012985012002</t>
  </si>
  <si>
    <t>3 - CENTRAL SINDICAL  INDEPENDIENTE Y  DE FUNCIONARIOS - CSI-F</t>
  </si>
  <si>
    <t>28001575011982</t>
  </si>
  <si>
    <t>99001385011981</t>
  </si>
  <si>
    <t>28001055011982</t>
  </si>
  <si>
    <t>28002595011982</t>
  </si>
  <si>
    <t>4 - CENTRAL SINDICAL  INDEPENDIENTE Y  DE FUNCIONARIOS - CSI-F, 
1 - UNION GENERAL DE TRABAJADORES</t>
  </si>
  <si>
    <t>99002405011982</t>
  </si>
  <si>
    <t>99000985011981</t>
  </si>
  <si>
    <t>5 - COMISIONES OBRERAS</t>
  </si>
  <si>
    <t>99000155011981</t>
  </si>
  <si>
    <t>9 - COMISIONES OBRERAS</t>
  </si>
  <si>
    <t>8 - COMISIONES OBRERAS, 
5 - FETICO</t>
  </si>
  <si>
    <t>3 - FEDERACION DE SINDICATOS INDEPENDIENTES DE ENSEÑANZADEL ESTADO ESPAÑOL</t>
  </si>
  <si>
    <t>28100055012016</t>
  </si>
  <si>
    <t>3 - COMISIONES OBRERAS, 
6 - UNION GENERAL DE TRABAJADORES</t>
  </si>
  <si>
    <t>2 - COMISIONES OBRERAS, 
11 - UNION GENERAL DE TRABAJADORES</t>
  </si>
  <si>
    <t>13 - COMISIONES OBRERAS</t>
  </si>
  <si>
    <t>5 - FETICO</t>
  </si>
  <si>
    <t>99004235011981</t>
  </si>
  <si>
    <t>1 - COMISIONES OBRERAS, 
5 - UNION GENERAL DE TRABAJADORES</t>
  </si>
  <si>
    <t>7 - UNION GENERAL DE TRABAJADORES</t>
  </si>
  <si>
    <t>92000000000000</t>
  </si>
  <si>
    <t>99001355011983</t>
  </si>
  <si>
    <t>99002995011981</t>
  </si>
  <si>
    <t>6 - COMISIONES OBRERAS, 
7 - UNION GENERAL DE TRABAJADORES</t>
  </si>
  <si>
    <t>2 - COMISIONES OBRERAS, 
3 - FETICO</t>
  </si>
  <si>
    <t>91010000000006</t>
  </si>
  <si>
    <t>1 - COMISIONES OBRERAS, 
8 - UNION GENERAL DE TRABAJADORES</t>
  </si>
  <si>
    <t>99008725011994</t>
  </si>
  <si>
    <t>1 - FEDERACION DE SINDICATOS INDEPENDIENTES DE ENSEÑANZADEL ESTADO ESPAÑOL</t>
  </si>
  <si>
    <t>8 - CENTRAL SINDICAL  INDEPENDIENTE Y  DE FUNCIONARIOS - CSI-F, 
5 - UNION GENERAL DE TRABAJADORES</t>
  </si>
  <si>
    <t>28000715011982</t>
  </si>
  <si>
    <t>PARCIAL 5697</t>
  </si>
  <si>
    <t>2 - UNION GENERAL DE TRABAJADORES</t>
  </si>
  <si>
    <t>1 - COLECTIVO PROFESIONAL POLICIA MUNICIPAL</t>
  </si>
  <si>
    <t>99017255012008</t>
  </si>
  <si>
    <t>1 - COMISIONES OBRERAS, 
2 - UNION GENERAL DE TRABAJADORES</t>
  </si>
  <si>
    <t>6 - CENTRAL SINDICAL  INDEPENDIENTE Y  DE FUNCIONARIOS - CSI-F, 
3 - UNION GENERAL DE TRABAJADORES</t>
  </si>
  <si>
    <t>5 - COMISIONES OBRERAS, 
4 - UNION GENERAL DE TRABAJADORES</t>
  </si>
  <si>
    <t>1 - CENTRAL SINDICAL  INDEPENDIENTE Y  DE FUNCIONARIOS - CSI-F</t>
  </si>
  <si>
    <t>4 - COMISIONES OBRERAS, 
5 - UNION GENERAL DE TRABAJADORES</t>
  </si>
  <si>
    <t>99012145012002</t>
  </si>
  <si>
    <t>9 - COMISIONES OBRERAS, 
4 - UNION GENERAL DE TRABAJADORES</t>
  </si>
  <si>
    <t>28000785011982</t>
  </si>
  <si>
    <t/>
  </si>
  <si>
    <t>99007765011993</t>
  </si>
  <si>
    <t>4 - UNION GENERAL DE TRABAJADORES</t>
  </si>
  <si>
    <t>99008825011994</t>
  </si>
  <si>
    <t>99004625011981</t>
  </si>
  <si>
    <t>9 - UNION GENERAL DE TRABAJADORES</t>
  </si>
  <si>
    <t>28005815011989</t>
  </si>
  <si>
    <t>90016103012006</t>
  </si>
  <si>
    <t>3 - FETICO, 
2 - UNION GENERAL DE TRABAJADORES</t>
  </si>
  <si>
    <t>28012065012003</t>
  </si>
  <si>
    <t>5 - NO SINDICADOS (99)</t>
  </si>
  <si>
    <t>8 - COMISIONES OBRERAS, 
5 - UNION GENERAL DE TRABAJADORES</t>
  </si>
  <si>
    <t>2 - COMISIONES OBRERAS, 
7 - UNION GENERAL DE TRABAJADORES</t>
  </si>
  <si>
    <t>28002605011981</t>
  </si>
  <si>
    <t>17 - COMISIONES OBRERAS</t>
  </si>
  <si>
    <t>99002755011981</t>
  </si>
  <si>
    <t>99000785011981</t>
  </si>
  <si>
    <t>99004615011982</t>
  </si>
  <si>
    <t>4 - CENTRAL SINDICAL  INDEPENDIENTE Y  DE FUNCIONARIOS - CSI-F, 
5 - COMISIONES OBRERAS</t>
  </si>
  <si>
    <t>11 - COMISIONES OBRERAS, 
10 - UNION GENERAL DE TRABAJADORES</t>
  </si>
  <si>
    <t>99001905011983</t>
  </si>
  <si>
    <t>6 - COMISIONES OBRERAS, 
3 - UNION GENERAL DE TRABAJADORES</t>
  </si>
  <si>
    <t>28005835011990</t>
  </si>
  <si>
    <t>2 - CENTRAL SINDICAL  INDEPENDIENTE Y  DE FUNCIONARIOS - CSI-F, 
3 - COMISIONES OBRERAS</t>
  </si>
  <si>
    <t>1 - CENTRAL SINDICAL  INDEPENDIENTE Y  DE FUNCIONARIOS - CSI-F, 
2 - COMISIONES OBRERAS, 
2 - UNION GENERAL DE TRABAJADORES</t>
  </si>
  <si>
    <t>3 - CENTRAL SINDICAL  INDEPENDIENTE Y  DE FUNCIONARIOS - CSI-F, 
2 - COMISIONES OBRERAS</t>
  </si>
  <si>
    <t>99010355011996</t>
  </si>
  <si>
    <t>99005615011990</t>
  </si>
  <si>
    <t>3 - UNION SINDICAL OBRERA</t>
  </si>
  <si>
    <t>28103225012022</t>
  </si>
  <si>
    <t>15/12/2022</t>
  </si>
  <si>
    <t>1 - FETICO</t>
  </si>
  <si>
    <t>90006751011991</t>
  </si>
  <si>
    <t>2 - COMISIONES OBRERAS</t>
  </si>
  <si>
    <t>DEUTSCHE TELEKOM GLOBAL BUSINESS SOLUTIONS IBERIA</t>
  </si>
  <si>
    <t>1 - CONFEDERACION GENERAL DEL TRABAJO</t>
  </si>
  <si>
    <t>99000585011981</t>
  </si>
  <si>
    <t>COLEGIO SAN JOSE</t>
  </si>
  <si>
    <t>90102871012018</t>
  </si>
  <si>
    <t>28003035011981</t>
  </si>
  <si>
    <t>3 - COMISIONES OBRERAS, 
1 - UNION GENERAL DE TRABAJADORES</t>
  </si>
  <si>
    <t>99002045011981</t>
  </si>
  <si>
    <t>5 - COMISIONES OBRERAS, 
8 - UNION GENERAL DE TRABAJADORES</t>
  </si>
  <si>
    <t>8 - COMISIONES OBRERAS, 
9 - UNION GENERAL DE TRABAJADORES</t>
  </si>
  <si>
    <t>99100155012015</t>
  </si>
  <si>
    <t>20/12/2022</t>
  </si>
  <si>
    <t>28009435011996</t>
  </si>
  <si>
    <t>99000875011981</t>
  </si>
  <si>
    <t>SIN CANDIDATOS</t>
  </si>
  <si>
    <t>1 - UNION SINDICAL OBRERA</t>
  </si>
  <si>
    <t>SCHNEIDER ELECTRIC ESPAÑA</t>
  </si>
  <si>
    <t>CAIXABANK-ALL IN ONE MADRID</t>
  </si>
  <si>
    <t>28000795011982</t>
  </si>
  <si>
    <t>3 - SINDICATO LIBRE DE TRANSPORTES</t>
  </si>
  <si>
    <t>13 - UNION GENERAL DE TRABAJADORES</t>
  </si>
  <si>
    <t>LABERIT SISTEMAS</t>
  </si>
  <si>
    <t>28007395011996</t>
  </si>
  <si>
    <t>1 - FEDERACION DE SINDICATOS INDEPENDIENTES DE ENSEÑANZADEL ESTADO ESPAÑOL, 
3 - UNION GENERAL DE TRABAJADORES, 
1 - UNION SINDICAL OBRERA</t>
  </si>
  <si>
    <t>99005585011900</t>
  </si>
  <si>
    <t>3 - UNION GENERAL DE TRABAJADORES, 
2 - UNION SINDICAL OBRERA</t>
  </si>
  <si>
    <t>99010175011996</t>
  </si>
  <si>
    <t>99009525011995</t>
  </si>
  <si>
    <t>1 - COMISIONES OBRERAS, 
4 - FETICO</t>
  </si>
  <si>
    <t>11 - COMISIONES OBRERAS, 
2 - UNION SINDICAL OBRERA</t>
  </si>
  <si>
    <t>28000115011981</t>
  </si>
  <si>
    <t>9 - FETICO</t>
  </si>
  <si>
    <t>SIN CANDIDATURAS</t>
  </si>
  <si>
    <t>CONSEJO GENERAL DEL PODER JUDICIAL</t>
  </si>
  <si>
    <t>1 - CENTRAL SINDICAL  INDEPENDIENTE Y  DE FUNCIONARIOS - CSI-F, 
2 - COMISIONES OBRERAS</t>
  </si>
  <si>
    <t>28007655011992</t>
  </si>
  <si>
    <t>28102145012018</t>
  </si>
  <si>
    <t>2 - COMISIONES OBRERAS, 
1 - NO SINDICADOS (99)</t>
  </si>
  <si>
    <t>2 - COMISIONES OBRERAS, 
3 - UNION GENERAL DE TRABAJADORES</t>
  </si>
  <si>
    <t>02/01/2023</t>
  </si>
  <si>
    <t>3 - COALICION SINDICAL INDEPENDIENTE DE TRABAJADORES, 
2 - UNION GENERAL DE TRABAJADORES</t>
  </si>
  <si>
    <t>GRAN VIA EXPERIENCE - PICALAGARTOS</t>
  </si>
  <si>
    <t>10/01/2023</t>
  </si>
  <si>
    <t>11/01/2023</t>
  </si>
  <si>
    <t>1 - CENTRAL SINDICAL  INDEPENDIENTE Y  DE FUNCIONARIOS - CSI-F, 
4 - COMISIONES OBRERAS</t>
  </si>
  <si>
    <t>12/01/2023</t>
  </si>
  <si>
    <t>6 - COMISIONES OBRERAS</t>
  </si>
  <si>
    <t>13/01/2023</t>
  </si>
  <si>
    <t>3 - FETICO</t>
  </si>
  <si>
    <t>28000805011982</t>
  </si>
  <si>
    <t>16/01/2023</t>
  </si>
  <si>
    <t>RUIZOLVE</t>
  </si>
  <si>
    <t>99100275012022</t>
  </si>
  <si>
    <t>17 - NO SINDICADOS (99)</t>
  </si>
  <si>
    <t>17/01/2023</t>
  </si>
  <si>
    <t>TELECOMUNICACION ELECTRONICA Y CONMUTACION</t>
  </si>
  <si>
    <t>HOLLISTER</t>
  </si>
  <si>
    <t>28009562011996</t>
  </si>
  <si>
    <t>AYUNTAMIENTO DE PINTO-LAB</t>
  </si>
  <si>
    <t>1 - CENTRAL SINDICAL  INDEPENDIENTE Y  DE FUNCIONARIOS - CSI-F, 
4 - COMISIONES OBRERAS, 
1 - UNION GENERAL DE TRABAJADORES, 
3 - UNIÓN SINDICAL INDEPENDIENTE DE TRABAJADORES EMPLEADOS PÚBLICOS</t>
  </si>
  <si>
    <t>REGISTRO DE LA PROPIEDAD Nº 28 MADRID</t>
  </si>
  <si>
    <t>COLEGIO SCIENTIA</t>
  </si>
  <si>
    <t>EDUGEST-ESCUELA INFANTIL LA BOLA DE CRISTAL</t>
  </si>
  <si>
    <t>2 - COMISIONES OBRERAS, 
7 - UNION SINDICAL OBRERA</t>
  </si>
  <si>
    <t>MRM-2</t>
  </si>
  <si>
    <t>QUAVITAE- CENTRO ESCLEROSIS MULTIPLE ALICIA KOPLOWITZ</t>
  </si>
  <si>
    <t>8 - COMISIONES OBRERAS, 
1 - UNION GENERAL DE TRABAJADORES</t>
  </si>
  <si>
    <t>COLEGIO SAN ANTONIO</t>
  </si>
  <si>
    <t>AYTO DE MEJORADA DEL CAMPO-FUN</t>
  </si>
  <si>
    <t>3 - COLECTIVO PROFESIONAL POLICIA MUNICIPAL, 3 - UNION GENERAL DE TRABAJADORES, 1 - CENTRAL SINDICAL INDEPENDIENTE Y DE FUNCIONARIOS CSIF, 2 - COMISIONES OBRERAS</t>
  </si>
  <si>
    <t>AYUNTAMIENTO GUADALIX DE LA SIERRA-LAB</t>
  </si>
  <si>
    <t xml:space="preserve">PARCIAL 3581-20 </t>
  </si>
  <si>
    <t>SERLINGO-DISTRITOS DE VILLAVERDE Y VALLECAS</t>
  </si>
  <si>
    <t xml:space="preserve"> 3 - UNION GENERAL DE TRABAJADORES, 1 - FEDERACION DE SINDICATOS INDEPENDIENTES DE ENSEÑANZA DEL ESTADO ESPAÑOL</t>
  </si>
  <si>
    <t>PARCIAL 4582-20</t>
  </si>
  <si>
    <t xml:space="preserve">MERCK </t>
  </si>
  <si>
    <t>AYTO MEJORADA DEL CAMPO-LAB</t>
  </si>
  <si>
    <t>HELLA</t>
  </si>
  <si>
    <t>THE STAGE VENTURE -WOW CONCEPT</t>
  </si>
  <si>
    <t>3 - COMISIONES OBRERAS, 
6 - NO SINDICADOS (99)</t>
  </si>
  <si>
    <t>18/01/2023</t>
  </si>
  <si>
    <t>INFORTEC CONSULTORES</t>
  </si>
  <si>
    <t>LABORATORIOS BIAL</t>
  </si>
  <si>
    <t>NETOLYMPUS</t>
  </si>
  <si>
    <t>12 - COMISIONES OBRERAS</t>
  </si>
  <si>
    <t>LICEO JUAN DE LA CIERVA</t>
  </si>
  <si>
    <t>28007472011992</t>
  </si>
  <si>
    <t>AYUNTAMIENTO DE EL ESCORIAL-LAB</t>
  </si>
  <si>
    <t>2 - CONFEDERACION GENERAL DEL TRABAJO, 
7 - UNION GENERAL DE TRABAJADORES</t>
  </si>
  <si>
    <t>AYUNTAMIENTO DE EL ESCORIAL-FUN</t>
  </si>
  <si>
    <t xml:space="preserve">3 - UNION GENERAL DE TRABAJADORES, 2 - COLECTIVO PROFESIONAL DE POLICIA MUNICIPAL </t>
  </si>
  <si>
    <t>COLEGIO SANTA ELENA</t>
  </si>
  <si>
    <t>19/01/2023</t>
  </si>
  <si>
    <t>2 - FEDERACION DE SINDICATOS INDEPENDIENTES DE ENSEÑANZADEL ESTADO ESPAÑOL, 
1 - UNION SINDICAL OBRERA</t>
  </si>
  <si>
    <t>BOLLORE TRANSPORT LOGISTICS SPAIN</t>
  </si>
  <si>
    <t>LA GRIEGA I KORONIS</t>
  </si>
  <si>
    <t>90101912012014</t>
  </si>
  <si>
    <t>ASOCIACION PARA LA GESTION DE INTEGRACION SOCIAL-GINSO MOSTOLES</t>
  </si>
  <si>
    <t>20/01/2023</t>
  </si>
  <si>
    <t>GERFLOR IBERIA-LAS ROZAS</t>
  </si>
  <si>
    <t>DOMICILIA ALIADOS POR LA INTEGRACION-EI EL ROBLE</t>
  </si>
  <si>
    <t>99000165011987</t>
  </si>
  <si>
    <t>CONCENTRA INVERISONES</t>
  </si>
  <si>
    <t xml:space="preserve">CEMEX ESPAÑA OPERACIONES </t>
  </si>
  <si>
    <t>28010785011999</t>
  </si>
  <si>
    <t>DAVILA SERVICIOS ADMINISTRATIVOS</t>
  </si>
  <si>
    <t>AERNNOVA AIRCRAFT SERVICES</t>
  </si>
  <si>
    <t>GADNER DENVER IBERICA</t>
  </si>
  <si>
    <t>AYTO. DE COLMENAREJO (LABORALES)</t>
  </si>
  <si>
    <t>JUNGHEINRICH DE ESPAÑA</t>
  </si>
  <si>
    <t>23/01/2023</t>
  </si>
  <si>
    <t>28003995011981</t>
  </si>
  <si>
    <t>ELIS MANOMATIC-LAVANDERIA TORRES DE LA ALAMEDA</t>
  </si>
  <si>
    <t>GEOATLANTER</t>
  </si>
  <si>
    <t>3 - NO SINDICADOS (99)</t>
  </si>
  <si>
    <t>1 - COMISIONES OBRERAS, 
1 - UNION GENERAL DE TRABAJADORES, 
1 - UNION SINDICAL OBRERA</t>
  </si>
  <si>
    <t>CLECE-CENTRO DE DIA FATIMA</t>
  </si>
  <si>
    <t>90100902012012</t>
  </si>
  <si>
    <t>CLECE ESTRUCTURA-QUINTANAVIDES</t>
  </si>
  <si>
    <t>6 - CENTRAL SINDICAL  INDEPENDIENTE Y  DE FUNCIONARIOS - CSI-F, 
7 - COMISIONES OBRERAS</t>
  </si>
  <si>
    <t>4 - ASOCIACION SINDICAL DE CUADROS DE IBERDROLA, 
5 - UNION GENERAL DE TRABAJADORES</t>
  </si>
  <si>
    <t>PANGEA ESCUELA VIVA</t>
  </si>
  <si>
    <t>GAMESA ELECTRIC</t>
  </si>
  <si>
    <t>SAG  MANUFACTURING</t>
  </si>
  <si>
    <t>ARRIS SOLUTIONS SPAIN</t>
  </si>
  <si>
    <t>RECIPHARM LEGANES</t>
  </si>
  <si>
    <t>24/01/2023</t>
  </si>
  <si>
    <t>LAS CELINDAS RESIDENCIA PARA MAYORES</t>
  </si>
  <si>
    <t>ELECTRONICA GENERAL DE SONIDO</t>
  </si>
  <si>
    <t>COLEGIO REGINA ASSUMPTA</t>
  </si>
  <si>
    <t>1 - FEDERACION DE SINDICATOS INDEPENDIENTES DE AVIACION</t>
  </si>
  <si>
    <t>ATENTO SERVICIOS TECNICOS Y CONSULTORIA</t>
  </si>
  <si>
    <t>BANCO PICHINCHA ESPAÑA</t>
  </si>
  <si>
    <t>99003425011990</t>
  </si>
  <si>
    <t>TAKE AWAY EXPRESS SPAIN (JUST EAT)</t>
  </si>
  <si>
    <t>GN HEARING CARE</t>
  </si>
  <si>
    <t>1 - NO SINDICADOS (99), 
5 - NO SINDICADOS (99), 
3 - UNION GENERAL DE TRABAJADORES</t>
  </si>
  <si>
    <t>AYUNTAMIENTO DE VALDEMORO-LAB</t>
  </si>
  <si>
    <t>4 - CENTRAL SINDICAL  INDEPENDIENTE Y  DE FUNCIONARIOS - CSI-F, 
1 - COLECTIVO PROFESIONAL POLICIA MUNICIPAL, 
3 - COMISIONES OBRERAS, 
3 - SINDICATO DE LA ADMINISTRACION PUBLICA, 
2 - UNION GENERAL DE TRABAJADORES</t>
  </si>
  <si>
    <t>25/01/2023</t>
  </si>
  <si>
    <t>ZELENZA SISTEMAS DE INFORMACION</t>
  </si>
  <si>
    <t>9 - CONFEDERACION GENERAL DEL TRABAJO, 
8 - UNION GENERAL DE TRABAJADORES</t>
  </si>
  <si>
    <t>ADESLAS DENTAL USERA</t>
  </si>
  <si>
    <t>MEDLINE INTERNACIONAL IBERIA</t>
  </si>
  <si>
    <t>3 - COMISIONES OBRERAS, 
2 - NO SINDICADOS (99)</t>
  </si>
  <si>
    <t>99100265012021</t>
  </si>
  <si>
    <t>INV COMPAÑIA DE SERVICIOS INTEGRALES</t>
  </si>
  <si>
    <t>2 - ALTERNATIVA SINDICAL DE TRABAJADORES DE SEGURIDAD PRIVADA, 
2 - SINDICATO LIBRE DE TRANSPORTES, 
2 - UNION GENERAL DE TRABAJADORES, 
3 - UNION SINDICAL OBRERA</t>
  </si>
  <si>
    <t>HAYA REAL ESTATE</t>
  </si>
  <si>
    <t>8 - COMISIONES OBRERAS, 5 - UNION GENERAL DE TRABAJADORES</t>
  </si>
  <si>
    <t>ABANTE RECURSOS</t>
  </si>
  <si>
    <t>ADESLAS DENTAL-CIUDAD LINEAL</t>
  </si>
  <si>
    <t>1-COMISIONES OBRERAS</t>
  </si>
  <si>
    <t>PARCIAL 4466-20</t>
  </si>
  <si>
    <t>26/01/2023</t>
  </si>
  <si>
    <t>ANGODOS</t>
  </si>
  <si>
    <t>C &amp; A MODAS</t>
  </si>
  <si>
    <t>ACCIONA - LIMPIEZA TRENES ARANJUEZ</t>
  </si>
  <si>
    <t>ALIANZA EDITORIAL</t>
  </si>
  <si>
    <t>IBERTALY</t>
  </si>
  <si>
    <t>AYTO VALDEMORO-FUN</t>
  </si>
  <si>
    <t>4 - COLECTIVO PROFESIONAL POLICIA MUNICIPAL, 3 - CENTRAL SINDICAL INDEPENDIENTE Y DE FUNCIONARIOS CSI-F, 1 - COMISIONES OBRERAS, 1 - UNION DE POLICIA MUNICIPAL</t>
  </si>
  <si>
    <t>PARCIAL 6459-22</t>
  </si>
  <si>
    <t>DORMAKABA ESPAÑA</t>
  </si>
  <si>
    <t>27/01/2023</t>
  </si>
  <si>
    <t>ESCRIBANO MECHANICAL AND ENGINEERING</t>
  </si>
  <si>
    <t>4 - COMISIONES OBRERAS, 
13 - UNION GENERAL DE TRABAJADORES</t>
  </si>
  <si>
    <t>ERROR</t>
  </si>
  <si>
    <t>99001095011981</t>
  </si>
  <si>
    <t>INTERGAL ESPAÑOLA</t>
  </si>
  <si>
    <t>30/01/2023</t>
  </si>
  <si>
    <t>J.S SEALCO AUTOMOCION</t>
  </si>
  <si>
    <t>PREFABRICACIONES Y CONTRATAS-C/ ESPRONCEDA</t>
  </si>
  <si>
    <t>CROMADOS ROMA</t>
  </si>
  <si>
    <t>FONDITEL GESTION SGIIC</t>
  </si>
  <si>
    <t>ZF AFTERMARKET IBERICA</t>
  </si>
  <si>
    <t>38004210012006</t>
  </si>
  <si>
    <t>GRUPO LOGISTICO SUARDIAZ</t>
  </si>
  <si>
    <t>PARCIAL 4015-20</t>
  </si>
  <si>
    <t>EMBAJADA REPUBLICA FEDERATIVA DE BRASIL</t>
  </si>
  <si>
    <t>ERROR (INCIDENCIA INFORMATICA)</t>
  </si>
  <si>
    <t>31/01/2023</t>
  </si>
  <si>
    <t>28103382012022</t>
  </si>
  <si>
    <t>EN CLAVE JOVEN-CASA DE LA MUSICA</t>
  </si>
  <si>
    <t>WEIDER NUTRITION</t>
  </si>
  <si>
    <t>GEBAI SCM-ESCUELA INFANTIL EL COCHERITO LERE</t>
  </si>
  <si>
    <t>90016762012007</t>
  </si>
  <si>
    <t>EURODEPORT-BRICODEPOT (MAJADAHONDA)</t>
  </si>
  <si>
    <t>ST MICHAEL'S SCHOOL</t>
  </si>
  <si>
    <t>AYUNTAMIENTO DEL MOLAR (LABORALES)</t>
  </si>
  <si>
    <t>AYUNTAMIENTO DE PINTO-FUNC</t>
  </si>
  <si>
    <t>4-COLECTIVO PROFESIONAL POLICIA MUNICIPAL  3- CONFEDERACION SINDICAL INDEPENDIENTE DE FUNCIONARIOS 2-UNION POLICIA MUNICIPAL</t>
  </si>
  <si>
    <t>AYUNTAMIENTO DE TORRELODONES-FUNC</t>
  </si>
  <si>
    <t>4- NO SINDICADOS 3- COLECTIVO PROFESIONAL DE POLICÍA MUNICIPAL  2-CONFEDERACION SINDICAL INDEPENDIENTE DE FUNCIONARIOS</t>
  </si>
  <si>
    <t>01/02/2023</t>
  </si>
  <si>
    <t>COLEGIO LA MERCED</t>
  </si>
  <si>
    <t>1 - FEDERACION DE SINDICATOS INDEPENDIENTES DE ENSEÑANZA DEL ESTADO ESPAÑOL</t>
  </si>
  <si>
    <t>AMPER</t>
  </si>
  <si>
    <t>LUMON CRISTALES ESPAÑA</t>
  </si>
  <si>
    <t>02/02/2023</t>
  </si>
  <si>
    <t>MCDONALDS AIRE AEROPUERTO</t>
  </si>
  <si>
    <t>28101222012015</t>
  </si>
  <si>
    <t>REAL CANOE NATACION CLUB</t>
  </si>
  <si>
    <t>9 - COALICION SINDICAL INDEPENDIENTE DE TRABAJADORES</t>
  </si>
  <si>
    <t>99010555011996</t>
  </si>
  <si>
    <t>BRANDS AND ROSES</t>
  </si>
  <si>
    <t>EYM INSTALACIONES</t>
  </si>
  <si>
    <t>03/02/2023</t>
  </si>
  <si>
    <t>OPERIBERICA</t>
  </si>
  <si>
    <t>CENTRO INFORMATICO COSLADA</t>
  </si>
  <si>
    <t>TECHNIP IBERIA</t>
  </si>
  <si>
    <t>INSTITUTO EUROPEO DE COMUNICACION Y MARKETING</t>
  </si>
  <si>
    <t>SEIKO OPTICAS EUROPE</t>
  </si>
  <si>
    <t>JP MORGAN SE SUCURSAL EN ESPAÑA</t>
  </si>
  <si>
    <t>SAR - RESIDENCIA ROSARIO</t>
  </si>
  <si>
    <t>AC3 EVOLUCION FORMATIVA</t>
  </si>
  <si>
    <t>C. DE SALAMANCA</t>
  </si>
  <si>
    <t>DISTRIBUCIONES AVICOLAS VAZQUEZ</t>
  </si>
  <si>
    <t>ENTIDAD CONSERVACION EUROVILLAS</t>
  </si>
  <si>
    <t>UTE ESTRUCTURAS LOTE 2</t>
  </si>
  <si>
    <t>TALHER - ZONAS VERDES ARROYOCULEBRO</t>
  </si>
  <si>
    <t>06/02/2023</t>
  </si>
  <si>
    <t>CENTRO DE FORMACION PROFESIONAL JUAN XXIII</t>
  </si>
  <si>
    <t>28011640012002</t>
  </si>
  <si>
    <t>REAL MADRID (ESTADIO SANTIAGO BERNABEU)</t>
  </si>
  <si>
    <t>MASERCISA (C/ GARCIA LUNA)</t>
  </si>
  <si>
    <t>COLEGIO SANTISIMA TRINIDAD</t>
  </si>
  <si>
    <t>28012712012004</t>
  </si>
  <si>
    <t>SERVIMEDIA (C/ ALBACETE)</t>
  </si>
  <si>
    <t>3 - SINDICATO DE PERIODISTAS DE MADRID</t>
  </si>
  <si>
    <t>DIMALCO</t>
  </si>
  <si>
    <t>5 - SINDICALISTAS DE BASE</t>
  </si>
  <si>
    <t>SERGESI SYG AIE</t>
  </si>
  <si>
    <t>9 - NO SINDICADOS (99), 
8 - SINDICATO LIBRE DE TRANSPORTES</t>
  </si>
  <si>
    <t>ALAGO MADRID - TELEMADRID ENTE PUBLICO RADIOTELEVISION</t>
  </si>
  <si>
    <t>MCDONALD'S LA VAGUADA</t>
  </si>
  <si>
    <t>3 - FEDERACION DE SINDICATOS INDEPENDIENTES DE ENSEÑANZA DEL ESTADO ESPAÑOL</t>
  </si>
  <si>
    <t>DESGUACES LA TORRE</t>
  </si>
  <si>
    <t>07/02/2023</t>
  </si>
  <si>
    <t xml:space="preserve">LABORATORIOS CAIR ESPAÑA </t>
  </si>
  <si>
    <t>28005825011989</t>
  </si>
  <si>
    <t>HM HOSPITAL LA PALOMA</t>
  </si>
  <si>
    <t xml:space="preserve">AVANZA MOVILIDAD INTEGRAL </t>
  </si>
  <si>
    <t>5 - COMISIONES OBRERAS, 
2 - CONFEDERACION GENERAL DEL TRABAJO, 
1 - NO SINDICADOS (99), 
1 - PLATAFORMA SINDICAL INDEPENDIENTE AVANZA INTERURBANOS, 
2 - SINDICATO LIBRE DE TRANSPORTES, 
2 - UNION GENERAL DE TRABAJADORES</t>
  </si>
  <si>
    <t>EI NUESTRA SRA. DE LAS VICTORIAS</t>
  </si>
  <si>
    <t>ARIETE SEGURIDAD</t>
  </si>
  <si>
    <t>10 - ALTERNATIVA SINDICAL DE TRABAJADORES DE SEGURIDAD PRIVADA, 
3 - COMISIONES OBRERAS, 
4 - PROGRESO SINDICAL DE PROFESIONALES DE SEGURIDAD PRIVADA EN MADRID, 
1 - SINDICATO DE TRABAJADORES DE SEGURIDAD Y SERVICIOS, 
3 - UNION GENERAL DE TRABAJADORES</t>
  </si>
  <si>
    <t>ACADEMIA LAGASCA SERRANO</t>
  </si>
  <si>
    <t xml:space="preserve">THE BUS ON TIME </t>
  </si>
  <si>
    <t>6 - COMISIONES OBRERAS, 
3 - SINDICATO LIBRE DE TRANSPORTES</t>
  </si>
  <si>
    <t>GRAN CASINO ARANJUEZ</t>
  </si>
  <si>
    <t>04/02/2023</t>
  </si>
  <si>
    <t>VALORIZA LPV - RSU COLLADO VILLALBA</t>
  </si>
  <si>
    <t>BINGO ESTORIL</t>
  </si>
  <si>
    <t>CLINICA MADRID - RESIDENCIA SIERRA DE GUADARRAMA</t>
  </si>
  <si>
    <t>08/02/2023</t>
  </si>
  <si>
    <t>ENTIDAD CONSERVACION LA MORALEJA</t>
  </si>
  <si>
    <t>99100055012011</t>
  </si>
  <si>
    <t>GRUPO STUDIUM FORMACION - CENTRO CULTURAL FRANCISCO FATOU</t>
  </si>
  <si>
    <t>AYSCOM CELULAR SERVICIOS</t>
  </si>
  <si>
    <t>MCDONALDS T-4 TIERRA</t>
  </si>
  <si>
    <t>4 - COMISIONES OBRERAS, 
1 - UNION GENERAL DE TRABAJADORES</t>
  </si>
  <si>
    <t>MASSIMO DUTTI</t>
  </si>
  <si>
    <t>13 - COMISIONES OBRERAS, 
4 - UNION GENERAL DE TRABAJADORES</t>
  </si>
  <si>
    <t>SOCIBUS</t>
  </si>
  <si>
    <t>1 - SINDICATO LIBRE DE TRANSPORTES</t>
  </si>
  <si>
    <t>BOAYA</t>
  </si>
  <si>
    <t>09/02/2023</t>
  </si>
  <si>
    <t>LUJEFE</t>
  </si>
  <si>
    <t>DESARROLLO Y SOLUCIONES DE CATERING</t>
  </si>
  <si>
    <t>90016552012008</t>
  </si>
  <si>
    <t>EDICIONES REUNIDAS</t>
  </si>
  <si>
    <t>99013402012002</t>
  </si>
  <si>
    <t>DIARIO ABC</t>
  </si>
  <si>
    <t>91032000000005</t>
  </si>
  <si>
    <t>UNIVERSIDAD ALCALA DE HENARES (PAS FUNCIONARIOS)</t>
  </si>
  <si>
    <t>2 - CENTRAL SINDICAL  INDEPENDIENTE Y  DE FUNCIONARIOS - CSI-F, 
5 - COMISIONES OBRERAS, 
5 - CONFEDERACION GENERAL DEL TRABAJO, 
5 - UNION GENERAL DE TRABAJADORES</t>
  </si>
  <si>
    <t>10/02/2023</t>
  </si>
  <si>
    <t>FERROVIAL SERVICIOS-HOSPITAL 12 OCTUBRE</t>
  </si>
  <si>
    <t>3 - COMISIONES OBRERAS, 
3 - UNION GENERAL DE TRABAJADORES, 
7 - UNION SINDICAL OBRERA</t>
  </si>
  <si>
    <t>3 - ALTERNATIVA SINDICAL DE TRABAJADORES DE SEGURIDAD PRIVADA, 
2 - COMISIONES OBRERAS</t>
  </si>
  <si>
    <t>SERVIOCIO MADRID SUR</t>
  </si>
  <si>
    <t>HERMANOS COLMENAREJO</t>
  </si>
  <si>
    <t>GONZALEZ BYASS</t>
  </si>
  <si>
    <t>RANDSTAD ETT</t>
  </si>
  <si>
    <t>5 - UNION GENERAL DE TRABAJADORES, 
4 - UNION Y EMPLEO</t>
  </si>
  <si>
    <t>CORPORACION RESERVAS ESTRAT PRODUCTOS PETROLIFEROS</t>
  </si>
  <si>
    <t>90008652011995</t>
  </si>
  <si>
    <t>SCHWEPPES</t>
  </si>
  <si>
    <t>28012540012003</t>
  </si>
  <si>
    <t>UNIVERSIDAD CARLOS III DE MADRID (PDI LABORAL)</t>
  </si>
  <si>
    <t>13 - COMISIONES OBRERAS, 
10 - UNION GENERAL DE TRABAJADORES</t>
  </si>
  <si>
    <t>91031000000005</t>
  </si>
  <si>
    <t>UNIVERSIDAD ALCALA DE HENARES (PDI-FUNCIONARIOS)</t>
  </si>
  <si>
    <t>6 - CENTRAL SINDICAL  INDEPENDIENTE Y  DE FUNCIONARIOS - CSI-F, 
5 - COMISIONES OBRERAS, 
6 - UNION GENERAL DE TRABAJADORES</t>
  </si>
  <si>
    <t>SECORBUS</t>
  </si>
  <si>
    <t>CONSULTORES Y ASESORES EN SEGURIDAD INTEGRAL EUROPEA (COASSIE)</t>
  </si>
  <si>
    <t>RICOCHET SPAIN (CENTRO DE TRANSPORTES)</t>
  </si>
  <si>
    <t>13/02/2023</t>
  </si>
  <si>
    <t>UNIVERSIDAD COMPLUTENSE DE MADRID (PAS FUNCIONARIOS)</t>
  </si>
  <si>
    <t>4 - CENTRAL SINDICAL  INDEPENDIENTE Y  DE FUNCIONARIOS - CSI-F, 
5 - COALICION SINDICAL INDEPENDIENTE DE TRABAJADORES, 
5 - COMISIONES OBRERAS, 
5 - CONFEDERACION GENERAL DEL TRABAJO, 
4 - UNION GENERAL DE TRABAJADORES</t>
  </si>
  <si>
    <t>SCUOLA ITALIANA STATALE IN MADRID</t>
  </si>
  <si>
    <t>1 - COMISIONES OBRERAS, 
2 - FEDERACION DE SINDICATOS INDEPENDIENTES DE ENSEÑANZADEL ESTADO ESPAÑOL</t>
  </si>
  <si>
    <t>UNIVERSIDAD COMPLUTENSE DE MADRID (PDI FUNCIONARIO)</t>
  </si>
  <si>
    <t>6 - CENTRAL SINDICAL  INDEPENDIENTE Y  DE FUNCIONARIOS - CSI-F, 
7 - COALICION SINDICAL INDEPENDIENTE DE TRABAJADORES, 
8 - COMISIONES OBRERAS, 
4 - UNION GENERAL DE TRABAJADORES</t>
  </si>
  <si>
    <t>ACADEMIA COLON</t>
  </si>
  <si>
    <t>MILO TOUR</t>
  </si>
  <si>
    <t>JOSE JURADO (C/ VIZCONDE DE MATAMALA)</t>
  </si>
  <si>
    <t>28001025011981</t>
  </si>
  <si>
    <t>MALLORCA CHOCOLATE</t>
  </si>
  <si>
    <t>QUAVITAE SERVICIO AYUDA A DOMICILIO LOTE 3 (ARGANDA)</t>
  </si>
  <si>
    <t>6 - COMISIONES OBRERAS, 
15 - UNION GENERAL DE TRABAJADORES</t>
  </si>
  <si>
    <t>GRUPO 5 ACCION Y GESTION SOCIAL</t>
  </si>
  <si>
    <t>7 - COMISIONES DE BASE, 
14 - COMISIONES OBRERAS</t>
  </si>
  <si>
    <t>ACENS TECHNOLOGIES</t>
  </si>
  <si>
    <t>7 - COMISIONES OBRERAS, 
2 - UNION GENERAL DE TRABAJADORES</t>
  </si>
  <si>
    <t>MECANIZADOS DELINTE</t>
  </si>
  <si>
    <t>AMERICAN EXPRESS PAYMENTS EUROPE</t>
  </si>
  <si>
    <t>ITEP FORMACION</t>
  </si>
  <si>
    <t>6 - COMISIONES OBRERAS, 
3 - UNION SINDICAL OBRERA</t>
  </si>
  <si>
    <t>UNIVERSIDAD POLITECNICA DE MADRID (PDI FUNCIONARIO)</t>
  </si>
  <si>
    <t>11 - COMISIONES OBRERAS, 
5 - UNION GENERAL DE TRABAJADORES, 
7 - UNION PARA TODOS</t>
  </si>
  <si>
    <t>EIFFAGE ENERGIA</t>
  </si>
  <si>
    <t>10 - COMISIONES OBRERAS, 
3 - UNION GENERAL DE TRABAJADORES</t>
  </si>
  <si>
    <t>MUTUACTIVOS INVERSIONES AGENCIA DE VALORES</t>
  </si>
  <si>
    <t>ERROR POR DUPLICIDAD DE ACTA</t>
  </si>
  <si>
    <t>14/02/2023</t>
  </si>
  <si>
    <t>PACO E HIJOS TALLERES Y GRUAS</t>
  </si>
  <si>
    <t>15 - COMISIONES OBRERAS, 
8 - UNION GENERAL DE TRABAJADORES</t>
  </si>
  <si>
    <t>TRANSPORTE DE VIAJEROS DE ARAGON</t>
  </si>
  <si>
    <t>ACEINSA MOVILIDAD Y CITELUM ITALIA UTE</t>
  </si>
  <si>
    <t>UNIVERSIDAD DE ALCALA DE HENARES - PDI LABORAL</t>
  </si>
  <si>
    <t>INTERNET COMMERCE SOLUTIONS</t>
  </si>
  <si>
    <t>MIRADA IBERIA</t>
  </si>
  <si>
    <t>UNIVERSIDAD CARLOS III DE MADRID (PAS FUNCIONARIOS)</t>
  </si>
  <si>
    <t>9 - COMISIONES OBRERAS, 
8 - UNION GENERAL DE TRABAJADORES</t>
  </si>
  <si>
    <t>15/02/2023</t>
  </si>
  <si>
    <t>RICOCHET SPAIN</t>
  </si>
  <si>
    <t>UTE RENOVACION CONSERVACION A-6</t>
  </si>
  <si>
    <t>1 - UNION GENERAL DE TRABAJADORES, 
4 - UNION SINDICAL INDEPENDIENTE DE CONSERVACION</t>
  </si>
  <si>
    <t>SERVICIOS DE TELEASISTENCIA</t>
  </si>
  <si>
    <t>11 - COMISIONES OBRERAS, 
2 - UNION ESTATAL INDEPENDIENTE DE TRABAJADORES Y TRABAJADORAS</t>
  </si>
  <si>
    <t>BUTARQUE AREA DE SERVICIOS</t>
  </si>
  <si>
    <t xml:space="preserve">CONSEJO DE LA JUVENTUD DE ESPAÑA </t>
  </si>
  <si>
    <t>PARCIAL 6296</t>
  </si>
  <si>
    <t>DRAGUER MEDICAL HISPANIA (C/ XAUDARO)</t>
  </si>
  <si>
    <t>MEDAC FUENLABRADA</t>
  </si>
  <si>
    <t>16/02/2023</t>
  </si>
  <si>
    <t>BURGER KING NAVALCARNERO</t>
  </si>
  <si>
    <t>MERCK SHARP AND DOHME DE ESPAÑA</t>
  </si>
  <si>
    <t>5 - COMISIONES OBRERAS, 
6 - NO SINDICADOS (99), 
1 - UNION GENERAL DE TRABAJADORES, 
5 - UNION SINDICAL OBRERA</t>
  </si>
  <si>
    <t>SERVINFORM</t>
  </si>
  <si>
    <t>12 - COMISIONES OBRERAS, 
9 - CONFEDERACION GENERAL DEL TRABAJO, 
2 - UNION GENERAL DE TRABAJADORES</t>
  </si>
  <si>
    <t>MUTUACTIVOS SAU SGIIC</t>
  </si>
  <si>
    <t>GUESS LAS ROZAS</t>
  </si>
  <si>
    <t>9900585011981</t>
  </si>
  <si>
    <t>MUFG BANK</t>
  </si>
  <si>
    <t>99004225011981</t>
  </si>
  <si>
    <t>GOOGLE SPAIN</t>
  </si>
  <si>
    <t>90102943012018</t>
  </si>
  <si>
    <t>CEPSA COMERCIAL PETROLEO</t>
  </si>
  <si>
    <t>11 - COMISIONES OBRERAS, 
6 - UNION GENERAL DE TRABAJADORES</t>
  </si>
  <si>
    <t>20/09/2022</t>
  </si>
  <si>
    <t>17/02/2023</t>
  </si>
  <si>
    <t>28010833012006</t>
  </si>
  <si>
    <t>UNIVERSIDAD CARLOS III DE MADRID (PAS LABORAL)</t>
  </si>
  <si>
    <t>99012395011999</t>
  </si>
  <si>
    <t>FERRICOS HISPANICOS</t>
  </si>
  <si>
    <t>UNIVERSIDAD POLITECNICA DE MADRID (PAS FUNCIONARIO)</t>
  </si>
  <si>
    <t>8 - CENTRAL SINDICAL  INDEPENDIENTE Y  DE FUNCIONARIOS - CSI-F, 
4 - COALICION SINDICAL INDEPENDIENTE DE TRABAJADORES, 
6 - COMISIONES OBRERAS, 
3 - UNION PARA TODOS</t>
  </si>
  <si>
    <t>UNIVERSIDAD CARLOS III (PDI FUNCIONARIOS)</t>
  </si>
  <si>
    <t>ILITIA MEDITERRANEA</t>
  </si>
  <si>
    <t>AUTOCARES SANTIAGO ALONSO</t>
  </si>
  <si>
    <t>COLEGIO MONTESCLAROS</t>
  </si>
  <si>
    <t>1 - UNION GENERAL DE TRABAJADORES, 
4 - UNION SINDICAL OBRERA</t>
  </si>
  <si>
    <t>IBERCERAS SPECIALTIES</t>
  </si>
  <si>
    <t>28103061012021</t>
  </si>
  <si>
    <t>FCC MEDIO AMBIENTE-RECOGIDA RESIDUOS CLINICOS HOSPITAL GREGORIO MARAÑON</t>
  </si>
  <si>
    <t>UBS EUROPE SE- SUCURSAL EN ESPAÑA</t>
  </si>
  <si>
    <t>5 - FEDERACION INDEPENDIENTE DE TRABAJADORES DEL CREDITO</t>
  </si>
  <si>
    <t>SERVICIOS PERSONAS Y SALUD-HOSPITAL INFANTA ELENA</t>
  </si>
  <si>
    <t>99001945011981</t>
  </si>
  <si>
    <t>4 FINANCE SPAIN FINANCIAL SERVICES</t>
  </si>
  <si>
    <t>HERMADI</t>
  </si>
  <si>
    <t>SEALCO MOTOR</t>
  </si>
  <si>
    <t>CEPSA BUSINESS SERVICES</t>
  </si>
  <si>
    <t>3 - COMISIONES OBRERAS, 
4 - UNION GENERAL DE TRABAJADORES, 
6 - UNION SINDICAL OBRERA</t>
  </si>
  <si>
    <t>BANCO BILBAO VIZCAYA ARGENTARIA-MADRID RECOLETOS</t>
  </si>
  <si>
    <t>3 - ASOCIACION CUADROS DE BANCA, 
4 - COMISIONES OBRERAS, 
6 - CONFEDERACION GENERAL DEL TRABAJO</t>
  </si>
  <si>
    <t>BBVA MADRID PROVINCIAL (RECOLETOS 10)</t>
  </si>
  <si>
    <t>5 - ASOCIACIÓN CUADROS BANCA, 
5 - COMISIONES OBRERAS, 
11 - CONFEDERACION GENERAL DEL TRABAJO, 
2 - UNION GENERAL DE TRABAJADORES</t>
  </si>
  <si>
    <t>HSBC FRANCE, SUCURSAL EN ESPAÑA</t>
  </si>
  <si>
    <t>BANCO DE SABADELL MADRID LAS TABLAS 3900</t>
  </si>
  <si>
    <t>8 - COMISIONES OBRERAS, 
5 - SINDICATO INDEPENDIENTE GRUPO BANCO SABADELL</t>
  </si>
  <si>
    <t>DESPROSA</t>
  </si>
  <si>
    <t>BANCO SABADELL-COMITE PROVINCIAL MADRID</t>
  </si>
  <si>
    <t>10 - COMISIONES OBRERAS, 
5 - CUADROS GRUPO BANCO SABADELL, 
2 - SINDICATO INDEPENDIENTE DE LA CAJA DE AHORROS DEL MEDITERRÁNEOA, 
6 - UNION GENERAL DE TRABAJADORES</t>
  </si>
  <si>
    <t>COLEGIO SANTO DOMINGO</t>
  </si>
  <si>
    <t>SANTANDER CONSUMER FINANCE (CIUDAD FINANCIERA SANTANDER)</t>
  </si>
  <si>
    <t>ADEMCO ADI GLOBAL DISTRIBUTION</t>
  </si>
  <si>
    <t>TECOZAM ESTRUCTURAS Y DRENAJES</t>
  </si>
  <si>
    <t>ANERPRO ENERGIA Y PROYECTOS</t>
  </si>
  <si>
    <t>PARCIAL 5392</t>
  </si>
  <si>
    <t>LABORATORIOS CINFA</t>
  </si>
  <si>
    <t xml:space="preserve">
3 - UNION GENERAL DE TRABAJADORES</t>
  </si>
  <si>
    <t>90100193012014</t>
  </si>
  <si>
    <t>CASH CONVERTERS</t>
  </si>
  <si>
    <t>20/02/2023</t>
  </si>
  <si>
    <t>CEP CITIBANK EUROPE PLC</t>
  </si>
  <si>
    <t>ING BANK NV SUCURSAL EN ESPAÑA</t>
  </si>
  <si>
    <t>8 - COMISIONES OBRERAS, 
15 - FEDERACION FUERZA, INDEPENDENCIA Y EMPLEO</t>
  </si>
  <si>
    <t>EVO BANCO</t>
  </si>
  <si>
    <t>90003912011984</t>
  </si>
  <si>
    <t>ONCE - CENTRO LOGISTICO Y DE PRODUCCION DE LOTERIA</t>
  </si>
  <si>
    <t>28013412012006</t>
  </si>
  <si>
    <t xml:space="preserve">SEGURCAIXA ADESLAS
</t>
  </si>
  <si>
    <t>12 - COMISIONES OBRERAS, 
9 - UNION GENERAL DE TRABAJADORES</t>
  </si>
  <si>
    <t>5 - COMISIONES OBRERAS, 
18 - UNION GENERAL DE TRABAJADORES</t>
  </si>
  <si>
    <t>90102982012018</t>
  </si>
  <si>
    <t xml:space="preserve">ANTON MULTISERVICIOS </t>
  </si>
  <si>
    <t>ADESLAS DENTAL (C PEDRO LABORDE)</t>
  </si>
  <si>
    <t>BANCO SANTANDER</t>
  </si>
  <si>
    <t>5 - COMISIONES OBRERAS, 
8 - CONFEDERACION GENERAL DEL TRABAJO, 
9 - FEDERACION INDEPENDIENTE DE TRABAJADORES DEL CREDITO, 
5 - UNION GENERAL DE TRABAJADORES</t>
  </si>
  <si>
    <t>COMPAÑÍA BF DE COMERCIO</t>
  </si>
  <si>
    <t>ONCE CR EDUCATIVOS A. MOSQUETE</t>
  </si>
  <si>
    <t>BANCOFAR</t>
  </si>
  <si>
    <t>REPLAN-CENTRO DE MAYORES CASABLANCA EL PLANTIO</t>
  </si>
  <si>
    <t xml:space="preserve">
BANCO COOPERATIVO ESPAÑOL</t>
  </si>
  <si>
    <t>13 - FEDERACION FUERZA, INDEPENDENCIA Y EMPLEO</t>
  </si>
  <si>
    <t>UNIVERSIDAD COMPLUTENSE DE MADRID (PAS LABORAL)</t>
  </si>
  <si>
    <t>4 - CENTRAL SINDICAL  INDEPENDIENTE Y  DE FUNCIONARIOS - CSI-F, 
3 - COALICION SINDICAL INDEPENDIENTE DE TRABAJADORES, 
9 - COMISIONES OBRERAS, 
2 - CONFEDERACION GENERAL DEL TRABAJO, 
4 - UNION GENERAL DE TRABAJADORES, 
1 - UNION SINDICAL OBRERA</t>
  </si>
  <si>
    <t>90018012011900</t>
  </si>
  <si>
    <t>REPSOL LUBRICANTES Y ESPECIALIDADES - RLSA MADRID</t>
  </si>
  <si>
    <t>3 - COMISIONES OBRERAS, 
6 - SINDICATO DE TRABAJADORES DE REPSOL</t>
  </si>
  <si>
    <t>PARCIAL 4252</t>
  </si>
  <si>
    <t>CEMOSA</t>
  </si>
  <si>
    <t>21/02/2023</t>
  </si>
  <si>
    <t>UTE INEM - OE Y SEFOS CAM LOTE 1</t>
  </si>
  <si>
    <t>6 - COMISIONES OBRERAS, 
8 - CONFEDERACION GENERAL DEL TRABAJO, 
15 - FEDERACION ESPAÑOLA DE ASOCIACIONES DE CAPITANES DE LA MARINA MERCANTE, 
4 - UNION GENERAL DE TRABAJADORES</t>
  </si>
  <si>
    <t>WIZINK BANK</t>
  </si>
  <si>
    <t>10 - COMISIONES OBRERAS, 
7 - UNION GENERAL DE TRABAJADORES</t>
  </si>
  <si>
    <t>UTE INEM - SEDES CONSEJERIA EMPLEO LOTE 2</t>
  </si>
  <si>
    <t>LETI PHARMA</t>
  </si>
  <si>
    <t>18/02/2023</t>
  </si>
  <si>
    <t>TUNISAIR</t>
  </si>
  <si>
    <t>BANCO SANTANDER - CIRC SERVICIOS CENTRALES CGS LUCA DE TENA, ABELLAS</t>
  </si>
  <si>
    <t>AYUNTAMIENTO RIVAS VACIAMADRID  - LAB</t>
  </si>
  <si>
    <t>BANKINTER - COMITE PROVINCIAL</t>
  </si>
  <si>
    <t>BNP PARIBAS SUC EN ESPAÑA</t>
  </si>
  <si>
    <t>WFS SERVICES AEROPORTUARIOS CARGO</t>
  </si>
  <si>
    <t>22/02/2023</t>
  </si>
  <si>
    <t>OPEN BANK-PZA SANTA BARBARA</t>
  </si>
  <si>
    <t>CENTRO EDUCATIVO PEÑALAR</t>
  </si>
  <si>
    <t>5 - UNION SINDICAL OBRERA</t>
  </si>
  <si>
    <t>RESIDENCIA LA SOLANA</t>
  </si>
  <si>
    <t>AYUNTAMIENTO DE VILLAMANTILLA-LAB</t>
  </si>
  <si>
    <t>ACCIONA AGUAS-PINTO</t>
  </si>
  <si>
    <t>COMSA</t>
  </si>
  <si>
    <t>99100205012016</t>
  </si>
  <si>
    <t>SUMINISTROS TAVIRA</t>
  </si>
  <si>
    <t>ALCOIN - CEIP LOS ALMENDROS</t>
  </si>
  <si>
    <t>ARALIA SERVICIOS SOCIOSANITARIOS-CD MAYORES DEPENDIENTES DESENGAÑO</t>
  </si>
  <si>
    <t>HERCA COMUNICACIONES</t>
  </si>
  <si>
    <t>28009162011995</t>
  </si>
  <si>
    <t>CONSORCIO CASA DE AMERICA</t>
  </si>
  <si>
    <t>CELGENE</t>
  </si>
  <si>
    <t>TRABAJOS AUXILIARES SIGNO</t>
  </si>
  <si>
    <t>AYUNTAMIENTO DE VILLALBILLA- FUN</t>
  </si>
  <si>
    <t>3 - COLECTIVO PROFESIONAL POLICIA MUNICIPAL, 
2 - UNION GENERAL DE TRABAJADORES</t>
  </si>
  <si>
    <t>23/02/2023</t>
  </si>
  <si>
    <t>UNIVERSIDAD REY JUAN CARLOS-PDI FUN</t>
  </si>
  <si>
    <t>7 - CENTRAL SINDICAL  INDEPENDIENTE Y  DE FUNCIONARIOS - CSI-F, 
2 - COALICION SINDICAL INDEPENDIENTE DE TRABAJADORES, 
5 - COMISIONES OBRERAS, 
3 - UNION GENERAL DE TRABAJADORES</t>
  </si>
  <si>
    <t>UNIVERSIDAD REY JUAN CARLOS-PAS FUN</t>
  </si>
  <si>
    <t>6 - CENTRAL SINDICAL  INDEPENDIENTE Y  DE FUNCIONARIOS - CSI-F, 
2 - COALICION SINDICAL INDEPENDIENTE DE TRABAJADORES, 
6 - COMISIONES OBRERAS, 
3 - UNION GENERAL DE TRABAJADORES</t>
  </si>
  <si>
    <t>UNIVERSIDAD AUTONOMA DE MADRID-PAS FUN</t>
  </si>
  <si>
    <t>4 - CENTRAL SINDICAL  INDEPENDIENTE Y  DE FUNCIONARIOS - CSI-F, 
4 - COMISIONES OBRERAS, 
6 - SINDICATO DE TRABAJADORES DE UNIVERSIDAD DE MADRID, 
3 - UNION GENERAL DE TRABAJADORES</t>
  </si>
  <si>
    <t>UNIVERSIDAD REY JUAN CARLOS-PAS LAB</t>
  </si>
  <si>
    <t>2 - CENTRAL SINDICAL  INDEPENDIENTE Y  DE FUNCIONARIOS - CSI-F, 
1 - COALICION SINDICAL INDEPENDIENTE DE TRABAJADORES, 
4 - COMISIONES OBRERAS, 
2 - UNION GENERAL DE TRABAJADORES</t>
  </si>
  <si>
    <t>CBM SERVICIOS AUDIOVISUALES-CONGRESO DE LOS DIPUTADOS</t>
  </si>
  <si>
    <t>UNIVERSIDAD AUTONOMA-PAS LAB</t>
  </si>
  <si>
    <t>3 - CENTRAL SINDICAL  INDEPENDIENTE Y  DE FUNCIONARIOS - CSI-F, 
8 - COMISIONES OBRERAS, 
3 - SINDICATO DE TRABAJADORES DE UNIVERSIDAD DE MADRID, 
3 - UNION GENERAL DE TRABAJADORES</t>
  </si>
  <si>
    <t>NIELSEN SERVICES</t>
  </si>
  <si>
    <t>CENTRO DE MAYORES VALDESUR</t>
  </si>
  <si>
    <t>TRIODOS BANK-SERVICIOS CENTRALES</t>
  </si>
  <si>
    <t>IRIS GLOBAL SOLUTIONS</t>
  </si>
  <si>
    <t>COLEGIO VALDEFUENTES</t>
  </si>
  <si>
    <t>COLEGIO NTRA. SRA. DEL CARMEN</t>
  </si>
  <si>
    <t>COLEGIO NATIVIDAD DE NUESTRA SEÑORA</t>
  </si>
  <si>
    <t>5 - FEDERACION DE SINDICATOS INDEPENDIENTES DE ENSEÑANZADEL ESTADO ESPAÑOL</t>
  </si>
  <si>
    <t>UNIVERSIDAD AUTONOMA DE MADRID-PDI FUN</t>
  </si>
  <si>
    <t>8 - COMISIONES OBRERAS, 
8 - SINDICATO DE TRABAJADORES DE UNIVERSIDAD DE MADRID, 
7 - UNION GENERAL DE TRABAJADORES</t>
  </si>
  <si>
    <t>24/02/2023</t>
  </si>
  <si>
    <t>UNIVERSIDAD AUTONOMA-PDI LAB</t>
  </si>
  <si>
    <t>12 - COMISIONES OBRERAS, 
6 - SINDICATO DE TRABAJADORES DE UNIVERSIDAD DE MADRID, 
7 - UNION GENERAL DE TRABAJADORES</t>
  </si>
  <si>
    <t>SECOE</t>
  </si>
  <si>
    <t>15 - COMISIONES OBRERAS, 
6 - UNION GENERAL DE TRABAJADORES</t>
  </si>
  <si>
    <t>VALORIZA CEE-CENTRO MUNICIPAL ANTONIO MINGOTE</t>
  </si>
  <si>
    <t>OBRAS SUBTERRANEAS</t>
  </si>
  <si>
    <t>ASOCIACION CRISTIANA DE JOVENES YMCA</t>
  </si>
  <si>
    <t>INTEGRA CEE-DELOITTE</t>
  </si>
  <si>
    <t>SURTRUCK</t>
  </si>
  <si>
    <t>90103872012021</t>
  </si>
  <si>
    <t>BALKANICA DISTRAL</t>
  </si>
  <si>
    <t>UNIVERSIDAD COMPLUTENSE-PDI LAB</t>
  </si>
  <si>
    <t>5 - CONFEDERACION GENERAL DEL TRABAJO,4 - CENTRAL SINDICAL INDEPENDIENTE Y DE FUNCIONARIOS - CSI-F, 9 - COMISIONES OBRERAS, 5 - UNION GENERAL DE TRABAJADORES, 8 - COALICION SINDICAL INDEPENDIENTE DE TRABAJADORES</t>
  </si>
  <si>
    <t>FUNDACION REPSOL YPF</t>
  </si>
  <si>
    <t>UTE ACEINSA MOVILIDAD Y ETRALUX SA</t>
  </si>
  <si>
    <t>AIR LIQUIDE HEALTHCARE ESPAÑA</t>
  </si>
  <si>
    <t>UNIVERSIDAD DE ALCALA-PAS LAB</t>
  </si>
  <si>
    <t>2 - CENTRAL SINDICAL  INDEPENDIENTE Y  DE FUNCIONARIOS - CSI-F, 
6 - COMISIONES OBRERAS, 
1 - CONFEDERACION GENERAL DEL TRABAJO, 
4 - UNION GENERAL DE TRABAJADORES</t>
  </si>
  <si>
    <t>TARGOBANK-RAMIREZ DE ARELLANO</t>
  </si>
  <si>
    <t>5 - ASOCIACIÓN CUADROS BANCA, 
4 - COMISIONES OBRERAS, 
8 - UNION GENERAL DE TRABAJADORES</t>
  </si>
  <si>
    <t>SHELL ARROYO LEGANES</t>
  </si>
  <si>
    <t>COLEGIO TORREVILANO</t>
  </si>
  <si>
    <t>C.E. LICEO ROSALES</t>
  </si>
  <si>
    <t>ELEKTA MEDICAL</t>
  </si>
  <si>
    <t>COMERCIAL GRUPO ANAYA-VALENTIN BEATO</t>
  </si>
  <si>
    <t>CARL ZEISS VISION</t>
  </si>
  <si>
    <t>EMEDEC</t>
  </si>
  <si>
    <t>EMERGIA CONTACT CENTER</t>
  </si>
  <si>
    <t>3 - COMISIONES OBRERAS, 
2 - TRABAJADORES UNIDOS SINDICALMENTE INDEPENDIENTES, 
3 - UNION GENERAL DE TRABAJADORES, 
5 - VALORIAN (ANTES FASGA)</t>
  </si>
  <si>
    <t>GRUPO CATALANA OCCIDENTE CONTACT CENTER</t>
  </si>
  <si>
    <t>27/02/2023</t>
  </si>
  <si>
    <t>ATEN OIL SETOR OPERACIONES</t>
  </si>
  <si>
    <t>INDUSTRIAL TRANSFORMADORA DE MADERA</t>
  </si>
  <si>
    <t>EEI PASITOS MAGICOS</t>
  </si>
  <si>
    <t>RENAULT ESPAÑA</t>
  </si>
  <si>
    <t>1 - COMISIONES OBRERAS, 
3 - CONFEDERACION DE CUADROS, 
1 - UNION GENERAL DE TRABAJADORES</t>
  </si>
  <si>
    <t>CENTRO DE ESTUDIOS DEL VIDEO</t>
  </si>
  <si>
    <t>3 - COMISIONES OBRERAS, 
2 - UNION SINDICAL OBRERA</t>
  </si>
  <si>
    <t>MARTIN E HIJOS</t>
  </si>
  <si>
    <t>LIMPIEZAS Y SERVICIOS SALAMANCA-CONSEJERIA DE EDUC, UNIV CIENCIA Y PORTAV LOTE 1</t>
  </si>
  <si>
    <t>AYUNTAMIENTO RIVAS VACIAMADRID-FUN</t>
  </si>
  <si>
    <t>3 - CENTRAL SINDICAL  INDEPENDIENTE Y  DE FUNCIONARIOS - CSI-F, 
3 - COLECTIVO PROFESIONAL POLICIA MUNICIPAL, 
5 - COMISIONES OBRERAS, 
3 - CONFEDERACION GENERAL DEL TRABAJO, 
3 - UNION GENERAL DE TRABAJADORES</t>
  </si>
  <si>
    <t>LECITRAILER MADRID</t>
  </si>
  <si>
    <t>TOURON</t>
  </si>
  <si>
    <t>UNICAJA BANCO MADRID - COMITE PROVINCIAL</t>
  </si>
  <si>
    <t>3 - CENTRAL SINDICAL  INDEPENDIENTE Y  DE FUNCIONARIOS - CSI-F, 
2 - CESICA-FINE, 
2 - COMISIONES OBRERAS, 
5 - SUMA-T, 
1 - UNION GENERAL DE TRABAJADORES</t>
  </si>
  <si>
    <t>DACHSER SPAIN</t>
  </si>
  <si>
    <t>7 - COMISIONES OBRERAS, 
6 - UNION GENERAL DE TRABAJADORES</t>
  </si>
  <si>
    <t>SACYR SERVICIO AYUDA A DOMICILIO LOTE 2 SUR</t>
  </si>
  <si>
    <t>11 - COMISIONES OBRERAS, 
10 - CONFEDERACION GENERAL DEL TRABAJO, 
2 - UNION GENERAL DE TRABAJADORES</t>
  </si>
  <si>
    <t>HOSPITAL VITHAS LA MILAGROSA</t>
  </si>
  <si>
    <t>6 - COMISIONES OBRERAS, 
5 - SINDICATO DE ENFERMERIA, 
2 - UNION GENERAL DE TRABAJADORES</t>
  </si>
  <si>
    <t>KEYLOOP SPAIN</t>
  </si>
  <si>
    <t>SPS SERVICIOS, PERSONAS Y SALUD</t>
  </si>
  <si>
    <t>ACCIONA-LIMPIEZA DE TRENES MD FUENCARRAL CHAMARTIN</t>
  </si>
  <si>
    <t>28/02/2023</t>
  </si>
  <si>
    <t>99001105011981</t>
  </si>
  <si>
    <t>VISOR LIBROS</t>
  </si>
  <si>
    <t>TECLIVEN</t>
  </si>
  <si>
    <t>INDRA GESTION DE USUARIOS</t>
  </si>
  <si>
    <t>26/02/2023</t>
  </si>
  <si>
    <t>28011602012003</t>
  </si>
  <si>
    <t>28009242011995</t>
  </si>
  <si>
    <t>EMPRESA NAVIERA ELCANO</t>
  </si>
  <si>
    <t>BANKINTER GLOBAL SERVICES</t>
  </si>
  <si>
    <t>12 - COMISIONES OBRERAS, 
4 - CONFEDERACION GENERAL DEL TRABAJO, 
2 - UNION GENERAL DE TRABAJADORES, 
3 - UNION SINDICAL OBRERA</t>
  </si>
  <si>
    <t>UNITED AIRLINES  -AEROPUERTO BARAJAS</t>
  </si>
  <si>
    <t>TELEFONICA SERVICIO INTEGRAL DISTRIBUCION - AVDA RONDA SUR</t>
  </si>
  <si>
    <t>SITEL IBERICA TELESERVICES - PASEO IMPERIAL</t>
  </si>
  <si>
    <t>01/03/2023</t>
  </si>
  <si>
    <t>ROMERO MUEBLES DE LABORATORIO</t>
  </si>
  <si>
    <t>ISS FACILITY SERVICES-LIMPIEZA ROBERT BOSCH</t>
  </si>
  <si>
    <t>25/02/2023</t>
  </si>
  <si>
    <t>28008072011993</t>
  </si>
  <si>
    <t>MC DONALD ' S PLAZA CASTILLA</t>
  </si>
  <si>
    <t>3 - CONFEDERACION GENERAL DEL TRABAJO, 
1 - NO SINDICADOS (99), 
1 - UNION GENERAL DE TRABAJADORES</t>
  </si>
  <si>
    <t>02/03/2023</t>
  </si>
  <si>
    <t>SERVEO SERVICIOS - PROSEGUR MADRID PAJARITOS</t>
  </si>
  <si>
    <t>BPW TRAPACO</t>
  </si>
  <si>
    <t>FRATERNIDAD MUPRESPA-VIENTO TRES CANTOS</t>
  </si>
  <si>
    <t>KUBOTA ESPAÑA</t>
  </si>
  <si>
    <t>DEUTSCHE BANK SAE-COMITE PROVINCIAL</t>
  </si>
  <si>
    <t>3 - COMISIONES OBRERAS, 
4 - CONFEDERACION GENERAL DEL TRABAJO, 
2 - UNION GENERAL DE TRABAJADORES</t>
  </si>
  <si>
    <t>28014085012007</t>
  </si>
  <si>
    <t>FOOT LOCKER SPAIN-AGRUPACION DE CENTROS</t>
  </si>
  <si>
    <t>CAMARA OFICIAL DE COMERCIO, INDUSTRIA Y SERV. DE MADRID</t>
  </si>
  <si>
    <t>HVAC CLIMA SERVICIO Y CONTROLES IBERIA</t>
  </si>
  <si>
    <t>AYUNTAMIENTO DE COLLADO MEDIANO-FUN</t>
  </si>
  <si>
    <t>1 - CENTRAL SINDICAL  INDEPENDIENTE Y  DE FUNCIONARIOS - CSI-F, 
1 - COLECTIVO PROFESIONAL DE POLICIA MUNICIPAL, 
1 - COMISIONES OBRERAS</t>
  </si>
  <si>
    <t>AYUNTAMIENTO DE HUMANES DE MADRID-FUN</t>
  </si>
  <si>
    <t>2 - COLECTIVO PROFESIONAL DE POLICIA MUNICIPAL, 
1 - COMISIONES OBRERAS, 
2 - UNION GENERAL DE TRABAJADORES</t>
  </si>
  <si>
    <t>10 - COMISIONES OBRERAS, 
1 - SINDICATO DE LA ELEVACIÓN, 
2 - UNION GENERAL DE TRABAJADORES</t>
  </si>
  <si>
    <t>HOSTEL CLASS-COLECTIVIDADES CAFETERIAS AMAZON</t>
  </si>
  <si>
    <t>AYUNTAMIENTO SAN SEBASTIAN DE LOS REYES - FUN</t>
  </si>
  <si>
    <t>1 - CENTRAL SINDICAL  INDEPENDIENTE Y  DE FUNCIONARIOS - CSI-F, 
4 - COLECTIVO PROFESIONAL DE POLICIA MUNICIPAL, 
4 - COMISIONES OBRERAS, 
3 - SINDICATO NACIONAL DE TRABAJADORES TEMPORALES DE LA ADMINISTRACION, 
2 - UNION DE POLICIA MUNICIPAL, 
3 - UNION GENERAL DE TRABAJADORES</t>
  </si>
  <si>
    <t>INDRA SISTEMAS-GETAFE</t>
  </si>
  <si>
    <t>90013173012008</t>
  </si>
  <si>
    <t>ENDESA GENERACION</t>
  </si>
  <si>
    <t>2 - COMISIONES OBRERAS, 
5 - SINDICATO INDEPENDIENTE DE LA ENERGIA, 
2 - UNION GENERAL DE TRABAJADORES</t>
  </si>
  <si>
    <t>OTIS MOBILITY</t>
  </si>
  <si>
    <t>COMMSCOPE CONNECTIVITY SPAIN</t>
  </si>
  <si>
    <t>03/03/2023</t>
  </si>
  <si>
    <t>PRODUCTOS ZABALA-PASEO DE PERALES</t>
  </si>
  <si>
    <t>AYUNTAMIENTO VILLAVICIOSA DE ODON-FUN</t>
  </si>
  <si>
    <t>2 - CENTRAL SINDICAL  INDEPENDIENTE Y  DE FUNCIONARIOS - CSI-F, 
1 - COALICION SINDICAL INDEPENDIENTE DE TRABAJADORES, 
5 - COLECTIVO PROFESIONAL DE POLICIA MUNICIPAL, 
1 - UNION DE POLICIA MUNICIPAL</t>
  </si>
  <si>
    <t>OHL INGESAN-ESPACIOS VERDES NAVALCARNERO</t>
  </si>
  <si>
    <t>AYUNTAMIENTO DE CAMPO REAL-LAB</t>
  </si>
  <si>
    <t>AYUNTAMIENTO DE COLLADO MEDIANO-LAB</t>
  </si>
  <si>
    <t>2 - CENTRAL SINDICAL  INDEPENDIENTE Y  DE FUNCIONARIOS - CSI-F, 
2 - COMISIONES OBRERAS, 
1 - NO SINDICADOS (99)</t>
  </si>
  <si>
    <t>AYTO. CADALSO DE LOS VIDRIOS-LAB</t>
  </si>
  <si>
    <t>AYUNTAMIENTO DE TORRELAGUNA-LAB</t>
  </si>
  <si>
    <t>1 - COALICION SINDICAL INDEPENDIENTE DE TRABAJADORES, 
3 - COMISIONES OBRERAS, 
1 - UNION GENERAL DE TRABAJADORES</t>
  </si>
  <si>
    <t>AYUNTAMIENTO DE VILLAVICIOSA DE ODON-LAB</t>
  </si>
  <si>
    <t>2 - CENTRAL SINDICAL  INDEPENDIENTE Y  DE FUNCIONARIOS - CSI-F, 
2 - COLECTIVO PROFESIONAL DE POLICIA MUNICIPAL, 
1 - COMISIONES OBRERAS</t>
  </si>
  <si>
    <t>GRUPO ITEVELESA-ALCOBENDAS</t>
  </si>
  <si>
    <t>GRUPO BN FACILITY SERVICES-BANCO SABADELL</t>
  </si>
  <si>
    <t>FCC AQUALIA-SANEAMIENTO LOTE 3</t>
  </si>
  <si>
    <t>AYUNTAMIENTO DE SAN AGUSTIN DE GUADALIX-FUN</t>
  </si>
  <si>
    <t>AYUNTAMIENTO DE SAN FERNANDO DE HENARES-FUN</t>
  </si>
  <si>
    <t>4 - COLECTIVO PROFESIONAL DE POLICIA MUNICIPAL, 
1 - COMISIONES OBRERAS, 
2 - UNION DE POLICIA MUNICIPAL, 
2 - UNION GENERAL DE TRABAJADORES</t>
  </si>
  <si>
    <t>AYUNTAMIENTO DE CHINCHON-LAB</t>
  </si>
  <si>
    <t>CIUDAD DEPORTIVA REAL MADRID</t>
  </si>
  <si>
    <t>ALKEMI</t>
  </si>
  <si>
    <t>99004015011984</t>
  </si>
  <si>
    <t>BEIERSDORF-MANUEL POMBO ANGULO</t>
  </si>
  <si>
    <t>SACYR SOCIAL-SAD LOTE 4 OESTE</t>
  </si>
  <si>
    <t>8 - COMISIONES OBRERAS, 
6 - ORGANIZACIÓN SINDICAL DE ACCION DIRECTA, 
9 - UNION GENERAL DE TRABAJADORES</t>
  </si>
  <si>
    <t>PROCOEX MUDANZAS</t>
  </si>
  <si>
    <t>AYUNTAMIENTO DE NAVACERRADA-FUN</t>
  </si>
  <si>
    <t>06/03/2023</t>
  </si>
  <si>
    <t>CITIBANK-EDIFICIO BEATRIZ</t>
  </si>
  <si>
    <t>COLEGIO SAN JOSE DE BEGOÑA</t>
  </si>
  <si>
    <t>2 - FEDERACION DE SINDICATOS INDEPENDIENTES DE ENSEÑANZADEL ESTADO ESPAÑOL, 
1 - UNION GENERAL DE TRABAJADORES</t>
  </si>
  <si>
    <t>MUTUA MONTAÑESA</t>
  </si>
  <si>
    <t>JC MADRID DEPORTE Y CULTURA-LAS ROZAS</t>
  </si>
  <si>
    <t>MAISONS DU MONDE ESPAÑA-RIVAS VACIAMADRID</t>
  </si>
  <si>
    <t>ATREYU BLOTA CARTO-E.I. SEÑOR DON GATO</t>
  </si>
  <si>
    <t>CARTOUR</t>
  </si>
  <si>
    <t>5 - SINDICATO LIBRE DE TRANSPORTES</t>
  </si>
  <si>
    <t>MITEL SPAIN</t>
  </si>
  <si>
    <t>UNION CASTELLANA DE ALIMENTACION-OFAP 125 ACUARTELAMIENTO ZARCO DEL VALLE</t>
  </si>
  <si>
    <t>BBVA-GRANDES CENTROS AGRUPADOS MADRID</t>
  </si>
  <si>
    <t>9 - ASOCIACIÓN CUADROS BANCA, 
7 - COMISIONES OBRERAS, 
13 - CONFEDERACION GENERAL DEL TRABAJO, 
4 - UNION GENERAL DE TRABAJADORES</t>
  </si>
  <si>
    <t>INDRA GESTION DE USUARIOS-AVDA BRUSELAS</t>
  </si>
  <si>
    <t>IDEMIA TECHNOLOGIES IBERICA</t>
  </si>
  <si>
    <t>3 - NO SINDICADOS (99), 
2 - UNION SINDICAL OBRERA</t>
  </si>
  <si>
    <t>AYTO SAN FERNANDO DE HENARES-LAB</t>
  </si>
  <si>
    <t>2 - CENTRAL SINDICAL  INDEPENDIENTE Y  DE FUNCIONARIOS - CSI-F, 
5 - COMISIONES OBRERAS, 
2 - CONFEDERACION GENERAL DEL TRABAJO</t>
  </si>
  <si>
    <t>28001422011982</t>
  </si>
  <si>
    <t>EMPRESA MUNICIPAL DE TRANSPORTES DE MADRID-SEDE CENTRAL</t>
  </si>
  <si>
    <t>4 - COALICION SINDICAL INDEPENDIENTE DE TRABAJADORES, 
6 - COMISIONES OBRERAS, 
1 - CONFEDERACION GENERAL DEL TRABAJO, 
17 - PLANTAFORMA SINDICAL, 
6 - SINDICATO CONDUCTORES AUTOBUSES MADRID, 
6 - SINDICATO INDEPENDIENTE DE TRANSPORTES, 
2 - UNION GENERAL DE TRABAJADORES</t>
  </si>
  <si>
    <t xml:space="preserve"> PARCIAL 5819-21</t>
  </si>
  <si>
    <t>FUNDACION ENTRECULTURAS FE Y ALEGRIA</t>
  </si>
  <si>
    <t>AYUNTAMIENTO DE QUIJORNA - FUN</t>
  </si>
  <si>
    <t>04/03/2023</t>
  </si>
  <si>
    <t>90011522011998</t>
  </si>
  <si>
    <t>DECATHLON ALCALA DE HENARES</t>
  </si>
  <si>
    <t>5 - SINDICATO GRUPO INDEPENDIENTE DE COLABORADORES DE DECATHLON</t>
  </si>
  <si>
    <t>07/03/2023</t>
  </si>
  <si>
    <t>COLEGIO MARIA REINA</t>
  </si>
  <si>
    <t>COLEGIO LA SALLE LA PALOMA - FUNDACION LARA</t>
  </si>
  <si>
    <t>MULTINAU-DDMM Y CCPP CIEMPOZUELOS</t>
  </si>
  <si>
    <t>PAGONXT TRADE SERVICES</t>
  </si>
  <si>
    <t>5 - COMISIONES OBRERAS, 
8 - FEDERACION INDEPENDIENTE DE TRABAJADORES DEL CREDITO</t>
  </si>
  <si>
    <t>VECTOR RONDA TELEPORT</t>
  </si>
  <si>
    <t>PARCIAL 4217</t>
  </si>
  <si>
    <t>08/03/2023</t>
  </si>
  <si>
    <t>FRAVI</t>
  </si>
  <si>
    <t>E.S. DIAMOND</t>
  </si>
  <si>
    <t>ALESTIS  AEROSPACE-LEONARDO DA VINCI GETAFE</t>
  </si>
  <si>
    <t>AYTO. SAN SEBASTIAN DE LOS REYES - LAB</t>
  </si>
  <si>
    <t>3 - COMISIONES OBRERAS, 
2 - SINDICATO NACIONAL DE TRABAJADORES TEMPORALES DE LA ADMINISTRACION</t>
  </si>
  <si>
    <t>PANASONIC INDUSTRY IBERIA</t>
  </si>
  <si>
    <t>UNICAJA MADRID- EDIFICIO TITAN</t>
  </si>
  <si>
    <t>2 - CESICA-FINE, 
1 - COMISIONES OBRERAS, 
1 - SUMA-T, 
1 - UNION GENERAL DE TRABAJADORES</t>
  </si>
  <si>
    <t>PANALCOR</t>
  </si>
  <si>
    <t>PROMOCION FORMACION LAS PALMAS</t>
  </si>
  <si>
    <t>ELSEVIER ESPAÑA - CASTELLANA</t>
  </si>
  <si>
    <t>MCDONALD'S MAJADAHONDA</t>
  </si>
  <si>
    <t>2 - COMISIONES OBRERAS, 
1 - FETICO</t>
  </si>
  <si>
    <t>28003155011981</t>
  </si>
  <si>
    <t>PLASCER</t>
  </si>
  <si>
    <t>E.S. PINAR DE CHAMARTIN</t>
  </si>
  <si>
    <t>INGENIERIA Y GESTION MEDIOAMBIENTAL-PARQUE WARNER</t>
  </si>
  <si>
    <t>DELAMORA ESPACIO INTEGRAL</t>
  </si>
  <si>
    <t>PARCIAL 4613</t>
  </si>
  <si>
    <t>SPS QUIRON SALUD HOSPITAL RUBER JUAN BRAVO 49</t>
  </si>
  <si>
    <t>1 - COMISIONES OBRERAS, 
1 -UNION GENERAL DE TRABAJADORES</t>
  </si>
  <si>
    <t>09/03/2023</t>
  </si>
  <si>
    <t>SHERCO OUTSOURCING - HOTEL WELLINGTON</t>
  </si>
  <si>
    <t>RESIDENCIA BALLESOL MIRASIERRA</t>
  </si>
  <si>
    <t>VALEO ESPAÑA, S.A.</t>
  </si>
  <si>
    <t>JULIO GIL AGUEDA E HIJOS</t>
  </si>
  <si>
    <t>1 - UNION GENERAL DE TRABAJADORES, 
4 - UNION GENERAL DE TRABAJADORES</t>
  </si>
  <si>
    <t>GRUPO ITEVELESA-COSLADA</t>
  </si>
  <si>
    <t>EULEN SEGURIDAD</t>
  </si>
  <si>
    <t>3 - ALTERNATIVA SINDICAL DE TRABAJADORES DE SEGURIDAD PRIVADA, 
3 - COMISIONES OBRERAS, 
5 - SINDICATO AUTONOMO DE TRABAJADORES DE EMPRESAS DE SEGURIDAD, 
3 - SINDICATO PARA LA DEF3ENSA DE LA SOLIDARIDAD DE LOS TRABAJADORES EN ESPAÑA, 
5 - UNION GENERAL DE TRABAJADORES, 
2 - UNION SINDICAL OBRERA</t>
  </si>
  <si>
    <t>COLEGIO NUESTRA SEÑORA DEL MONTSERRAT</t>
  </si>
  <si>
    <t>HENNES &amp;  MAURITZ-ALMACEN</t>
  </si>
  <si>
    <t>6 - COMISIONES OBRERAS, 
2 - NO SINDICADOS (99), 
5 - UNION GENERAL DE TRABAJADORES</t>
  </si>
  <si>
    <t>LICEO SOROLLA</t>
  </si>
  <si>
    <t>ACCIONA FACILITY SERVICE</t>
  </si>
  <si>
    <t>ESCUELA INFANTIL EL CALIMERO-COLLADO VILLALBA</t>
  </si>
  <si>
    <t>28012525012003</t>
  </si>
  <si>
    <t>AMBULANCIAS DE ORTIGUEIRA</t>
  </si>
  <si>
    <t>AMBITEC SERV MEDIOAMBIENTALES-AYTO ALCOBENDAS SERV GEST INTEGRAL ZONA 1</t>
  </si>
  <si>
    <t>99016175011900</t>
  </si>
  <si>
    <t>FUNDACION RESPUESTA SOCIAL SIGLO XXI-CEMJ EL LAVADERO</t>
  </si>
  <si>
    <t>GXO LOGISTIC</t>
  </si>
  <si>
    <t>5 - CONFEDERACION GENERAL DEL TRABAJO</t>
  </si>
  <si>
    <t>10/03/2023</t>
  </si>
  <si>
    <t>RENFE OPERADORA
COMITE C1 GRUPO RENFE</t>
  </si>
  <si>
    <t>1 - ALTERNATIVA SINDICAL, 
2 - CENTRAL SINDICAL  INDEPENDIENTE Y  DE FUNCIONARIOS - CSI-F, 
3 - COMISIONES OBRERAS, 
2 - CONFEDERACION GENERAL DEL TRABAJO, 
10 - SINDICATO ESPAÑOL DE MAQUINISTAS Y AYUDANTES FERROVIARIOS, 
1 - SINDICATO FERROVIARIO, 
4 - UNION GENERAL DE TRABAJADORES</t>
  </si>
  <si>
    <t>AYUNTAMIENTO TORREJON DE LA CALZADA (LABORALES)</t>
  </si>
  <si>
    <t>EUREST SERVICIOS FERIALES-RECINTO FERIAL PARTENON</t>
  </si>
  <si>
    <t>3 - COMISIONES OBRERAS, 
2 - UNION GENERAL DE TRABAJADORES, 
4 - UNION SINDICAL OBRERA</t>
  </si>
  <si>
    <t>90100323012016</t>
  </si>
  <si>
    <t>ADMINISTRADOR DE INFRAESTRUCTURAS FERROVIARIAS
MADRID M1</t>
  </si>
  <si>
    <t>4 - COMISIONES OBRERAS, 
5 - CONFEDERACION DE CUADROS, 
4 - CONFEDERACION GENERAL DEL TRABAJO, 
3 - SINDICATO DE CIRCULACION FERROVIARIO, 
1 - SINDICATO FERROVIARIO, 
6 - UNION GENERAL DE TRABAJADORES</t>
  </si>
  <si>
    <t>TELEFONICA FINANZAS</t>
  </si>
  <si>
    <t>LIMCAMAR-HOSPITAL UNIVERSITARIO LA ZARZUELA</t>
  </si>
  <si>
    <t>TRANSLIMP CONTRACT SERVICES-PATRONATO MUNICIPAL DE DEPORTES COSLADA</t>
  </si>
  <si>
    <t>AYUNTAMIENTO DE MOSTOLES (LABORALES)</t>
  </si>
  <si>
    <t>1 - CENTRAL SINDICAL  INDEPENDIENTE Y  DE FUNCIONARIOS - CSI-F, 
9 - COMISIONES OBRERAS, 
3 - SOMOS SINDICALISTAS, 
8 - UNION GENERAL DE TRABAJADORES</t>
  </si>
  <si>
    <t>TRANSPORTES AGLOMERADOS Y MATERIALES</t>
  </si>
  <si>
    <t>REAL MADRID CLUB DE FUTBOL</t>
  </si>
  <si>
    <t>13/03/2023</t>
  </si>
  <si>
    <t>90102563012016</t>
  </si>
  <si>
    <t>RENFE OPERADORA-COMITE C4</t>
  </si>
  <si>
    <t>1 - CENTRAL SINDICAL  INDEPENDIENTE Y  DE FUNCIONARIOS - CSI-F, 
4 - COMISIONES OBRERAS, 
2 - CONFEDERACION GENERAL DEL TRABAJO, 
3 - SINDICATO FERROVIARIO, 
7 - UNION GENERAL DE TRABAJADORES</t>
  </si>
  <si>
    <t>TRUCK ONE</t>
  </si>
  <si>
    <t>2 - COMISIONES OBRERAS, 
1 - VALORIAN (ANTES FASGA)</t>
  </si>
  <si>
    <t>DRACE GEOCISA - EXPLOTACION EDAR TORREJON ARDOZ</t>
  </si>
  <si>
    <t>BANGO</t>
  </si>
  <si>
    <t>28103341012022</t>
  </si>
  <si>
    <t>UTE DIGESTION ANAEROBIA LA PALOMA</t>
  </si>
  <si>
    <t>1 - SINDICATO DE LIMPIEZAS, MANTENIMIIENTO URBANO Y MEDIO AMBIENTE DE LA COMUNIDAD DE MADRID DE LA CONFEDERACIÓN GENERAL DE TRABAJO</t>
  </si>
  <si>
    <t>AYUNTAMIENTO DE NAVACERRADA-LAB</t>
  </si>
  <si>
    <t>28007522011992</t>
  </si>
  <si>
    <t>NISSAN IBERIA</t>
  </si>
  <si>
    <t>ADIF MADRID M2</t>
  </si>
  <si>
    <t>6 - COMISIONES OBRERAS, 
2 - CONFEDERACION DE CUADROS, 
5 - CONFEDERACION GENERAL DEL TRABAJO, 
2 - SINDICATO DE CIRCULACION FERROVIARIO, 
3 - SINDICATO FERROVIARIO, 
5 - UNION GENERAL DE TRABAJADORES</t>
  </si>
  <si>
    <t>AYUNTAMIENTO DE CIEMPOZUELOS-FUN</t>
  </si>
  <si>
    <t>2 - COLECTIVO PROFESIONAL DE POLICIA MUNICIPAL, 
2 - COMISIONES OBRERAS, 
1 - UNION DE POLICIA MUNICIPAL</t>
  </si>
  <si>
    <t>TELCE</t>
  </si>
  <si>
    <t>1 - COMISIONES OBRERAS, 
1 - UNION GENERAL DE TRABAJADORES</t>
  </si>
  <si>
    <t>SEDECAL MOLECULAR IMAGING</t>
  </si>
  <si>
    <t>ASOCIACION DE FAMILIARES DE ADULTOS CON PROBLEMAS DE PERSONALIDAD (AFAP)</t>
  </si>
  <si>
    <t>RENFE OPERADORA-MADRID ATOCHA C-3</t>
  </si>
  <si>
    <t>3 - ALTERNATIVA SINDICAL, 
1 - CENTRAL SINDICAL  INDEPENDIENTE Y  DE FUNCIONARIOS - CSI-F, 
5 - COMISIONES OBRERAS, 
2 - CONFEDERACION GENERAL DEL TRABAJO, 
8 - SINDICATO ESPAÑOL DE MAQUINISTAS Y AYUDANTES FERROVIARIOS, 
6 - UNION GENERAL DE TRABAJADORES</t>
  </si>
  <si>
    <t>28103091012021</t>
  </si>
  <si>
    <t>UTE LAS DEHESAS</t>
  </si>
  <si>
    <t>IMF INTERNACIONAL BUSINESS SCHOOL</t>
  </si>
  <si>
    <t>REGISTRO MERCANTIL CENTRAL CB</t>
  </si>
  <si>
    <t>CAETANO REICOMSA</t>
  </si>
  <si>
    <t>2 - COMISIONES OBRERAS, 
2 - CONFEDERACION GENERAL DEL TRABAJO, 
1 - NO SINDICADOS (99)</t>
  </si>
  <si>
    <t>DENODO</t>
  </si>
  <si>
    <t>1 - COLECTIVO PROFESIONAL DE POLICIA MUNICIPAL</t>
  </si>
  <si>
    <t>14/03/2023</t>
  </si>
  <si>
    <t>SUFERTAL</t>
  </si>
  <si>
    <t>PRODUCCIONES EURO-OCIO CAFETERIA</t>
  </si>
  <si>
    <t>GARDEN GOLF INTERNATIONAL
JARDINERIA REAL CLUB LA MORALEJA CAMPOS 3 Y 4</t>
  </si>
  <si>
    <t>RESIDENCIA MIMAR</t>
  </si>
  <si>
    <t>28003305011982</t>
  </si>
  <si>
    <t>PROTESIS</t>
  </si>
  <si>
    <t>CENTRO DE DIA Y RESIDENCIA CEPRI</t>
  </si>
  <si>
    <t>15/03/2023</t>
  </si>
  <si>
    <t>COLEGIO CRISTO REY</t>
  </si>
  <si>
    <t>99003335011982</t>
  </si>
  <si>
    <t>DRAVOSA</t>
  </si>
  <si>
    <t>ACCIONA FACILITY SERVICES -
LIMPIEZA TRENES CERCANIAS TALLER HUMANES DE MADRID</t>
  </si>
  <si>
    <t>MECANIZADOS Y ACABADOS TORRES</t>
  </si>
  <si>
    <t>SHELL ESPAÑA-PUERTA MADRID ALCALA</t>
  </si>
  <si>
    <t>FUNDACION SAMU RAMON Y CAJAL</t>
  </si>
  <si>
    <t>CAJONERAS MONAGO</t>
  </si>
  <si>
    <t>28100180012016</t>
  </si>
  <si>
    <t>IBERIA EXPRESS</t>
  </si>
  <si>
    <t>4 - COMISIONES OBRERAS, 
2 - SINDICATO ESPAÑOL DE PILOTOS DE LÍNEAS AÉREAS, 
4 - UNION PROFESIONAL PILOTOS AEROLINEAS, 
11 - UNION SINDICAL OBRERA</t>
  </si>
  <si>
    <t>ITV  P29 COLLADO VILLALBA</t>
  </si>
  <si>
    <t>SYNEOX RAIL</t>
  </si>
  <si>
    <t>ATLAS COPCO</t>
  </si>
  <si>
    <t>QUAVITAE -AYUDA A DOMICILIO LOTE 1</t>
  </si>
  <si>
    <t>2 - COMISIONES OBRERAS, 
15 - CONFEDERACION GENERAL DEL TRABAJO</t>
  </si>
  <si>
    <t>RAMONEDA CARGO</t>
  </si>
  <si>
    <t>99014365012003</t>
  </si>
  <si>
    <t>AGUAS DE LAS CUENCAS DE ESPAÑA</t>
  </si>
  <si>
    <t>16/03/2023</t>
  </si>
  <si>
    <t>MPGAS</t>
  </si>
  <si>
    <t>FCC MEDIO AMBIENTE - RECOGIDA SELECTIVA LEGANES</t>
  </si>
  <si>
    <t>AYTO VELILLA DE SAN ANTONIO-LAB</t>
  </si>
  <si>
    <t>COLEGIO VIRGEN DE ATOCHA</t>
  </si>
  <si>
    <t>INCOSA-SERVICIOS AUXILIARES EN BASES MANTENIMIENTO FUENCARRAL RENFE</t>
  </si>
  <si>
    <t>ACCIONA-LIMPIEZA GERENCIAS LOCOMOTORAS Y TALLER BMI VICALVARO RENFE</t>
  </si>
  <si>
    <t>REDIMA HITECH MACHINERY</t>
  </si>
  <si>
    <t>FUNDACION MENSAJEROS DE LA PAZ</t>
  </si>
  <si>
    <t>CLINICA SUAREZ LEOZ</t>
  </si>
  <si>
    <t>28103401012022</t>
  </si>
  <si>
    <t>FCC MEDIO AMBIENTE-PLANTA AEROPUERTO DE MADRID</t>
  </si>
  <si>
    <t>28001092011981</t>
  </si>
  <si>
    <t>COFARES FUENCARRAL</t>
  </si>
  <si>
    <t>2 - COMISIONES OBRERAS, 
1 - NO SINDICADOS (99), 
1 - SINDICATO PARA LA DEF3ENSA DE LA SOLIDARIDAD DE LOS TRABAJADORES EN ESPAÑA, 
2 - UNION GENERAL DE TRABAJADORES, 
3 - UNION SINDICAL OBRERA</t>
  </si>
  <si>
    <t>INDRA GESTION DE USUARIOS (C/ MIGUEL YUSTE)</t>
  </si>
  <si>
    <t>AYTO NAVALAGAMELLA-FUN</t>
  </si>
  <si>
    <t>17/03/2023</t>
  </si>
  <si>
    <t>28100040012012</t>
  </si>
  <si>
    <t>HAVAS WORLDWIDE</t>
  </si>
  <si>
    <t>FUNDACION LAZARO GALDIANO</t>
  </si>
  <si>
    <t>TALLERES PIBAB</t>
  </si>
  <si>
    <t>21/03/2023</t>
  </si>
  <si>
    <t>90005072011981</t>
  </si>
  <si>
    <t>PREFABRICADOS PONCE</t>
  </si>
  <si>
    <t>LIBERTY SPECIALTY MARKETS EUROPE SUC. ESPAÑA</t>
  </si>
  <si>
    <t>ASOCIACION DE MINUSVALIDOS DE PINTO</t>
  </si>
  <si>
    <t>INSTALADORA CASTILLA</t>
  </si>
  <si>
    <t>LAVANDERIA FUENLABRADA-ILUNION LAVANDERIAS</t>
  </si>
  <si>
    <t>7 - COMISIONES OBRERAS, 
3 - FETICO, 
3 - UNION GENERAL DE TRABAJADORES</t>
  </si>
  <si>
    <t>AVANZA MOVILIDAD INTEGRAL</t>
  </si>
  <si>
    <t>ONEY SERVICIOS FINANCIEROS EFC MADRID</t>
  </si>
  <si>
    <t>2 - COMISIONES OBRERAS, 
6 - NO SINDICADOS (99), 
5 - UNION GENERAL DE TRABAJADORES</t>
  </si>
  <si>
    <t>CB DISEÑOS Y DESARROLLOS ELECTRICOS</t>
  </si>
  <si>
    <t xml:space="preserve">FIRST STOP SOUTHWEST
</t>
  </si>
  <si>
    <t>ELOSA INTEGRA-LIMPIEZA MINIPARC</t>
  </si>
  <si>
    <t>ATLANTIS CORREDURIA DE SEGUROS Y CONSULTORIA ACTUARIAL</t>
  </si>
  <si>
    <t xml:space="preserve">
QUIRONSALUD HEALTH DIAGNOSTIC-LAB CLINAMAT</t>
  </si>
  <si>
    <t>SUPECO MAXOR</t>
  </si>
  <si>
    <t>5 - COMISIONES OBRERAS, 
12 - FETICO, 
4 - UNION GENERAL DE TRABAJADORES</t>
  </si>
  <si>
    <t>COLEGIO DE EDUCACION ESPECIAL LEO KANNER</t>
  </si>
  <si>
    <t>AUDECA-TECYRSA</t>
  </si>
  <si>
    <t>ELOSA-LIMPIEZA MINIPARC</t>
  </si>
  <si>
    <t>DEDICATED TRANSPORT</t>
  </si>
  <si>
    <t>ALQUITEX RENTING TEXTIL</t>
  </si>
  <si>
    <t>PARCIAL 4172</t>
  </si>
  <si>
    <t xml:space="preserve">AUTO ANDALUCIA MADRID ALQUILER DE VEHICULOS </t>
  </si>
  <si>
    <t>4 - SINDICATO LIBRE DE TRANSPORTES 
1 - UNION GENERAL DE TRABAJADORES</t>
  </si>
  <si>
    <t>TRANSFESA-MADRID BMI VILLAVERDE</t>
  </si>
  <si>
    <t>COBRA INSTALACIONES Y SERVICIOS</t>
  </si>
  <si>
    <t>2 - COMISIONES OBRERAS, 
1 - CONFEDERACION GENERAL DEL TRABAJO</t>
  </si>
  <si>
    <t>22/03/2023</t>
  </si>
  <si>
    <t>90004411011987</t>
  </si>
  <si>
    <t>90000532011982</t>
  </si>
  <si>
    <t>AVIS HQ</t>
  </si>
  <si>
    <t>CENTRO CULTURAL ELFO</t>
  </si>
  <si>
    <t>COLEGIO ASUNCION VALLECAS</t>
  </si>
  <si>
    <t>COLEGIO SANTA BEATRIZ DE SILVA</t>
  </si>
  <si>
    <t>90103992012021</t>
  </si>
  <si>
    <t>FAMILY CASH-ALCALA DE HENARES</t>
  </si>
  <si>
    <t>2 - FETICO, 
3 - UNION GENERAL DE TRABAJADORES</t>
  </si>
  <si>
    <t>SOLRED</t>
  </si>
  <si>
    <t>1 - COMISIONES OBRERAS, 
2 - SINDICATO DE TRABAJADORES DE REPSOL</t>
  </si>
  <si>
    <t>ADIF ALTA VELOCIDAD</t>
  </si>
  <si>
    <t>4 - CENTRAL SINDICAL  INDEPENDIENTE Y  DE FUNCIONARIOS - CSI-F, 
4 - COMISIONES OBRERAS, 
1 - UNION GENERAL DE TRABAJADORES</t>
  </si>
  <si>
    <t>FUNDACIÓN ACCION CONTRA EL HAMBRE</t>
  </si>
  <si>
    <t>HOMESERVE IBERIA</t>
  </si>
  <si>
    <t>CARREFOUR MARKET PRINCIPE DE VERGARA 253</t>
  </si>
  <si>
    <t>99003435011900</t>
  </si>
  <si>
    <t>HITACHI RAIL ESPAÑA</t>
  </si>
  <si>
    <t>4 - COMISIONES OBRERAS, 
5 - CONFEDERACION GENERAL DEL TRABAJO</t>
  </si>
  <si>
    <t>REPSOL BUTANO (PINTO)</t>
  </si>
  <si>
    <t>23/03/2023</t>
  </si>
  <si>
    <t>BIOBAB RYD</t>
  </si>
  <si>
    <t>90007722011992</t>
  </si>
  <si>
    <t>ACEITES DEL SUR -COOSUR</t>
  </si>
  <si>
    <t>SCHENKER LOGISTICS</t>
  </si>
  <si>
    <t>28000585011981</t>
  </si>
  <si>
    <t>CINE CAPITOL</t>
  </si>
  <si>
    <t>INGENICO IBERIA PAYMENTS SOLUTIONS</t>
  </si>
  <si>
    <t>EUREST-RESIDENCIA EMPLEADOS BANCO DE ESPAÑA</t>
  </si>
  <si>
    <t>AMBITEC SRVICIOS MEDIOAMBIENTALES - JARDINERIA FUENLABRADA</t>
  </si>
  <si>
    <t>PROTELECT TRANSFORMADOS</t>
  </si>
  <si>
    <t>CONSULADO GENERAL DO BRASIL</t>
  </si>
  <si>
    <t>DEUTSCHE BANK-SSCC</t>
  </si>
  <si>
    <t>8 - COMISIONES OBRERAS, 
5 - CONFEDERACION GENERAL DEL TRABAJO, 
4 - UNION GENERAL DE TRABAJADORES</t>
  </si>
  <si>
    <t>COLEGIO MARIA INMACULADA</t>
  </si>
  <si>
    <t>1 - FEDERACION DE SINDICATOS INDEPENDIENTES DE ENSEÑANZADEL ESTADO ESPAÑOL, 
2 - UNION GENERAL DE TRABAJADORES</t>
  </si>
  <si>
    <t>OPTIMA FACILITY SERVICES-HOSPITAL DEL SURESTE</t>
  </si>
  <si>
    <t>28013932012006</t>
  </si>
  <si>
    <t>MANCOMUNIDAD DE SERVICIOS SOCIALES THAM</t>
  </si>
  <si>
    <t>99001305011981</t>
  </si>
  <si>
    <t>PARCIAL 4079-20</t>
  </si>
  <si>
    <t>I-SEC AVIATION SECURITY</t>
  </si>
  <si>
    <t>1 - COALICION DE SINDICATOS, 
1 - SINDICATO AUTONOMO DE TRABAJADORES DE EMPRESAS DE SEGURIDAD, 
1 - SINDICATO INDEPENDIENTE AEROPORTUARIO DE SEGURIDAD, 
1 - SINDICATO LIBRE DE TRANSPORTES</t>
  </si>
  <si>
    <t>MENG FU SHL</t>
  </si>
  <si>
    <t>AYTO CIEMPOZUELOS - LAB</t>
  </si>
  <si>
    <t>24/03/2023</t>
  </si>
  <si>
    <t>ASOCIACION SAN RICARDO PAMPURI</t>
  </si>
  <si>
    <t>RESIDENCIA LOS ROBLES GERHOTELES PSN</t>
  </si>
  <si>
    <t>DESTILERIAS AREHUCAS</t>
  </si>
  <si>
    <t>KAPSCH TRAFFICCOM TRANSPORTATION-ALCOBENDAS</t>
  </si>
  <si>
    <t>FORD ESPAÑA</t>
  </si>
  <si>
    <t>FREMAP-RONDA DE VALENCIA</t>
  </si>
  <si>
    <t>1 - CENTRAL SINDICAL  INDEPENDIENTE Y  DE FUNCIONARIOS - CSI-F, 
3 - COMISIONES OBRERAS, 
1 - UNION GENERAL DE TRABAJADORES</t>
  </si>
  <si>
    <t>SVF FINANCE</t>
  </si>
  <si>
    <t>4 - COMISIONES OBRERAS, 
3 - CONFEDERACION GENERAL DEL TRABAJO, 
6 - UNION GENERAL DE TRABAJADORES</t>
  </si>
  <si>
    <t>INTERSERVE-UNIDAD EDITORIAL</t>
  </si>
  <si>
    <t>90015641012006</t>
  </si>
  <si>
    <t>SWIFTAIR-OFICINAS CENTRALES</t>
  </si>
  <si>
    <t>1 - COMISIONES OBRERAS, 
8 - SINDICATO ESPAÑOL DE PILOTOS DE LÍNEAS AÉREAS, 
2 - UNION GENERAL DE TRABAJADORES, 
2 - UNION SINDICAL OBRERA</t>
  </si>
  <si>
    <t>UPS CO (CTO CARGA AEREA AEROP BARAJAS)</t>
  </si>
  <si>
    <t>CLECE-LIMPIEZA UC3M CAMPUS COLMENAREJO</t>
  </si>
  <si>
    <t>AYTO CAMPO REAL-FUN</t>
  </si>
  <si>
    <t>18/03/2023</t>
  </si>
  <si>
    <t>PATIO DE LEONES</t>
  </si>
  <si>
    <t>28002132011984</t>
  </si>
  <si>
    <t>HOTEL WELLINGTON</t>
  </si>
  <si>
    <t>MARTINREA HONSEL SPAIN</t>
  </si>
  <si>
    <t>12 - COMISIONES OBRERAS, 
5 - NO SINDICADOS (99)</t>
  </si>
  <si>
    <t>90006611011988</t>
  </si>
  <si>
    <t>VERALLIA SPAIN</t>
  </si>
  <si>
    <t>27/03/2023</t>
  </si>
  <si>
    <t>PERI</t>
  </si>
  <si>
    <t xml:space="preserve">RENAULT TRUCKS ESPAÑA </t>
  </si>
  <si>
    <t>ENERGYA VM-FEDERICO MOMPOU</t>
  </si>
  <si>
    <t>OCTUM CENTRO</t>
  </si>
  <si>
    <t>SALZILLO-CENTRO COMARCAL DE HUMANIDADES SIERRA NORTE</t>
  </si>
  <si>
    <t>TRANSAUCEN</t>
  </si>
  <si>
    <t>RESIDENCIA LA SALUD POZUELO</t>
  </si>
  <si>
    <t>GERIATEL-RIVAS</t>
  </si>
  <si>
    <t>TELEFONICA BROADCAST SERVICES-TRES CANTOS</t>
  </si>
  <si>
    <t>UPS ESPAÑA</t>
  </si>
  <si>
    <t>MARKOIL BP -FERMIN FERNANDEZ</t>
  </si>
  <si>
    <t>EEI-CN EL PRINCIPITO</t>
  </si>
  <si>
    <t>LAB LEMA BANDIN- VITHAS LAB ANALISIS CLINICOS Nª Sª AMERICA</t>
  </si>
  <si>
    <t>COLEGIO LA SALLE SAN RAFAEL</t>
  </si>
  <si>
    <t>AYTO TALAMANCA DEL JARAMA-LAB</t>
  </si>
  <si>
    <t>COLEGIO GONZALEZ CAÑADAS</t>
  </si>
  <si>
    <t>SEVLON-CENTRO COLON</t>
  </si>
  <si>
    <t xml:space="preserve">EUROPEAN SATELLITE SERVICES </t>
  </si>
  <si>
    <t>ROCHE FARMA</t>
  </si>
  <si>
    <t>25/03/2023</t>
  </si>
  <si>
    <t>BDO AUDITORES</t>
  </si>
  <si>
    <t>9 - NO SINDICADOS (99)</t>
  </si>
  <si>
    <t>EBN BANCO DE NEGOCIOS</t>
  </si>
  <si>
    <t>9 - FEDERACION FUERZA, INDEPENDENCIA Y EMPLEO</t>
  </si>
  <si>
    <t>28/03/2023</t>
  </si>
  <si>
    <t>COLEGIO SANTO ANGEL DE LA GUARDA</t>
  </si>
  <si>
    <t>KOOLAIR DIFUSION DEL AIRE</t>
  </si>
  <si>
    <t>1 - COMISIONES OBRERAS, 
4 - CONFEDERACION GENERAL DEL TRABAJO</t>
  </si>
  <si>
    <t>AUTOCARES SAMAR</t>
  </si>
  <si>
    <t>ORION PREMIER</t>
  </si>
  <si>
    <t>IRIS GLOBAL SOLUCIONES-JUAN HURTADO DE MENDOZA</t>
  </si>
  <si>
    <t>90103463012019</t>
  </si>
  <si>
    <t>VISTACTUAL-MI OPTICO</t>
  </si>
  <si>
    <t>28103071012021</t>
  </si>
  <si>
    <t>SUFI- VALORIZA LPV-RSU- MAJADAHONDA</t>
  </si>
  <si>
    <t>5 - COMISIONES OBRERAS, 
2 - SINDICATO DE LIMPIEZAS, MANTENIMIIENTO URBANO Y MEDIO AMBIENTE DE LA COMUNIDAD DE MADRID DE LA CONFEDERACIÓN GENERAL DE TRABAJO, 
2 - UNION GENERAL DE TRABAJADORES</t>
  </si>
  <si>
    <t>MALLORCA TALLERES ARTESANOS</t>
  </si>
  <si>
    <t>FAIN ASCENSORES</t>
  </si>
  <si>
    <t>DESARROLLOS EDUCATIVOS EI EL BATEO</t>
  </si>
  <si>
    <t>2 - CONFEDERACION GENERAL DEL TRABAJO, 
1 - UNION GENERAL DE TRABAJADORES</t>
  </si>
  <si>
    <t>28000755011982</t>
  </si>
  <si>
    <t>NOCTALIA</t>
  </si>
  <si>
    <t>UNIVERSIDAD REY JUAN CARLOS-PDI LABORAL</t>
  </si>
  <si>
    <t>10 - CENTRAL SINDICAL  INDEPENDIENTE Y  DE FUNCIONARIOS - CSI-F, 
4 - COALICION SINDICAL INDEPENDIENTE DE TRABAJADORES, 
7 - COMISIONES OBRERAS, 
4 - UNION GENERAL DE TRABAJADORES</t>
  </si>
  <si>
    <t>ALCALABUS-BOLIVIA</t>
  </si>
  <si>
    <t>2 - COMISIONES OBRERAS, 
4 - SINDICATO LIBRE DE TRANSPORTES, 
3 - UNION GENERAL DE TRABAJADORES</t>
  </si>
  <si>
    <t>ADOLFO DOMINGUEZ-SERRANO 40</t>
  </si>
  <si>
    <t>FUNDACION SPINOLA</t>
  </si>
  <si>
    <t xml:space="preserve">ESCUELA INFANTIL ALTAMIRA </t>
  </si>
  <si>
    <t>ESCUELA INFANTIL LA REVOLTOSA</t>
  </si>
  <si>
    <t>29/03/2023</t>
  </si>
  <si>
    <t>28004432011987</t>
  </si>
  <si>
    <t>AYUNTAMIENTO SAN MARTIN DE LA VEGA (LABORALES)</t>
  </si>
  <si>
    <t>UTE VALORIZA OHL-LPV LOTE 2 PTO ARGANZUELA</t>
  </si>
  <si>
    <t>2 - COMISIONES OBRERAS, 
4 - CONFEDERACION GENERAL DEL TRABAJO, 
3 - UNION GENERAL DE TRABAJADORES</t>
  </si>
  <si>
    <t xml:space="preserve">
AYUNTAMIENTO DE SAN MARTIN DE LA VEGA (FUNCIONARIOS)</t>
  </si>
  <si>
    <t>3 - CENTRAL SINDICAL  INDEPENDIENTE Y  DE FUNCIONARIOS - CSI-F, 
2 - COLECTIVO PROFESIONAL DE POLICIA MUNICIPAL</t>
  </si>
  <si>
    <t>UNED (PDI FUNCIONARIOS)</t>
  </si>
  <si>
    <t>9 - CENTRAL SINDICAL  INDEPENDIENTE Y  DE FUNCIONARIOS - CSI-F 
8 - COMISIONES OBRERAS</t>
  </si>
  <si>
    <t xml:space="preserve">
MONTAJES E INSTALACIONES REYMA SL</t>
  </si>
  <si>
    <t>UTE SER MAS VERDE</t>
  </si>
  <si>
    <t xml:space="preserve">
FEU VERT IBERICA-AGRUP CENTROS MADRID</t>
  </si>
  <si>
    <t>90103953012021</t>
  </si>
  <si>
    <t>ALAIN AFFLELOU PARQUESUR</t>
  </si>
  <si>
    <t>COLEGIO CENTRAL MANUEL MÚÑOZ</t>
  </si>
  <si>
    <t>1 - COMISIONES OBRERAS, 
1 - FEDERACION DE SINDICATOS INDEPENDIENTES DE ENSEÑANZADEL ESTADO ESPAÑOL, 
1 - UNION GENERAL DE TRABAJADORES</t>
  </si>
  <si>
    <t>PRODUCTOS ZABALA</t>
  </si>
  <si>
    <t>EDIFICACIONES TIFAN-EE SS LAS MATAS</t>
  </si>
  <si>
    <t>30/03/2023</t>
  </si>
  <si>
    <t>FUNDACION GRUPO NORTE-RELIGIOSAS ESCLAVAS SAGRADO CORAZON DE JESUS</t>
  </si>
  <si>
    <t>NEUMATICOS ELMA SERVICIOS</t>
  </si>
  <si>
    <t>GARNICA-KUDOS WORLD PLAY LAS MERCEDES</t>
  </si>
  <si>
    <t>ACCIONA - LIMP EDIFICIO INTEGRIA RENFE FUENCARRAL</t>
  </si>
  <si>
    <t>UNED-PAS FUN</t>
  </si>
  <si>
    <t>3 - CENTRAL SINDICAL  INDEPENDIENTE Y  DE FUNCIONARIOS - CSI-F, 
5 - COALICION SINDICAL INDEPENDIENTE DE TRABAJADORES, 
3 - COMISIONES OBRERAS, 
4 - UNION GENERAL DE TRABAJADORES, 
2 - UNION SINDICAL OBRERA</t>
  </si>
  <si>
    <t>AZULEJOS Y PAVIMENTOS RODRIGUEZ</t>
  </si>
  <si>
    <t>E.I. SAN JOSE DE CLUNY</t>
  </si>
  <si>
    <t>28013172012005</t>
  </si>
  <si>
    <t>UNED-PAS LABORAL</t>
  </si>
  <si>
    <t>1 - CENTRAL SINDICAL  INDEPENDIENTE Y  DE FUNCIONARIOS - CSI-F, 
3 - COALICION SINDICAL INDEPENDIENTE DE TRABAJADORES, 
4 - COMISIONES OBRERAS, 
4 - UNION GENERAL DE TRABAJADORES, 
1 - UNION SINDICAL OBRERA</t>
  </si>
  <si>
    <t>COMPAÑIA DEL TROPICO CAFE Y TE-LA CARMEN</t>
  </si>
  <si>
    <t>28015050012010</t>
  </si>
  <si>
    <t>UNED-PDI LABORAL</t>
  </si>
  <si>
    <t>10 - CENTRAL SINDICAL  INDEPENDIENTE Y  DE FUNCIONARIOS - CSI-F, 
11 - COMISIONES OBRERAS</t>
  </si>
  <si>
    <t>COMPAÑIA DEL TROPICO CAFE Y TE-CAFE Y TAPAS PZA. SANTA ANA</t>
  </si>
  <si>
    <t>AYUNTAMIENTO PELAYOS DE LA PRESA-LAB</t>
  </si>
  <si>
    <t>ANDALUZA DE MONTAJES ELECTRICOS Y TELEFONICOS</t>
  </si>
  <si>
    <t>SERVICIOS INDUSTRIALES REUNIDOS-HERMANAS HOSPIT SAGRADO CORAZON DE JESUS</t>
  </si>
  <si>
    <t>ALAIN AFFLELOU ISLAZUL</t>
  </si>
  <si>
    <t>PARCIAL 5059</t>
  </si>
  <si>
    <t xml:space="preserve">RENAULT RETAIL GROUP </t>
  </si>
  <si>
    <t>31/03/2023</t>
  </si>
  <si>
    <t>TRANSPORTES MIGUEL ANGEL LOPEZ LOPEZ</t>
  </si>
  <si>
    <t>28014852012008</t>
  </si>
  <si>
    <t>INSTITUTO DE CREDITO OFICIAL</t>
  </si>
  <si>
    <t>SACYR SOCIAL-RESIDENCIA DE MAYORES VILLA DEL PRADO</t>
  </si>
  <si>
    <t>8 - UNION GENERAL DE TRABAJADORES</t>
  </si>
  <si>
    <t>CEMENTOS PORTLAND VALDERRIBAS-PS CASTELLANA</t>
  </si>
  <si>
    <t>ALTIUS ADUANAS LOGI. TTE  INTERMED</t>
  </si>
  <si>
    <t>90017523012009</t>
  </si>
  <si>
    <t>UNACSA</t>
  </si>
  <si>
    <t>2 - COMISIONES OBRERAS, 
1 - FEDERACION DE SINDICATOS INDEPENDIENTES DE ENSEÑANZADEL ESTADO ESPAÑOL, 
2 - UNION SINDICAL OBRERA</t>
  </si>
  <si>
    <t>FIESTA COLOMBINA</t>
  </si>
  <si>
    <t>SYNGENTA ESPAÑA</t>
  </si>
  <si>
    <t>FEDERACIÓN DE GOLF DE MADRID</t>
  </si>
  <si>
    <t>SUMINISTROS LA GUARDIA</t>
  </si>
  <si>
    <t>INFOADEX</t>
  </si>
  <si>
    <t>CECAGEM</t>
  </si>
  <si>
    <t>99000275011981</t>
  </si>
  <si>
    <t>NANTA</t>
  </si>
  <si>
    <t>VIVOTECNIA RESEARCH</t>
  </si>
  <si>
    <t>90103621012020</t>
  </si>
  <si>
    <t>NORDEX ENERGY SPAIN</t>
  </si>
  <si>
    <t>6 - CENTRAL SINDICAL  INDEPENDIENTE Y  DE FUNCIONARIOS - CSI-F 
4 - CONFEDERACION GENERAL DEL TRABAJO 
3 - UNION GENERAL DE TRABAJADORES</t>
  </si>
  <si>
    <t>1 - COMISIONES OBRERAS 
2 - UNION GENERAL DE TRABAJADORES</t>
  </si>
  <si>
    <t xml:space="preserve"> 
AYUNTAMIENTO PELAYOS DE LA PRESA-FUN</t>
  </si>
  <si>
    <t xml:space="preserve">
LIMASA-UNIVERSIDAD  ALCALA DE  HENARES</t>
  </si>
  <si>
    <t>2 - COMISIONES OBRERAS, 
5 - NO SINDICADOS (99), 
2 - UNION GENERAL DE TRABAJADORES</t>
  </si>
  <si>
    <t>03/04/2023</t>
  </si>
  <si>
    <t xml:space="preserve">
TAG SYSTEMS SMART SOLUTIONS</t>
  </si>
  <si>
    <t>3 - UNION INDEPENDIENTE DE TRABAJADORES</t>
  </si>
  <si>
    <t xml:space="preserve">
ROTOMADRID</t>
  </si>
  <si>
    <t>AMAZON PRIME NOW</t>
  </si>
  <si>
    <t>3 - COMISIONES OBRERAS, 
1 - FETICO, 
1 - NO SINDICADOS (99), 
4 - UNION GENERAL DE TRABAJADORES</t>
  </si>
  <si>
    <t xml:space="preserve">
SUMINISTROS TAVIRA</t>
  </si>
  <si>
    <t xml:space="preserve">
CENTRO DE MAYORES EL VISO CASABLANCA</t>
  </si>
  <si>
    <t>1 - NO SINDICADOS (99), 
2 - UNION GENERAL DE TRABAJADORES</t>
  </si>
  <si>
    <t xml:space="preserve">
EUREST COLECTIVIDADES SL</t>
  </si>
  <si>
    <t>11 - COMISIONES OBRERAS, 
5 - UNION GENERAL DE TRABAJADORES, 
9 - UNION SINDICAL OBRERA</t>
  </si>
  <si>
    <t xml:space="preserve">
ASOCIACION DE PADRES DE PERSONAS CON AUTISMO</t>
  </si>
  <si>
    <t xml:space="preserve">
FCA AUTO BANK SUC EN ESPAÑA</t>
  </si>
  <si>
    <t xml:space="preserve">
INCOSA-SERVICIOS AUXILIARES BMI VILLAVERDE</t>
  </si>
  <si>
    <t>EUROFINS MEGALAB</t>
  </si>
  <si>
    <t xml:space="preserve">
OXIMESA - C ORENSE</t>
  </si>
  <si>
    <t>99011915011998</t>
  </si>
  <si>
    <t xml:space="preserve">
CAL DE CASTILLA  (ARGANDA DEL REY)</t>
  </si>
  <si>
    <t>ALAIN AFFLELOU CIUDAD DE LA IMAGEN</t>
  </si>
  <si>
    <t xml:space="preserve">
ESTABLECIMIENTOS PLAZA-SUPERMERCADOS</t>
  </si>
  <si>
    <t xml:space="preserve">SERV INT CUATRO VIENTOS- HOTEL MELIA CASTILLA </t>
  </si>
  <si>
    <t>KOOLAIR FABRICACION</t>
  </si>
  <si>
    <t>2 - COMISIONES OBRERAS, 
3 - CONFEDERACION GENERAL DEL TRABAJO, 
1 - FETICO, 
3 - UNION GENERAL DE TRABAJADORES</t>
  </si>
  <si>
    <t>ACCIONA FACILIITIES-LIMPIEZA DE TRENES CERCANIAS RENFE CERCEDILLA</t>
  </si>
  <si>
    <t>CLECE-UNIV CARLOS III CAMPUS PUERTA DE TOLEDO</t>
  </si>
  <si>
    <t>90003272011983</t>
  </si>
  <si>
    <t xml:space="preserve">
SERVICIO MANTENIMIENTO CERVECERO</t>
  </si>
  <si>
    <t>28003622011981</t>
  </si>
  <si>
    <t xml:space="preserve">
CENTRO SAN JUAN DE DIOS</t>
  </si>
  <si>
    <t>7 - COMISIONES OBRERAS, 
7 - SINDICATO DE ENFERMERIA, 
3 - UNION GENERAL DE TRABAJADORES</t>
  </si>
  <si>
    <t>TIENDAANIMAL-ALCORCON</t>
  </si>
  <si>
    <t>5 - COMISIONES OBRERAS, 
2 - FETICO, 
2 - UNION GENERAL DE TRABAJADORES</t>
  </si>
  <si>
    <t xml:space="preserve">
MINEBEA INTEC SPAIN</t>
  </si>
  <si>
    <t xml:space="preserve">GRUPO DRV PHYTOLAB </t>
  </si>
  <si>
    <t>04/04/2023</t>
  </si>
  <si>
    <t>90004783011982</t>
  </si>
  <si>
    <t xml:space="preserve">
SOCIEDAD ESPAÑOLA DE RADIO DIFUSION</t>
  </si>
  <si>
    <t>7 - COMISIONES OBRERAS, 
6 - SINDICATO DE PERIODISTAS DE MADRID</t>
  </si>
  <si>
    <t xml:space="preserve">
UTE ILUNION-LIMP ESTAC METRO L2,4,5 Y ML1 DE METRO</t>
  </si>
  <si>
    <t>1 - COMISIONES OBRERAS, 
3 - SINDICATO DE LIMPIEZAS, MANTENIMIIENTO URBANO Y MEDIO AMBIENTE DE LA COMUNIDAD DE MADRID DE LA CONFEDERACIÓN GENERAL DE TRABAJO, 
2 - SINDICATO INDEPENDIENTE DE LIMPIEZA DE METRO, 
1 - UNION GENERAL DE TRABAJADORES</t>
  </si>
  <si>
    <t>AYUNTAMIENTO DE ARROYOMOLINOS (LABORALES)</t>
  </si>
  <si>
    <t>1 - CENTRAL SINDICAL  INDEPENDIENTE Y  DE FUNCIONARIOS - CSI-F, 
2 - COLECTIVO PROFESIONAL DE POLICIA MUNICIPAL, 
4 - COMISIONES OBRERAS, 
2 - UNION GENERAL DE TRABAJADORES</t>
  </si>
  <si>
    <t>GRAN CASINO DE ARANJUEZ</t>
  </si>
  <si>
    <t xml:space="preserve">
OESIA NETWORKs</t>
  </si>
  <si>
    <t>6 - CENTRAL SINDICAL  INDEPENDIENTE Y  DE FUNCIONARIOS - CSI-F, 
14 - COMISIONES OBRERAS, 
3 - UNION GENERAL DE TRABAJADORES</t>
  </si>
  <si>
    <t xml:space="preserve">
RACE ASISTENCIA</t>
  </si>
  <si>
    <t>2 - CENTRAL SINDICAL  INDEPENDIENTE Y  DE FUNCIONARIOS - CSI-F, 
8 - COMISIONES OBRERAS, 
3 - UNION GENERAL DE TRABAJADORES</t>
  </si>
  <si>
    <t>EUGENIO PEREDA</t>
  </si>
  <si>
    <t>DOYCO- T-4 SALAS VIP DALI  y VELAZQUEZ</t>
  </si>
  <si>
    <t>TESCO-LIMPIEZA CHAMARTIN-CLARA CAMPOAMOR</t>
  </si>
  <si>
    <t>CLECE-LIMPIEZA UCM LOTE 1</t>
  </si>
  <si>
    <t>9 - SINDICATO DE LIMPIEZAS, MANTENIMIIENTO URBANO Y MEDIO AMBIENTE DE LA COMUNIDAD DE MADRID DE LA CONFEDERACIÓN GENERAL DE TRABAJO</t>
  </si>
  <si>
    <t xml:space="preserve">COLEGIO SAN VICENTE - COLONIA HOGAR TAXISTA </t>
  </si>
  <si>
    <t>AYUNTAMIENTO DE ALCOBENDAS (FUNCIONARIOS)</t>
  </si>
  <si>
    <t>6 - COLECTIVO PROFESIONAL DE POLICIA MUNICIPAL, 
12 - COMISIONES OBRERAS, 
5 - UNION GENERAL DE TRABAJADORES</t>
  </si>
  <si>
    <t>COXGOMYL OPERATIONS</t>
  </si>
  <si>
    <t>CENTRO EE AENILCE</t>
  </si>
  <si>
    <t>COLEGIO SANTA ELIZABETH</t>
  </si>
  <si>
    <t>ELECTROSARSON</t>
  </si>
  <si>
    <t>28013045012005</t>
  </si>
  <si>
    <t>CONFORVIAL SL</t>
  </si>
  <si>
    <t>VEBLINTER</t>
  </si>
  <si>
    <t>EMERGIA QUALITY CUSTOMER</t>
  </si>
  <si>
    <t>1 - TRABAJADORES UNIDOS SINDICALMENTE INDEPENDIENTES, 
3 - UNION GENERAL DE TRABAJADORES, 
5 - VALORIAN (ANTES FASGA)</t>
  </si>
  <si>
    <t>AYUNTAMIENTO DE MORALZARZAL (LABORALES)</t>
  </si>
  <si>
    <t>90010222011996</t>
  </si>
  <si>
    <t>UGT FEDERACION DE SERVICIOS MOVILIDAD Y CONSUMO</t>
  </si>
  <si>
    <t>99003175011981</t>
  </si>
  <si>
    <t>28102002012018</t>
  </si>
  <si>
    <t>SISTEM SECURITY CHECK</t>
  </si>
  <si>
    <t>10/04/2023</t>
  </si>
  <si>
    <t>28014331012008</t>
  </si>
  <si>
    <t>PREZERO ESPAÑA - LPU-RSU ARANJUEZ</t>
  </si>
  <si>
    <t>28014132012007</t>
  </si>
  <si>
    <t>RODILLA TRES CANTOS</t>
  </si>
  <si>
    <t>DHL EXEL SUPPLY CHAIN SPAIN- ALCALA</t>
  </si>
  <si>
    <t>MEDIA MARKT COLLADO VILLALBA</t>
  </si>
  <si>
    <t>RODILLA OCA</t>
  </si>
  <si>
    <t>SERCLEAN</t>
  </si>
  <si>
    <t>28102382012019</t>
  </si>
  <si>
    <t>UTE LORANCA OHL-GEASER</t>
  </si>
  <si>
    <t>05/04/2023</t>
  </si>
  <si>
    <t xml:space="preserve">NBC CATERING-TANATORIO LA PAZ </t>
  </si>
  <si>
    <t>11/04/2023</t>
  </si>
  <si>
    <t>P. DE LA OLIVA</t>
  </si>
  <si>
    <t>SANCHEZ GUERRA</t>
  </si>
  <si>
    <t>TRAFFICCOM TRANSPORTATION</t>
  </si>
  <si>
    <t>1 - COMISIONES OBRERAS, 
2 - SOMOS SINDICALISTAS</t>
  </si>
  <si>
    <t>RESIDENCIA BALLESOL TRES CANTOS</t>
  </si>
  <si>
    <t>12/04/2023</t>
  </si>
  <si>
    <t>HOTEL ASSET</t>
  </si>
  <si>
    <t>AYUNTAMIENTO DE GUADARRAMA - LAB</t>
  </si>
  <si>
    <t>DIGI SPAIN SALES FORCE</t>
  </si>
  <si>
    <t>LACTEAS DEL JARAMA</t>
  </si>
  <si>
    <t>3 - NO SINDICADOS (99), 
6 - UNION GENERAL DE TRABAJADORES</t>
  </si>
  <si>
    <t>01/04/2023</t>
  </si>
  <si>
    <t>URBASER SA SELUR</t>
  </si>
  <si>
    <t>1 - COMISIONES OBRERAS, 
2 - CONFEDERACION GENERAL DEL TRABAJO, 
7 - SOMOS SINDICALISTAS, 
3 - UNION GENERAL DE TRABAJADORES</t>
  </si>
  <si>
    <t>13/04/2023</t>
  </si>
  <si>
    <t>CICAR</t>
  </si>
  <si>
    <t>LA FOURCHETTE ESPAÑA</t>
  </si>
  <si>
    <t>28012372012003</t>
  </si>
  <si>
    <t>MANUFACTURAS Y ACCESORIOS ELECTRICOS</t>
  </si>
  <si>
    <t>EUROSTARS MADRID TOWER</t>
  </si>
  <si>
    <t>AUTOPERIFERIA</t>
  </si>
  <si>
    <t>4 - COMISIONES OBRERAS, 
1 - SINDICATO LIBRE DE TRANSPORTES, 
8 - UNION GENERAL DE TRABAJADORES</t>
  </si>
  <si>
    <t>MACMAN INTEGRAL</t>
  </si>
  <si>
    <t>SERLIMSA - CC HERON DIVERSIA</t>
  </si>
  <si>
    <t>SPANISH INTOPLANE SERVICES</t>
  </si>
  <si>
    <t>3 - COMISIONES OBRERAS, 
1 - UNION GENERAL DE TRABAJADORES, 
1 - UNION SINDICAL OBRERA</t>
  </si>
  <si>
    <t>14/04/2023</t>
  </si>
  <si>
    <t>SWIFTAIR NAVE 22</t>
  </si>
  <si>
    <t>1 - UNION GENERAL DE TRABAJADORES 
2 - ASETMA</t>
  </si>
  <si>
    <t>COLEGIO SAN PEDRO APOSTOL</t>
  </si>
  <si>
    <t>PARLA MOTOR</t>
  </si>
  <si>
    <t>ALEATICA</t>
  </si>
  <si>
    <t>JP MEDIA CONSULTORIA Y ANALISIS INTERNACIONAL</t>
  </si>
  <si>
    <t>OHL SERVICIOS INGESAN-CONSEJERIA DE SANIDAD</t>
  </si>
  <si>
    <t>CIA DE SERVICIOS DE BEBIDAS REFRESCANTES</t>
  </si>
  <si>
    <t>TRANSFORMADOS MECANICOS ALONSO</t>
  </si>
  <si>
    <t>COYSER</t>
  </si>
  <si>
    <t>HOTELES TRINIDAD</t>
  </si>
  <si>
    <t>28100722012014</t>
  </si>
  <si>
    <t>MUTUALIDAD GENERAL DE LA ABOGACIA</t>
  </si>
  <si>
    <t>AYUNTAMIENTO DE ALCOBENDAS - LAB</t>
  </si>
  <si>
    <t>RESIDENCIAL LOS NOGALES, XXI, S.A (PASEO IMPERIAL)</t>
  </si>
  <si>
    <t>99010955011997</t>
  </si>
  <si>
    <t>SALON LLONGUERAS</t>
  </si>
  <si>
    <t>9911915011998</t>
  </si>
  <si>
    <t>CAL DE CASTILLA, SA (PERALES DE TAJUÑA)</t>
  </si>
  <si>
    <t>PARCIAL 5288</t>
  </si>
  <si>
    <t>2 - UNION GENERAL DE TRABAJADORES, 
2 - COMISIONES DE BASE</t>
  </si>
  <si>
    <t>17/04/2023</t>
  </si>
  <si>
    <t>EMPRESA MARTIN</t>
  </si>
  <si>
    <t>2 - COMISIONES OBRERAS, 
2 - NO SINDICADOS (99), 
2 - SINDICATO INDEPENDIENTE DE TRANSPORTES, 
1 - SOMOS SINDICALISTAS, 
5 - UNION GENERAL DE TRABAJADORES, 
1 - UNION SINDICAL OBRERA</t>
  </si>
  <si>
    <t>INSTINTO DEPORTIVO</t>
  </si>
  <si>
    <t>1 - COMISIONES OBRERAS, 
2 - COMISIONES OBRERAS</t>
  </si>
  <si>
    <t>INSTITUTO DE INVERST BIOMEDICAS ALBERTO SOLS</t>
  </si>
  <si>
    <t>1 - COMISIONES DE BASE</t>
  </si>
  <si>
    <t>SIGMA AI</t>
  </si>
  <si>
    <t>5 - NO SINDICADOS (99), 
8 - UNION GENERAL DE TRABAJADORES</t>
  </si>
  <si>
    <t>TALLAR</t>
  </si>
  <si>
    <t>ERITIA GRUPO CUALITIS</t>
  </si>
  <si>
    <t>ZENER COMUNICACIONES</t>
  </si>
  <si>
    <t>MILENIUM VIAJES HALCON</t>
  </si>
  <si>
    <t>1 - VALORIAN (ANTES FASGA)</t>
  </si>
  <si>
    <t>INSTITUTO CERVANTES (DUBLIN)</t>
  </si>
  <si>
    <t>INDUSTRIAS DIMAR</t>
  </si>
  <si>
    <t>AUTOMOVILES GARAJES Y APARCAMIENTOS</t>
  </si>
  <si>
    <t>CORREOS EXRESS</t>
  </si>
  <si>
    <t>7 - UNION GENERAL DE TRABAJADORES, 
4 - COMISIONES OBRERAS,                            2 - CENTRAL SINDICAL  INDEPENDIENTE Y  DE FUNCIONARIOS - CSI-F</t>
  </si>
  <si>
    <t>FUNDACION DE INVESTIGACION SANITARIA FJD</t>
  </si>
  <si>
    <t>RAFAL SERRO LIMP</t>
  </si>
  <si>
    <t>RESIDENCIA BALLESOL LA LATINA</t>
  </si>
  <si>
    <t>ADESLAS DENTAL EL CIRCULO CENTRO COMERCIAL</t>
  </si>
  <si>
    <t>VIAJES OLYMPIA</t>
  </si>
  <si>
    <t>90013622012001</t>
  </si>
  <si>
    <t>RETEVISION I</t>
  </si>
  <si>
    <t>1 - CENTRAL SINDICAL  INDEPENDIENTE Y  DE FUNCIONARIOS - CSI-F, 
2 - COMISIONES OBRERAS, 
2 - SINDICATO INDEPENDIENTE DE COMUNICACION Y DIFUSION, 
4 - UNION SINDICAL OBRERA</t>
  </si>
  <si>
    <t>GRUPO PENTA LOGIS</t>
  </si>
  <si>
    <t>8 - COMISIONES OBRERAS, 
4 - UNION GENERAL DE TRABAJADORES</t>
  </si>
  <si>
    <t>PROMOCION DIGITAL TALK</t>
  </si>
  <si>
    <t>ALAGO MADRID</t>
  </si>
  <si>
    <t>AEROLINEAS ARGENTINAS</t>
  </si>
  <si>
    <t>AUTOCARES JULIAN DE CASTRO</t>
  </si>
  <si>
    <t>5 - SINDICATO LIBRE DE TRANSPORTES, 
4 - UNION GENERAL DE TRABAJADORES</t>
  </si>
  <si>
    <t>FUND PADRE GARRALDA HORIZONTES ABIERTOS</t>
  </si>
  <si>
    <t>18/04/2023</t>
  </si>
  <si>
    <t>DWS INTERNACIONAL GMBH SUC. ESPAÑA</t>
  </si>
  <si>
    <t>BANK OF AFRICA EUROPE</t>
  </si>
  <si>
    <t>ELECTRIFICACIONES CASTILLA</t>
  </si>
  <si>
    <t>FUNDACION ALICIA Y GUILLERMO</t>
  </si>
  <si>
    <t>MADREMIA</t>
  </si>
  <si>
    <t>28007342011992</t>
  </si>
  <si>
    <t>INSTALACIONES ELECTRICAS Y BOBINAJES</t>
  </si>
  <si>
    <t>1 - COMISIONES OBRERAS, 
2 - SINDICATO PARA LA DEF3ENSA DE LA SOLIDARIDAD DE LOS TRABAJADORES EN ESPAÑA, 
2 - UNION GENERAL DE TRABAJADORES</t>
  </si>
  <si>
    <t>ISO ENVAS</t>
  </si>
  <si>
    <t>2 - FEDERACION DE SINDICATOS INDEPENDIENTES DE ENSEÑANZADEL ESTADO ESPAÑOL, 
3 - UNION SINDICAL OBRERA</t>
  </si>
  <si>
    <t>ESCUELA INFANTIL ALTAIR</t>
  </si>
  <si>
    <t>M CONDE ARANJUEZ</t>
  </si>
  <si>
    <t>19/04/2023</t>
  </si>
  <si>
    <t>MADERAS Y RESULTANTES</t>
  </si>
  <si>
    <t>DEPHIMATICA</t>
  </si>
  <si>
    <t>INNOVATE SECURITY CONCEPT - ISC</t>
  </si>
  <si>
    <t>BERGE GEFCO MADRID</t>
  </si>
  <si>
    <t>WENCESLAO GARCIA PINTURA Y DECORACION</t>
  </si>
  <si>
    <t>CLINICA ADESLAS DENTAL CALLE ALCANTARA</t>
  </si>
  <si>
    <t>TRENASA</t>
  </si>
  <si>
    <t>VIDRIOS TEMPLADOS DE ESPAÑA</t>
  </si>
  <si>
    <t>CRISTALERIAS BERLANAS</t>
  </si>
  <si>
    <t>20/04/2023</t>
  </si>
  <si>
    <t>FCC MA  LAS ROZAS</t>
  </si>
  <si>
    <t>90100093012012</t>
  </si>
  <si>
    <t>AIR FRANCE -JULIAN CAMARILLO</t>
  </si>
  <si>
    <t>INSTITUTO DE SOLDADURA E QUALIDADE</t>
  </si>
  <si>
    <t>VIAS Y CONSTRUCCIONES OFICINAS CENTRALES</t>
  </si>
  <si>
    <t>COLEGIO NTRA. SRA. DEL BUEN CONSEJO</t>
  </si>
  <si>
    <t>15/04/2023</t>
  </si>
  <si>
    <t>FCC MEDIO AMBIENTE-- LPV JARD CONT VALDEMORO</t>
  </si>
  <si>
    <t>1 - ALTERNATIVA SINDICAL TRABAJADORES, 
1 - ASOCIACION SINDICAL DE TRABAJADORES DEL AYUNTAMIENTO DE VALDEMORO, 
3 - COMISIONES OBRERAS, 
4 - UNION GENERAL DE TRABAJADORES</t>
  </si>
  <si>
    <t>COLEGIO MADRE DE DIOS</t>
  </si>
  <si>
    <t>99009355011995</t>
  </si>
  <si>
    <t>COLEGIO MAYOR MONCLOA</t>
  </si>
  <si>
    <t>MC DONALDS AVENIDA LAGUNA</t>
  </si>
  <si>
    <t>OHLA SERV INGESAN-METRO LINEAS 8 y 10-S S DE LOS REYES</t>
  </si>
  <si>
    <t>1 - COMISIONES OBRERAS, 
4 - PROGRESO Y AUTONOMIA, 
1 - SINDICATO DE LIMPIEZAS, MANTENIMIIENTO URBANO Y MEDIO AMBIENTE DE LA COMUNIDAD DE MADRID DE LA CONFEDERACIÓN GENERAL DE TRABAJO, 
1 - SINDICATO INDEPENDIENTE DE LIMPIEZA DE METRO, 
2 - UNION GENERAL DE TRABAJADORES</t>
  </si>
  <si>
    <t>GRUPO SANTILLANA EDUCACION GLOBAL</t>
  </si>
  <si>
    <t>THERAMEX HEALTHCARE SPAIN</t>
  </si>
  <si>
    <t>3 - COMISIONES OBRERAS, 
2 - FETICO</t>
  </si>
  <si>
    <t>VALORIZA SM-LPV MORALZARZAL</t>
  </si>
  <si>
    <t>JYSK TORRELODONES</t>
  </si>
  <si>
    <t>VEHINTER S.A. (GETAFE)</t>
  </si>
  <si>
    <t>CARTONPLAST IBERICA</t>
  </si>
  <si>
    <t>INCOSA SERVICIO DE MANIOBRAS RENFE MOSTOLES-HUMANES</t>
  </si>
  <si>
    <t>1 - SINDICATO PARA LA DEFENSA DE LA SOLIDARIDAD DE LOS TRABAJADORES EN ESPAÑA</t>
  </si>
  <si>
    <t>21/04/2023</t>
  </si>
  <si>
    <t>PARKER HANNIFIN ITALY SRL SUCURSAL ESPAÑA</t>
  </si>
  <si>
    <t>COLEGIO AMOR MISERICORDIOSO</t>
  </si>
  <si>
    <t>COLEGIO ALBANTA</t>
  </si>
  <si>
    <t>RESIDENCIA NAVA REAL</t>
  </si>
  <si>
    <t>28101741012017</t>
  </si>
  <si>
    <t>URBASER PLANTA CLASIFICACIÓN DE ENVASES COLMENAR VIEJO</t>
  </si>
  <si>
    <t>INVESTIGACION, PLANIFICACION Y DESARROLLO IPD</t>
  </si>
  <si>
    <t>NAVALSERVICE - CCPP Y DDMM NAVALCARNERO</t>
  </si>
  <si>
    <t>PARCIAL 2877</t>
  </si>
  <si>
    <t>WARNER BROS INTERNACIONAL TV</t>
  </si>
  <si>
    <t>4  - COMISIONES OBRERAS, 
3 - NO SINDICADOS (99)</t>
  </si>
  <si>
    <t>24/04/2023</t>
  </si>
  <si>
    <t>SOCIEDAD IBERICA DE CONSTRUCCIONES ELECTRICAS</t>
  </si>
  <si>
    <t>3 - CENTRAL SINDICAL  INDEPENDIENTE Y  DE FUNCIONARIOS - CSI-F, 
4 - COMISIONES OBRERAS, 
6 - UNION GENERAL DE TRABAJADORES</t>
  </si>
  <si>
    <t>CEE ASOCIACION ARANJUEZ PERSONAS DISCAPACIDAD</t>
  </si>
  <si>
    <t>2 - FEDERACION DE SINDICATOS INDEPENDIENTES DE ENSEÑANZADEL ESTADO ESPAÑOL, 
2 - FETICO, 
1 - UNION GENERAL DE TRABAJADORES</t>
  </si>
  <si>
    <t>20/04/2022</t>
  </si>
  <si>
    <t>SATEC</t>
  </si>
  <si>
    <t>LA SALETA CARE- CENTRO REHABILIT EL HAYEDO</t>
  </si>
  <si>
    <t>4 - COMISIONES OBRERAS, 
1 - FEDERACION DE SINDICATOS INDEPENDIENTES DE ENSEÑANZA DEL ESTADO ESPAÑOL</t>
  </si>
  <si>
    <t>MAJOALMI</t>
  </si>
  <si>
    <t>TEC CONTAINER</t>
  </si>
  <si>
    <t>CEE VAL VALDEMORO</t>
  </si>
  <si>
    <t>UFD DISTRIB ELECTRICA-ES MAD A LOPEZ</t>
  </si>
  <si>
    <t>2 - UNION SINDICAL OBRERA - COMISIONES OBRERAS, 
7 - SINDICATO INDEPENDIENTE DE ENERGIA</t>
  </si>
  <si>
    <t>90100123012013</t>
  </si>
  <si>
    <t>UFD DISTRIB ELECTRICIDAD-COSLADA</t>
  </si>
  <si>
    <t>3 - SINDICATO INDEPENDIENTE DE LA ENERGIA</t>
  </si>
  <si>
    <t>NATURGY ENERGY GROUP-AVDA SAN LUIS</t>
  </si>
  <si>
    <t>UFD DISTRIB ELECTRICA-ES MAD GUARDIOLA</t>
  </si>
  <si>
    <t>1 - SINDICATO INDEPENDIENTE DE LA ENERGIA</t>
  </si>
  <si>
    <t>UTE EXPLOTACION DE TUNELES MADRID</t>
  </si>
  <si>
    <t>NATURGY CICLOS COMBINADOS</t>
  </si>
  <si>
    <t>28103121012021</t>
  </si>
  <si>
    <t>ARDAGH METAL BEVERAGE SPAIN</t>
  </si>
  <si>
    <t>5 - COMISIONES OBRERAS, 
2 - NO SINDICADOS (99)</t>
  </si>
  <si>
    <t>ANTICIPA REAL ESTATE</t>
  </si>
  <si>
    <t>DEMATIC LOGISTIC SYSTEMS</t>
  </si>
  <si>
    <t>ENASUI</t>
  </si>
  <si>
    <t>DOCOUT GETAFE</t>
  </si>
  <si>
    <t>GRANDES AMIGOS DE LOS MAYORES</t>
  </si>
  <si>
    <t>GRUPO TRANSAHER-CARACAS</t>
  </si>
  <si>
    <t>EDUCTRADE SA CDM LAS CRUCES</t>
  </si>
  <si>
    <t>CABOT FINANCIAL SPAIN</t>
  </si>
  <si>
    <t>6 - COMISIONES OBRERAS, 
6 - NO SINDICADOS (99), 
1 - UNION GENERAL DE TRABAJADORES</t>
  </si>
  <si>
    <t>SUN CHEMICAL</t>
  </si>
  <si>
    <t>HOTEL AC COSLADA</t>
  </si>
  <si>
    <t>NATURGY RENOVABLES-AVDA AMERICA</t>
  </si>
  <si>
    <t>2 - SINDICATO INDEPENDIENTE DE LA ENERGIA, 
1 - UNION GENERAL DE TRABAJADORES, 
2 - UNION SINDICAL OBRERA</t>
  </si>
  <si>
    <t>NATURGY ENERGY GROUP-AVDA AMERICA</t>
  </si>
  <si>
    <t>3 - SINDICATO INDEPENDIENTE DE LA ENERGIA, 
3 - UNION GENERAL DE TRABAJADORES, 
3 - UNION SINDICAL OBRERA</t>
  </si>
  <si>
    <t>EMPRESARIOS AGRUPADOS INTERNACIONAL</t>
  </si>
  <si>
    <t>MI OPTICO LAS ROSAS</t>
  </si>
  <si>
    <t>MEDAC ALBALA</t>
  </si>
  <si>
    <t>COLEGIO CENIT</t>
  </si>
  <si>
    <t>NATURGY NUEVAS ENERGIAS-AVDA SAN LUIS</t>
  </si>
  <si>
    <t>COIVSA</t>
  </si>
  <si>
    <t>DISTIPLAS-FLOORS</t>
  </si>
  <si>
    <t>LA COMANDA DE VICO-RESID MENORES ATENCION SOCIAL 8 LOTES</t>
  </si>
  <si>
    <t>ACCIONA FACILITY SERVICES</t>
  </si>
  <si>
    <t>NOVAFRIGO-TORREJON DE ARDOZ</t>
  </si>
  <si>
    <t>2 - CENTRAL SINDICAL INDEPENDIENTE Y  DE FUNCIONARIOS - CSIF, 
6 - COMISIONES OBRERAS</t>
  </si>
  <si>
    <t>3 - CENTRAL SINDICAL  INDEPENDIENTE Y  DE FUNCIONARIOS - CSIF</t>
  </si>
  <si>
    <t>25/04/2023</t>
  </si>
  <si>
    <t>ESCO EXPANSION</t>
  </si>
  <si>
    <t>ALLIANZ GLOBAL CORPORATE Y SPECIALTY</t>
  </si>
  <si>
    <t>E.I. COLORIN COLORADO</t>
  </si>
  <si>
    <t>28103445012023</t>
  </si>
  <si>
    <t>RECORD GO MADRID</t>
  </si>
  <si>
    <t>ZOOPLUS SERVICES ESP</t>
  </si>
  <si>
    <t>MERCK SHARP AND DOHME ANIMAL HEALTH</t>
  </si>
  <si>
    <t>SANOMA EDUCACION</t>
  </si>
  <si>
    <t>ASEPEYO MUTUA AT Y EEPP 151 (Pº DELICIAS)</t>
  </si>
  <si>
    <t>1 - COMISIONES OBRERAS, 
4 - UNION GENERAL DE TRABAJADORES, 
4 - VALORIAN (ANTES FASGA)</t>
  </si>
  <si>
    <t>NEDGIA MADRID-AVDA SAN LUIS</t>
  </si>
  <si>
    <t>1 - COMISIONES OBRERAS, 
2 - SINDICATO INDEPENDIENTE DE LA ENERGIA, 
1 - UNION GENERAL DE TRABAJADORES, 
1 - UNION SINDICAL OBRERA</t>
  </si>
  <si>
    <t>28014942012009</t>
  </si>
  <si>
    <t>UNIDAD EDITORIAL SOCIEDAD DE REVISTAS</t>
  </si>
  <si>
    <t>NEDGIA, S.A. ES-MAD-AME</t>
  </si>
  <si>
    <t>1 - COMISIONES OBRERAS, 
4 - SINDICATO INDEPENDIENTE DE LA ENERGIA, 
4 - UNION GENERAL DE TRABAJADORES</t>
  </si>
  <si>
    <t>NATURGY NUEVAS ENERGIAS</t>
  </si>
  <si>
    <t>RESIDENCIA DE MAYORES ORPEA FERRAZ</t>
  </si>
  <si>
    <t>ESCUELA INFANTIL LA LUNA</t>
  </si>
  <si>
    <t>LIMASA
JARDINERIA UNIVERSIDAD ALCALA DE HENARES</t>
  </si>
  <si>
    <t>MITSUBISHI ELECTRIC EUROPE B.V.</t>
  </si>
  <si>
    <t>ESCUELA INFANTIL ANA DE AUSTRIA</t>
  </si>
  <si>
    <t>28010612011999</t>
  </si>
  <si>
    <t>EMPRESA MUNICIPAL DE SERVICIOS DE TRES CANTOS</t>
  </si>
  <si>
    <t>22/04/2023</t>
  </si>
  <si>
    <t>TAPA TAPA ARENAL</t>
  </si>
  <si>
    <t>GLOBAL POWER GENERATION (AMERICA-SAN LUIS)</t>
  </si>
  <si>
    <t>2 - SINDICATO INDEPENDIENTE DE LA ENERGIA, 
3 - UNION SINDICAL OBRERA</t>
  </si>
  <si>
    <t>GRUPO PAPREC</t>
  </si>
  <si>
    <t>NATURGY RENOVABLES ES-MAD-SAN LUIS</t>
  </si>
  <si>
    <t>NATURGY INGENIERIA NUCLEAR</t>
  </si>
  <si>
    <t>REDES CANAL 2019 UTE SERVEO-ANSAREO</t>
  </si>
  <si>
    <t>PARCIAL 0309</t>
  </si>
  <si>
    <t>AVAYA COMUNICACIÓN ESPAÑA</t>
  </si>
  <si>
    <t>26/04/2023</t>
  </si>
  <si>
    <t>NATURGY IBERIA S.A ES-MAD-AME</t>
  </si>
  <si>
    <t>4 - SINDICATO INDEPENDIENTE DE LA ENERGIA, 
1 - UNION SINDICAL OBRERA</t>
  </si>
  <si>
    <t>UFD (AV. DE AMERICA)</t>
  </si>
  <si>
    <t>3 - SINDICATO INDEPENDIENTE DE LA ENERGIA, 
2 - UNION GENERAL DE TRABAJADORES</t>
  </si>
  <si>
    <t>DRAGADOS - 
PARQUE CENTRAL DE MAQUINARIA</t>
  </si>
  <si>
    <t>UTE IMESAPI-VIAS</t>
  </si>
  <si>
    <t>GAS NATURAL COMERCIALIZADORA SA
AVDA DE AMERICA (MAD-AME)</t>
  </si>
  <si>
    <t>1 - COMISIONES OBRERAS, 
2 - SINDICATO INDEPENDIENTE DE LA ENERGIA</t>
  </si>
  <si>
    <t>NEDGIA SA- ES-MAD-SAN LUIS</t>
  </si>
  <si>
    <t>SKECHERS USA IBERIA</t>
  </si>
  <si>
    <t>INDO OPTICAL</t>
  </si>
  <si>
    <t>SAMOP FRESADO</t>
  </si>
  <si>
    <t>TKE AIRPORT SOLUTIONS PASARELAS</t>
  </si>
  <si>
    <t>CENTRO ESPECIALIZADO DE JARDINERIA APASCOV</t>
  </si>
  <si>
    <t>2 - FEDERACION DE SINDICATOS INDEPENDIENTES DE ENSEÑANZADEL ESTADO ESPAÑOL, 
7 - UNION GENERAL DE TRABAJADORES</t>
  </si>
  <si>
    <t>MCDONALD'S ISAAC PERAL</t>
  </si>
  <si>
    <t>LAVADOS TRANSFERMANE - CAMPA RECORD GO</t>
  </si>
  <si>
    <t>SUPECO ALCALA</t>
  </si>
  <si>
    <t>NATURGY LNG S.L-ES-MAD-SAN LUIS</t>
  </si>
  <si>
    <t>GLOBAL SERVICIOS DISTRITO RETIRO</t>
  </si>
  <si>
    <t>UTE ECOCIVIL ELECTROMUR GE SL ZONA VERDE-
CONSERVACION MARGENES COMUNIDAD DE MADRID</t>
  </si>
  <si>
    <t>LICUAS-BOADILLA DEL MONTE</t>
  </si>
  <si>
    <t>EUGENIO PEREDA (AVDA OPORTO)</t>
  </si>
  <si>
    <t>27/04/2023</t>
  </si>
  <si>
    <t>COLEGIO FEM</t>
  </si>
  <si>
    <t>28100382012013</t>
  </si>
  <si>
    <t>EMPRESA MMUNICIPAL SUELO LEGANES</t>
  </si>
  <si>
    <t>SA DE PRODUCTOS ELECTRONICOS Y COMUNICACION (SAPEC)</t>
  </si>
  <si>
    <t>REYNOBER</t>
  </si>
  <si>
    <t>CLECE-CASA DE SUBOFICIALES</t>
  </si>
  <si>
    <t>DERICHEBOURG ESPAÑA</t>
  </si>
  <si>
    <t>28102131012018</t>
  </si>
  <si>
    <t>VALORIZA SERV MEDIO-LPV-RSU ALCALA COMPLUTENSE</t>
  </si>
  <si>
    <t>CALIZAS CAMPO REAL</t>
  </si>
  <si>
    <t>GRASS ROOTS - UP SPAIN</t>
  </si>
  <si>
    <t>CEPSA COMERCIAL PETROLEO (CTRA. DAGANZO)</t>
  </si>
  <si>
    <t>COMEDORES FUENTE RIAÑO - CEIP GINER DE LOS RIOS</t>
  </si>
  <si>
    <t>DEALER Y SERVICIOS POSTVENTA</t>
  </si>
  <si>
    <t>90012902012000</t>
  </si>
  <si>
    <t>FRIT RAVICH</t>
  </si>
  <si>
    <t>MACMILLAN IBERIA</t>
  </si>
  <si>
    <t>23/04/2023</t>
  </si>
  <si>
    <t>McDONALDS MONTERA</t>
  </si>
  <si>
    <t>SERVICIOS SOCIALES DE TELECOMUNICACIONES</t>
  </si>
  <si>
    <t>3 - COMISIONES OBRERAS, 
6 - UNION GENERAL DE TRABAJADORES, 
4 - UNION SINDICAL OBRERA</t>
  </si>
  <si>
    <t>RED ESPAÑOLA DE SERVICIOS</t>
  </si>
  <si>
    <t>QUALIANZA SFR DISTRIBUCION SLU</t>
  </si>
  <si>
    <t>ESCUELA DE MUSICA CREATIVA</t>
  </si>
  <si>
    <t>28/04/2023</t>
  </si>
  <si>
    <t>CLARIOS IBERIA P&amp;D</t>
  </si>
  <si>
    <t>COLEGIO JUAN XXIII</t>
  </si>
  <si>
    <t>CAVEGA</t>
  </si>
  <si>
    <t>HERTZ DE ESPAÑA</t>
  </si>
  <si>
    <t>GAS NATURAL COMERCIALIZADORA AV SAN LUIS</t>
  </si>
  <si>
    <t>1 - COMISIONES OBRERAS, 
3 - SINDICATO INDEPENDIENTE DE LA ENERGIA, 
5 - UNION SINDICAL OBRERA</t>
  </si>
  <si>
    <t>BARCEL EUROINVERSIONES</t>
  </si>
  <si>
    <t>SERVEO SERVICIOS - RIBERA DEL LOIRA</t>
  </si>
  <si>
    <t xml:space="preserve">
CORPORATE MOBILE RECYCLING ESPAÑA</t>
  </si>
  <si>
    <t xml:space="preserve">
LA SALLE INSTITUCION</t>
  </si>
  <si>
    <t>COLT TECHNOLOGY SERVICES</t>
  </si>
  <si>
    <t>4 - CENTRAL SINDICAL  INDEPENDIENTE Y  DE FUNCIONARIOS - CSI-F, 
2 - COMISIONES OBRERAS, 
3 - CONFEDERACION GENERAL DEL TRABAJO</t>
  </si>
  <si>
    <t>CLECE-METRO MATERIAL MOVIL BLOQUE D</t>
  </si>
  <si>
    <t>IMASOTO</t>
  </si>
  <si>
    <t>NATURGY IBERIA- SAN LUIS</t>
  </si>
  <si>
    <t>3 - SINDICATO INDEPENDIENTE DE LA ENERGIA, 
2 - UNION SINDICAL OBRERA</t>
  </si>
  <si>
    <t>SER AUX SANITARIOS SANTA SOFIA</t>
  </si>
  <si>
    <t>3 - CENTRAL SINDICAL  INDEPENDIENTE Y  DE FUNCIONARIOS - CSI-F, 
2 - COMISIONES OBRERAS, 
2 - CONFEDERACION GENERAL DEL TRABAJO, 
2 - SOMOS SINDICALISTAS, 
4 - UNION GENERAL DE TRABAJADORES</t>
  </si>
  <si>
    <t xml:space="preserve">
MIRASUR INTERNATIONAL SCHOOL</t>
  </si>
  <si>
    <t>9 - FEDERACION DE SINDICATOS INDEPENDIENTES DE ENSEÑANZADEL ESTADO ESPAÑOL</t>
  </si>
  <si>
    <t>COLEGIO ARENALES CARABANCHEL</t>
  </si>
  <si>
    <t>COLEGIO SCIENTIA SAN SEBASTIAN</t>
  </si>
  <si>
    <t>28005902011990</t>
  </si>
  <si>
    <t xml:space="preserve">
AYUNTAMIENTO DE COLLADO VILLALBA</t>
  </si>
  <si>
    <t>1 - COLECTIVO PROFESIONAL DE POLICIA MUNICIPAL, 
3 - CONFEDERACION GENERAL DEL TRABAJO, 
9 - UNION GENERAL DE TRABAJADORES</t>
  </si>
  <si>
    <t>GRUPO CONTROL EMPRESA DE SEGURIDAD</t>
  </si>
  <si>
    <t>3 - ALTERNATIVA SINDICAL DE TRABAJADORES DE SEGURIDAD PRIVADA, 
4 - CENTRAL SINDICAL  INDEPENDIENTE Y  DE FUNCIONARIOS - CSI-F, 
1 - COMISIONES OBRERAS, 
1 - SINDICATO DE TRABAJADORES DE SEGURIDAD Y SERVICIOS, 
3 - UNION GENERAL DE TRABAJADORES, 
1 - UNION SINDICAL OBRERA</t>
  </si>
  <si>
    <t>03/05/2023</t>
  </si>
  <si>
    <t>LA VENECIANA</t>
  </si>
  <si>
    <t>PARCIAL 5476</t>
  </si>
  <si>
    <t>AYUNTAMIENTO DE VENTURADA (LABORALES)</t>
  </si>
  <si>
    <t>1 - CENTRAL SINDICAL  INDEPENDIENTE Y  DE FUNCIONARIOS - CSI-F, 
2 - UNION GENERAL DE TRABAJADORES</t>
  </si>
  <si>
    <t>90008282011994</t>
  </si>
  <si>
    <t>ALLIANZ TECHNOLOGY</t>
  </si>
  <si>
    <t>AYUNTAMIENTO DE VILLA DEL PRADO (FUNCIONARIOS)</t>
  </si>
  <si>
    <t>AYUNTAMIENTO VILLANUEVA DEL PARDILLO (LABORALES)</t>
  </si>
  <si>
    <t>AYUNTAMIENTO DE VILLANUEVA DEL PARDILLO (FUNCIONARIOS)</t>
  </si>
  <si>
    <t>CASAVO GENERAL CONTRACTOR SPAIN</t>
  </si>
  <si>
    <t>SISTEMCAM</t>
  </si>
  <si>
    <t>PATRONATO MUNICIPAL DE DEPORTES SAN MARTIN DE VALDEIGLESIAS</t>
  </si>
  <si>
    <t>AYTO. PEZUELA DE LAS TORRES (LABORALES)</t>
  </si>
  <si>
    <t>GL GARRAD HASSAN IBERICA</t>
  </si>
  <si>
    <t>3 - CONFEDERACION GENERAL DEL TRABAJO</t>
  </si>
  <si>
    <t>ADVENTURE CENTER</t>
  </si>
  <si>
    <t>ALARES SOCIAL CEE</t>
  </si>
  <si>
    <t>5 - COMISIONES OBRERAS, 
4 - UNION SINDICAL OBRERA</t>
  </si>
  <si>
    <t>28006812011991</t>
  </si>
  <si>
    <t>AYUNTAMIENTO BECERRIL DE LA SIERRA (LABORALES)</t>
  </si>
  <si>
    <t>1 - CONFEDERACION GENERAL DEL TRABAJO, 
4 - PROGRESO Y AUTONOMIA</t>
  </si>
  <si>
    <t>FCC AQUALIA SAN LORENZO DEL ESCORIAL</t>
  </si>
  <si>
    <t>AYUNTAMIENTO VILLALBILLA (LABORALES)</t>
  </si>
  <si>
    <t>AYUNTAMIENTO DE MORATA DE TAJUÑA (LABORALES)</t>
  </si>
  <si>
    <t>28102272012019</t>
  </si>
  <si>
    <t>MANCOMUNIDAD DE SERVICIOS DEL SUROESTE DE MADRID</t>
  </si>
  <si>
    <t>AYUNTAMIENTO DE ORUSCO DE TAJUÑA (LABORALES)</t>
  </si>
  <si>
    <t>AIAF MERCADO DE RENTA FIJA</t>
  </si>
  <si>
    <t>SSYBAEM PASTELERIA ARTESANAL</t>
  </si>
  <si>
    <t>BEDLINE INDUSTRIAL IBERICA</t>
  </si>
  <si>
    <t>DURANTIA INFRAESTRUCTURAS - CONSER. CARRETERAS ZONA ESTE (C.A.M)</t>
  </si>
  <si>
    <t>CARLOS BELDA INSTALACIONES ELECTRICAS</t>
  </si>
  <si>
    <t>04/05/2023</t>
  </si>
  <si>
    <t>API FABRICACION</t>
  </si>
  <si>
    <t>AQA WELLNESS LOS PRUNOS</t>
  </si>
  <si>
    <t>AYUNTAMIENTO DE VILLANUEVA DE LA CAÑADA (FUNCIONARIOS)</t>
  </si>
  <si>
    <t>9 - COLECTIVO PROFESIONAL DE POLICIA MUNICIPAL</t>
  </si>
  <si>
    <t>AYUNTAMIENTO DE LAS ROZAS DE MADRID (FUNCIONARIOS)</t>
  </si>
  <si>
    <t>4 - COLECTIVO PROFESIONAL DE POLICIA MUNICIPAL, 
8 - CONFEDERACION GENERAL DEL TRABAJO, 
1 - UNION GENERAL DE TRABAJADORES</t>
  </si>
  <si>
    <t xml:space="preserve">MUTUA INTERCOMARCAL </t>
  </si>
  <si>
    <t>COLECTIVIDADES CHABE-CEIP HERRERA ORIA</t>
  </si>
  <si>
    <t>90000252011981</t>
  </si>
  <si>
    <t>WORLD DUTY FREE AEROPUERTO MADRID-BARAJAS</t>
  </si>
  <si>
    <t>4 - CONFEDERACION GENERAL DEL TRABAJO, 
7 - UNION GENERAL DE TRABAJADORES, 
2 - UNION SINDICAL OBRERA</t>
  </si>
  <si>
    <t>MYBUS AUTOBUSES DE CALIDAD</t>
  </si>
  <si>
    <t>HOTEL RESIDENCIA PONDEROSA REAL</t>
  </si>
  <si>
    <t>VEOLIA SERVICIOS LECAM-PLANTA COMPOSTAJE VILLANUEVA DE LA CAÑADA</t>
  </si>
  <si>
    <t>KUEHNE AND NAGEL AIRBUS GETAFE</t>
  </si>
  <si>
    <t>4 - COMISIONES OBRERAS, 
1 - CONFEDERACION GENERAL DEL TRABAJO, 
4 - UNION GENERAL DE TRABAJADORES</t>
  </si>
  <si>
    <t>28100482012013</t>
  </si>
  <si>
    <t>ATRESMEDIA CORPORACION DE MEDIOS DE COMUNICACIÓN</t>
  </si>
  <si>
    <t>EULEN-LIMP BANCO DE ESPAÑA</t>
  </si>
  <si>
    <t>LICUAS (CAMINO DE AMBROZ)</t>
  </si>
  <si>
    <t>PARCIAL 6684</t>
  </si>
  <si>
    <t>FUNDACION FAD JUVENTUD</t>
  </si>
  <si>
    <t>05/05/2023</t>
  </si>
  <si>
    <t>91050000000005</t>
  </si>
  <si>
    <t>5 - CENTRAL SINDICAL  INDEPENDIENTE Y  DE FUNCIONARIOS - CSI-F, 
3 - COALICION SINDICAL INDEPENDIENTE DE TRABAJADORES, 
5 - COMISIONES OBRERAS, 
4 - NO SINDICADOS (99), 
14 - SINDICATO TRABAJADORES DE LA ADMINISTRACION DE JUSTICIA, 
4 - UNION GENERAL DE TRABAJADORES</t>
  </si>
  <si>
    <t>BECOLVE DIGITAL</t>
  </si>
  <si>
    <t>RESIDENCIA ALBERTIA-PLATA Y CASTAÑAR</t>
  </si>
  <si>
    <t>COMUNIDAD MADRID-ADMINISTRACION DE JUSTICIA</t>
  </si>
  <si>
    <t>ASCENDUM MAQUINARIA</t>
  </si>
  <si>
    <t>08/05/2023</t>
  </si>
  <si>
    <t>AYUNTAMIENTO TORREJON DE ARDOZ (FUNCIONARIOS)</t>
  </si>
  <si>
    <t>1 - ASOCIACION PROF FUNCIONARIOS ADMON CENTRAL ESTADO DESTINADO MINISTERIO INDUSTRIA ENERGIA PRESTAN SERVICIOS INSTITUTO GEOLOGICO MINERO ESPAÑA, 
3 - COALICION SINDICAL INDEPENDIENTE DE TRABAJADORES, 
2 - COLECTIVO PROFESIONAL DE POLICIA MUNICIPAL, 
1 - COMISIONES OBRERAS, 
2 - UNION DE POLICIA MUNICIPAL, 
4 - UNION GENERAL DE TRABAJADORES</t>
  </si>
  <si>
    <t>EMBAJADA DE POLONIA</t>
  </si>
  <si>
    <t>SACYR FACILITIES- LIMP REPSOL TRES CANTOS</t>
  </si>
  <si>
    <t>ENCLAVE DE AVANCE</t>
  </si>
  <si>
    <t>CARREFOUR MARKET JULIAN ROMEA</t>
  </si>
  <si>
    <t>1 - COMISIONES OBRERAS, 
2 - FETICO, 
2 - UNION GENERAL DE TRABAJADORES</t>
  </si>
  <si>
    <t>28008002011993</t>
  </si>
  <si>
    <t>AYUNTAMIENTO DE TORREJON DE ARDOZ (LABORALES)</t>
  </si>
  <si>
    <t>2 - COMISIONES DE BASE, 
2 - COMISIONES OBRERAS, 
9 - UNION GENERAL DE TRABAJADORES</t>
  </si>
  <si>
    <t>AYUNTAMIENTO DE LEGANES (FUNCIONARIOS)</t>
  </si>
  <si>
    <t>4 - COLECTIVO PROFESIONAL DE POLICIA MUNICIPAL, 
3 - COMISIONES OBRERAS, 
2 - UNION DE POLICIA MUNICIPAL, 
4 - UNION GENERAL DE TRABAJADORES</t>
  </si>
  <si>
    <t>AYUNTAMIENTO DE LEGANES (LABORALES)</t>
  </si>
  <si>
    <t>28005972011990</t>
  </si>
  <si>
    <t>CLUB DE TENIS CHAMARTIN</t>
  </si>
  <si>
    <t>1 - CENTRAL SINDICAL  INDEPENDIENTE Y  DE FUNCIONARIOS - CSI-F, 
1 - SOMOS SINDICALISTAS, 
1 - UNION GENERAL DE TRABAJADORES</t>
  </si>
  <si>
    <t>09/05/2023</t>
  </si>
  <si>
    <t>90104121012022</t>
  </si>
  <si>
    <t>MONEDERO INSTALACIONES Y SERVICIOS</t>
  </si>
  <si>
    <t>AFM PORTAL DEL TRANSPORTE</t>
  </si>
  <si>
    <t>ZATER TRANSPORTATION SERVICES 1525</t>
  </si>
  <si>
    <t>9 - SINDICATO LIBRE DE TRANSPORTES</t>
  </si>
  <si>
    <t>SOLUTIA SOLUTIONS SERVICES</t>
  </si>
  <si>
    <t>AYTO HORCAJUELO DE LA SIERRA-LAB</t>
  </si>
  <si>
    <t>COLEGIO SAN FELIPE NERI</t>
  </si>
  <si>
    <t>COLEGIO VILLA DE NAVALCARNERO</t>
  </si>
  <si>
    <t>SERVEO SERVICIOS- PISCINA CUB TORREJON ARDOZ</t>
  </si>
  <si>
    <t xml:space="preserve">ABENGOA ABENEWCO 1 -TORREJON DE ARDOZ
</t>
  </si>
  <si>
    <t>SIEMENS LOGISTICS-AEROPUERTO</t>
  </si>
  <si>
    <t>3 - ALTERNATIVA SINDICAL TRABAJADORES, 
2 - COMISIONES OBRERAS, 
1 - UNION GENERAL DE TRABAJADORES, 
3 - UNION SINDICAL OBRERA</t>
  </si>
  <si>
    <t>06/05/2023</t>
  </si>
  <si>
    <t>28102012012018</t>
  </si>
  <si>
    <t>TT5 TAPA MONTERA</t>
  </si>
  <si>
    <t>AYTO SAN MARTIN DE VALDEIGLESIAS-FUN</t>
  </si>
  <si>
    <t>4 - CENTRAL SINDICAL  INDEPENDIENTE Y  DE FUNCIONARIOS - CSI-F</t>
  </si>
  <si>
    <t xml:space="preserve">DO THE RIGHT THING CARS
</t>
  </si>
  <si>
    <t>ASOCIACION UNION ROMANI MADRID</t>
  </si>
  <si>
    <t>AUTOS ARARAT TRANPORTATION</t>
  </si>
  <si>
    <t>RESTAURANTES MCDONALDS LA PAZ</t>
  </si>
  <si>
    <t>FALCK SCI-CIEMAT</t>
  </si>
  <si>
    <t>10/05/2023</t>
  </si>
  <si>
    <t>LEMAM YTOP EVENTOS PRODUC UTE -HOSTELERIA PALACIO CIBELES</t>
  </si>
  <si>
    <t>UNION FENOSA DISTRIBUCION ES-MAD-M SILVELA</t>
  </si>
  <si>
    <t>BOLUDA TRUCK</t>
  </si>
  <si>
    <t>NATURGY APROVISIONAMIENTOS ES-MAD-AME</t>
  </si>
  <si>
    <t>GRUNENTHAL PHARMA (MADRID)</t>
  </si>
  <si>
    <t>AYUNTAMIENTO DE VILLAMANTA (FUNCIONARIOS)</t>
  </si>
  <si>
    <t>07/05/2023</t>
  </si>
  <si>
    <t>OLANO REGION CENTRO</t>
  </si>
  <si>
    <t>TEVA PHARMA</t>
  </si>
  <si>
    <t>3 - COMISIONES OBRERAS, 
7 - NO SINDICADOS (99), 
3 - UNION GENERAL DE TRABAJADORES</t>
  </si>
  <si>
    <t>28007552011992</t>
  </si>
  <si>
    <t>AYUNTAMIENTO DE LAS ROZAS DE MADRID (LABORALES)</t>
  </si>
  <si>
    <t>3 - CENTRAL SINDICAL  INDEPENDIENTE Y  DE FUNCIONARIOS - CSI-F, 
3 - COALICION SINDICAL INDEPENDIENTE DE TRABAJADORES, 
3 - COMISIONES OBRERAS, 
4 - UNION GENERAL DE TRABAJADORES</t>
  </si>
  <si>
    <t>CARABANCHEL DEL AUTOMOVIL E.S.</t>
  </si>
  <si>
    <t>UTE ESCUELAS PIAS
CENTRO DEPORTIVO MUNICIPAL ESCUELAS DE SAN ANTON</t>
  </si>
  <si>
    <t>ASOCIACION SOCIAL Y CULTURAL CASA DE PAZ</t>
  </si>
  <si>
    <t>MCDONALDS POZUELO</t>
  </si>
  <si>
    <t>BEIJER ECR IBERICA</t>
  </si>
  <si>
    <t>28003352011984</t>
  </si>
  <si>
    <t>FUNDACION REAL FABRICA DE TAPICES</t>
  </si>
  <si>
    <t>SR TECHNICS SPAIN</t>
  </si>
  <si>
    <t>TURNER BROADCASTING SYSTEM</t>
  </si>
  <si>
    <t>11/05/2023</t>
  </si>
  <si>
    <t>LIMPIEZAS LOMA</t>
  </si>
  <si>
    <t>CMM GUARD</t>
  </si>
  <si>
    <t>1 - COMISIONES OBRERAS, 
4 - UNION GENERAL DE TRABAJADORES, 
3 - UNION INDEPENDIENTE DE TRABAJADORES DE LA SEGURIDAD SOCIAL, 
1 - UNION SINDICAL OBRERA</t>
  </si>
  <si>
    <t>HEALTH DIAGNOSTIC HOLDING  -50 TRABAJADORES</t>
  </si>
  <si>
    <t>GRUPO ALIMENTARIO SAZON</t>
  </si>
  <si>
    <t xml:space="preserve">
TEYME-TECNICA Y MECANICA</t>
  </si>
  <si>
    <t>BCC EUROVIA INFORMATICA</t>
  </si>
  <si>
    <t>APAM</t>
  </si>
  <si>
    <t>LIMPIEZAS Y SERVICIOS SALAMANCA</t>
  </si>
  <si>
    <t>TU COMIDA A DOMICILIO EXPRESS</t>
  </si>
  <si>
    <t>2 - COMISIONES OBRERAS, 
3 - FETICO, 
8 - SINDICATO LIBRE DE TRANSPORTES</t>
  </si>
  <si>
    <t>ADESLAS DENTAL-BARRIO DEL PILAR</t>
  </si>
  <si>
    <t>AYTO EL ALAMO-LAB</t>
  </si>
  <si>
    <t>99004835011981</t>
  </si>
  <si>
    <t>BCC OPERACIONES</t>
  </si>
  <si>
    <t>ACCIONA - LIMP BMI VILLAVERDE</t>
  </si>
  <si>
    <t>RESIDENCIA SANITAS LA MORALEJA</t>
  </si>
  <si>
    <t>ANTENA 3MULTIMEDIA</t>
  </si>
  <si>
    <t>STRADIVARIUS ESPAÑA</t>
  </si>
  <si>
    <t>11 - COMISIONES OBRERAS, 
4 - CONFEDERACION GENERAL DEL TRABAJO, 
2 - UNION GENERAL DE TRABAJADORES</t>
  </si>
  <si>
    <t>NUMONT SCHOOL</t>
  </si>
  <si>
    <t>12/05/2023</t>
  </si>
  <si>
    <t>MURIEL SERVICIOS PRODUCCION GRAFICA</t>
  </si>
  <si>
    <t>AHUMADOS DOMINGUEZ TOP-LIDER</t>
  </si>
  <si>
    <t>KUWAIT PETROLEUM ESPAÑA</t>
  </si>
  <si>
    <t>KONECTA CENTRO ESPECIAL DE EMPLEO</t>
  </si>
  <si>
    <t>DOMESTIC AND GENERAL PLC SUCURSAL ESPAÑA</t>
  </si>
  <si>
    <t>6 - UNION GENERAL DE TRABAJADORES, 
7 - UNION SINDICAL OBRERA</t>
  </si>
  <si>
    <t>LABORATOIRES DERMATOLOGIQUES D'URIAGE ESPAGNE</t>
  </si>
  <si>
    <t xml:space="preserve">LIMPIEZAS ROYCA-CCPP CENT EDUCAT FUENCARRAL EL PARDO
</t>
  </si>
  <si>
    <t>CREDIT AGRICOLE SUCURSAL ESPAÑA</t>
  </si>
  <si>
    <t>2 - COALICION DE SINDICATOS, 
7 - NO SINDICADOS (99)</t>
  </si>
  <si>
    <t>GRAN HOTEL DE ARANJUEZ</t>
  </si>
  <si>
    <t>SELAÑAC SOL-MARTIN DEL YERRO</t>
  </si>
  <si>
    <t>INDRA BPO</t>
  </si>
  <si>
    <t>90006510011991</t>
  </si>
  <si>
    <t>REPSOL BUTANO- CAMPUS REPSOL</t>
  </si>
  <si>
    <t>4 - COMISIONES OBRERAS, 
1 - SINDICATO DE TRABAJADORES DE REPSOL, 
4 - UNION GENERAL DE TRABAJADORES</t>
  </si>
  <si>
    <t>SERVEO SERVICIOS - CENTRO DE DIA PUENTE DE VALLECAS</t>
  </si>
  <si>
    <t xml:space="preserve">EL ENCINAR DEL NORTE-PASEO DE LOS PARQUES </t>
  </si>
  <si>
    <t>2 - COMISIONES OBRERAS, 
2 - UNION GENERAL DE TRABAJADORES</t>
  </si>
  <si>
    <t>16/05/2023</t>
  </si>
  <si>
    <t>LA COPRODUCTORA</t>
  </si>
  <si>
    <t>RESIDENCIA PARA MAYORES ALTAGRACIA</t>
  </si>
  <si>
    <t>ENTIDAD IDV MADRID- FRESA</t>
  </si>
  <si>
    <t>ALUJUEGOS</t>
  </si>
  <si>
    <t>UTE ALUMBRADO MADRID LOTE I- INMACE</t>
  </si>
  <si>
    <t>SERVEO SERVICIOS - CCPP MORATALAZ</t>
  </si>
  <si>
    <t>WSENIOR-RESIDENCIA EMERA EL ALAMO</t>
  </si>
  <si>
    <t>LA REINA EVENTOS-CIRCULO DE BELLAS ARTES</t>
  </si>
  <si>
    <t>VALE Y TINO</t>
  </si>
  <si>
    <t>RESIDENCIA DE ANCIANOS JESUS NAZARENO</t>
  </si>
  <si>
    <t>CLECE - UNIVERSIDAD CARLOS III</t>
  </si>
  <si>
    <t>ARISTON IBERICA-CENTRO MADRID</t>
  </si>
  <si>
    <t>GESTION TRANSPORTES Y DISTRIBUCION MENSAJEROS</t>
  </si>
  <si>
    <t>STUART URBAN</t>
  </si>
  <si>
    <t>2 - FETICO, 
3 - SINDICATO LIBRE DE TRANSPORTES</t>
  </si>
  <si>
    <t>LA FINCA DE SUSANA</t>
  </si>
  <si>
    <t>NEOASISTENCIA MANOTERAS</t>
  </si>
  <si>
    <t>VIAS Y CONSTRUCCIONES - AGRUP CENTROS MENOS DE 50 TRABAJADORES</t>
  </si>
  <si>
    <t>ACCIONA FAC SERV-LIMP IEZA TRENES PRINCIPE PIO</t>
  </si>
  <si>
    <t>ACCIONA FACILITY SERVICES-LIMPIEZA DE TRENES ALCALA DE HENARES</t>
  </si>
  <si>
    <t>90103272012019</t>
  </si>
  <si>
    <t>ASOCIIACION MEDICOS DEL MUNDO</t>
  </si>
  <si>
    <t>28006512011990</t>
  </si>
  <si>
    <t>CONGRESO DE LOS DIPUTADOS</t>
  </si>
  <si>
    <t>2 - NO SINDICADOS (99), 
2 - NO SINDICADOS (99)</t>
  </si>
  <si>
    <t>MCGRAW HILL INTERAMERICANA- BASAURI</t>
  </si>
  <si>
    <t>AVANZA EXTERNALIZACION DE SERVICIOS-TORREJON ARDOZ</t>
  </si>
  <si>
    <t>AYUNTAMIENTO DE VILLA DEL PRADO-LAB</t>
  </si>
  <si>
    <t>AYUNTAMIENTO DE LOECHES -LAB</t>
  </si>
  <si>
    <t>17/05/2023</t>
  </si>
  <si>
    <t>SOLAR PROFIT ENERGY SERVICES</t>
  </si>
  <si>
    <t>GEMINI RECOVERIES COLLECTION-PUERTO SOMPORT</t>
  </si>
  <si>
    <t>3 - COMISIONES OBRERAS, 
3 - UNION GENERAL DE TRABAJADORES, 
3 - UNION SINDICAL OBRERA</t>
  </si>
  <si>
    <t>99016115012007</t>
  </si>
  <si>
    <t>CIMODIN -VERDECORA PEÑOTES</t>
  </si>
  <si>
    <t>FREETOWN BUSINESS</t>
  </si>
  <si>
    <t>CARITAS DIOCESANA DE MADRID</t>
  </si>
  <si>
    <t>TRUKLAND</t>
  </si>
  <si>
    <t>PROINVERTIA</t>
  </si>
  <si>
    <t xml:space="preserve">
AYTO COLLADO VILLABA-FUN</t>
  </si>
  <si>
    <t>3 - COLECTIVO PROFESIONAL DE POLICIA MUNICIPAL, 
3 - UNION DE POLICIA MUNICIPAL, 
3 - UNION GENERAL DE TRABAJADORES</t>
  </si>
  <si>
    <t>15/05/2023</t>
  </si>
  <si>
    <t>GESTION HOTELERA INFORMATIZADA-HOTEL LAS PROVINCIAS</t>
  </si>
  <si>
    <t>AUTOS LAVAPIES</t>
  </si>
  <si>
    <t>13 - SINDICATO LIBRE DE TRANSPORTES</t>
  </si>
  <si>
    <t>GENERA QUATRO FACILITY SERVICES</t>
  </si>
  <si>
    <t>ESTACIONES DE SERVICIO REYES</t>
  </si>
  <si>
    <t>91020000000003</t>
  </si>
  <si>
    <t>AGENCIA ESTATAL DE ADMINISTRACION TRIBUTARIA-FUN</t>
  </si>
  <si>
    <t>3 - CENTRAL SINDICAL  INDEPENDIENTE Y  DE FUNCIONARIOS - CSI-F, 
2 - COMISIONES OBRERAS, 
5 - FEDECA, 
7 - SINDICATO DE TÉCNICOS DEL MINISTERIO DE HACIENDA, 
7 - SINDICATO INDEPENDIENTE DE LA AGENCIA TRIBUTARIA, 
3 - SINDICATO UNION GRUPOS C HACIENDA, 
6 - UNION GENERAL DE TRABAJADORES</t>
  </si>
  <si>
    <t>COLEGIO INTERNACIONAL EUROVILLAS</t>
  </si>
  <si>
    <t>4 - FEDERACION DE SINDICATOS INDEPENDIENTES DE ENSEÑANZADEL ESTADO ESPAÑOL, 
1 - UNION SINDICAL OBRERA</t>
  </si>
  <si>
    <t>LA SALETA CARE - COLISEE RESIDENCIA GETAFE</t>
  </si>
  <si>
    <t>PARCIAL- 5605</t>
  </si>
  <si>
    <t xml:space="preserve">VIATRIS HEALTH CARE </t>
  </si>
  <si>
    <t xml:space="preserve">4 - UNION GENERAL DE TRABAJADORES </t>
  </si>
  <si>
    <t>18/05/2023</t>
  </si>
  <si>
    <t xml:space="preserve">EULEN SEGURIDAD-CANAL ISABEL II </t>
  </si>
  <si>
    <t>8 - SINDICATO AUTONOMO DE TRABAJADORES DE EMPRESAS DE SEGURIDAD, 
1 - SINDICATO PARA LA DEFENSA DE LA SOLIDARIDAD DE LOS TRABAJADORES EN ESPAÑA</t>
  </si>
  <si>
    <t>AYTO POZUELO DEL REY-LAB</t>
  </si>
  <si>
    <t>TINTA PLANA</t>
  </si>
  <si>
    <t>FUNDACION EDUCATIVA-COLEGIO SANTA RAFAELA MARIA</t>
  </si>
  <si>
    <t>QUAINT AND QUALITY</t>
  </si>
  <si>
    <t>BEMORE SMART CENTER</t>
  </si>
  <si>
    <t>SERVEO-SERVICIOS A BORDO</t>
  </si>
  <si>
    <t>7 - COMISIONES OBRERAS, 
6 - CONFEDERACION GENERAL DEL TRABAJO, 
2 - UNION GENERAL DE TRABAJADORES, 
2 - UNION SINDICAL OBRERA</t>
  </si>
  <si>
    <t>INDUSTRIAS QUIMICAS DEL ADHESIVO QUIADSA</t>
  </si>
  <si>
    <t>MST EXPERT KNOWLEDGE</t>
  </si>
  <si>
    <t>9 - CONFEDERACION GENERAL DEL TRABAJO</t>
  </si>
  <si>
    <t>PASTOR Y CANALS</t>
  </si>
  <si>
    <t>18/07/2023</t>
  </si>
  <si>
    <t>90103802012020</t>
  </si>
  <si>
    <t>SIEMENS MOBILITY</t>
  </si>
  <si>
    <t>MULTISERVICIOS AEROPORTUARIOS-MAD LOGISTICA IBE GEST AIRE TC</t>
  </si>
  <si>
    <t>AYTO BELMONTE DE TAJO-LAB</t>
  </si>
  <si>
    <t>19/05/2023</t>
  </si>
  <si>
    <t>ORGANISMO AUTONOMO MADRID SALUD -LAB-MEDITERRANEO</t>
  </si>
  <si>
    <t>2 - CENTRAL SINDICAL  INDEPENDIENTE Y  DE FUNCIONARIOS - CSI-F, 
3 - UNION GENERAL DE TRABAJADORES</t>
  </si>
  <si>
    <t>BORGERS</t>
  </si>
  <si>
    <t>90004283011981</t>
  </si>
  <si>
    <t>RADIO POPULAR COPE-VILLALBA</t>
  </si>
  <si>
    <t xml:space="preserve">
AYTO NAVAS DEL REY-FUN</t>
  </si>
  <si>
    <t>CAYATA</t>
  </si>
  <si>
    <t>90100153012013</t>
  </si>
  <si>
    <t>IBERCLEAR</t>
  </si>
  <si>
    <t>ANDREW ESPAÑA</t>
  </si>
  <si>
    <t>18/05/2033</t>
  </si>
  <si>
    <t>CODERE APUESTAS</t>
  </si>
  <si>
    <t>BLUE OCEAN ENTERTAINMENT ESPAÑA</t>
  </si>
  <si>
    <t>SELENA IBERIA</t>
  </si>
  <si>
    <t>OVELAR</t>
  </si>
  <si>
    <t>AYTO NAVAS DEL REY-LAB</t>
  </si>
  <si>
    <t>IC FINANCIAL SERVICES SUCURSAL ESPAÑA</t>
  </si>
  <si>
    <t>28011152012000</t>
  </si>
  <si>
    <t>AYTO DE VILLANUEVA DE LA CAÑADA-LAB</t>
  </si>
  <si>
    <t>3 - COALICION SINDICAL INDEPENDIENTE DE TRABAJADORES, 
2 - COLECTIVO PROFESIONAL DE POLICIA MUNICIPAL</t>
  </si>
  <si>
    <t>GUARANTY CAR</t>
  </si>
  <si>
    <t>KOBE MOTOR</t>
  </si>
  <si>
    <t>2 - COMISIONES OBRERAS, 
3 - NO SINDICADOS (99)</t>
  </si>
  <si>
    <t>GESTION Y ADMINISTRACION DE RECIBOS</t>
  </si>
  <si>
    <t>HIOLCIM SERVICES EMEA</t>
  </si>
  <si>
    <t>KANTAR MEDIA</t>
  </si>
  <si>
    <t>LICEO VERSALLES</t>
  </si>
  <si>
    <t>4 - FEDERACION DE SINDICATOS INDEPENDIENTES DE ENSEÑANZADEL ESTADO ESPAÑOL, 
1 - UNION GENERAL DE TRABAJADORES</t>
  </si>
  <si>
    <t>CHARLES RIVER LABORATORIES-CNIC</t>
  </si>
  <si>
    <t>3 - COMISIONES DE BASE</t>
  </si>
  <si>
    <t>ELIS MANOMATIC-COLMENAR VIEJO</t>
  </si>
  <si>
    <t>4 - COMISIONES OBRERAS, 
1 - NO SINDICADOS (99)</t>
  </si>
  <si>
    <t>AYTO PEDREZUELA-LAB</t>
  </si>
  <si>
    <t xml:space="preserve">
ORGANISMO AUTONOMO MADRID SALUD-FUN</t>
  </si>
  <si>
    <t>6 - CENTRAL SINDICAL  INDEPENDIENTE Y  DE FUNCIONARIOS - CSI-F, 
4 - COMISIONES OBRERAS, 
2 - CONFEDERACION GENERAL DEL TRABAJO, 
2 - SINDICATO DE COALICIÓN INDEPENDIENTE DE TRABAJADORES DEL AYUNTAMIENTO DE MADRID, 
9 - UNION GENERAL DE TRABAJADORES</t>
  </si>
  <si>
    <t>ANINPRO CREATIVE</t>
  </si>
  <si>
    <t>ESTEE LAUDER</t>
  </si>
  <si>
    <t>11 - CENTRAL SINDICAL  INDEPENDIENTE Y  DE FUNCIONARIOS - CSI-F, 
5 - UNION GENERAL DE TRABAJADORES</t>
  </si>
  <si>
    <t>AYUNTAMIENTO ARANJUEZ-FUN</t>
  </si>
  <si>
    <t>1 - CENTRAL SINDICAL  INDEPENDIENTE Y  DE FUNCIONARIOS - CSI-F, 
4 - COLECTIVO PROFESIONAL DE POLICIA MUNICIPAL, 
2 - COMISIONES OBRERAS, 
2 - UNION GENERAL DE TRABAJADORES</t>
  </si>
  <si>
    <t xml:space="preserve">LIQUI-BOX SPAIN </t>
  </si>
  <si>
    <t>LIMPIEZAS CRESPO- UNIV.JUAN CARLOS</t>
  </si>
  <si>
    <t>PARCIAL 4036-20</t>
  </si>
  <si>
    <t>PARCIAL 4802-21</t>
  </si>
  <si>
    <t>PKW LOGISTIK IBERIA</t>
  </si>
  <si>
    <t>PARCIAL 3798-20</t>
  </si>
  <si>
    <t xml:space="preserve">SERVICIOS PROFESIONALES SOCIALES </t>
  </si>
  <si>
    <t>22/05/2023</t>
  </si>
  <si>
    <t xml:space="preserve">
PRG RETAIL GROUP SPAIN-TOYSRUS</t>
  </si>
  <si>
    <t>BERLINAS TIBUS</t>
  </si>
  <si>
    <t>4 - SINDICATO LIBRE DE TRANSPORTES, 
5 - UNION GENERAL DE TRABAJADORES</t>
  </si>
  <si>
    <t>LICUAS-AEROPUERTO DE MADRID CUATRO VIENTOS</t>
  </si>
  <si>
    <t>CARROCERIAS IGNACIO</t>
  </si>
  <si>
    <t>GESCOBRO COLLECTION SERVICES</t>
  </si>
  <si>
    <t>28000775011981</t>
  </si>
  <si>
    <t>SKECHERS USA IBERIA-GRAN VIA 31</t>
  </si>
  <si>
    <t>CEMI-INFORMATICA AYUNTAMIENTO DE MADRID-FUN</t>
  </si>
  <si>
    <t>3 - CENTRAL SINDICAL  INDEPENDIENTE Y  DE FUNCIONARIOS - CSI-F, 
3 - COMISIONES OBRERAS, 
1 - SINDICATO DE COALICIÓN INDEPENDIENTE DE TRABAJADORES DEL AYUNTAMIENTO DE MADRID, 
2 - UNION GENERAL DE TRABAJADORES</t>
  </si>
  <si>
    <t>FOMENTO CENTROS DE ENSEÑANZA EL PRADO</t>
  </si>
  <si>
    <t>5 - FEDERACION DE SINDICATOS INDEPENDIENTES DE ENSEÑANZADEL ESTADO ESPAÑOL, 
4 - UNION SINDICAL OBRERA</t>
  </si>
  <si>
    <t>CEMI-INFORMATICA AYUNTAMIENTO MADRID-LAB</t>
  </si>
  <si>
    <t>1 - CENTRAL SINDICAL  INDEPENDIENTE Y  DE FUNCIONARIOS - CSI-F, 
1 - COALICION SINDICAL INDEPENDIENTE DE TRABAJADORES, 
4 - COMISIONES OBRERAS, 
3 - SINDICATO DE COALICIÓN INDEPENDIENTE DE TRABAJADORES DEL AYUNTAMIENTO DE MADRID, 
4 - UNION GENERAL DE TRABAJADORES</t>
  </si>
  <si>
    <t>PERKINELMER SCIENTIFIC</t>
  </si>
  <si>
    <t>O A AGENCIA TRIBUTARIA MADRID-AYTO MADRID-FUN</t>
  </si>
  <si>
    <t>3 - CENTRAL SINDICAL  INDEPENDIENTE Y  DE FUNCIONARIOS - CSI-F, 
4 - COMISIONES OBRERAS, 
3 - SINDICATO DE COALICIÓN INDEPENDIENTE DE TRABAJADORES DEL AYUNTAMIENTO DE MADRID, 
1 - SOMOS SINDICALISTAS, 
10 - UNION GENERAL DE TRABAJADORES</t>
  </si>
  <si>
    <t>OGILVYONE  WORLDWIDE</t>
  </si>
  <si>
    <t>28100502012013</t>
  </si>
  <si>
    <t>EMPRESA MUNICIPAL DE VIVIENDA Y SUELO DE MADRID</t>
  </si>
  <si>
    <t>3 - CENTRAL SINDICAL  INDEPENDIENTE Y  DE FUNCIONARIOS - CSI-F, 
2 - COALICION SINDICAL INDEPENDIENTE DE TRABAJADORES, 
5 - COMISIONES OBRERAS, 
3 - UNION GENERAL DE TRABAJADORES</t>
  </si>
  <si>
    <t>SERVEO - ZONA INDUSTRIAL LA MUÑOZA IBERIA</t>
  </si>
  <si>
    <t>2 - NO SINDICADOS (99), 
1 - UNION GENERAL DE TRABAJADORES, 
2 - UNION SINDICAL OBRERA</t>
  </si>
  <si>
    <t>VALORIZA SM</t>
  </si>
  <si>
    <t>OGILVY &amp; MATHER PUBLICIDAD MADRID</t>
  </si>
  <si>
    <t>NEXALIA SERVICES-KINGS COLLEGE THE BRITISH SCHOOL OF MADRID</t>
  </si>
  <si>
    <t>PANORAMA SERVICIOS INTEGRALES</t>
  </si>
  <si>
    <t>ALMARES SERVICIOS DE IMAGEN</t>
  </si>
  <si>
    <t>YOKOGAWA IBERICA</t>
  </si>
  <si>
    <t>EMPRESA DE BLAS Y CIA</t>
  </si>
  <si>
    <t>14 - COMISIONES OBRERAS, 
6 - PLATAFORMA SINDICAL INDEPENDIENTE  BLAS Y CIA, 
1 - UNION GENERAL DE TRABAJADORES</t>
  </si>
  <si>
    <t>99013745012001</t>
  </si>
  <si>
    <t>UNIDAD EDITORIAL</t>
  </si>
  <si>
    <t>28103024012021</t>
  </si>
  <si>
    <t>CONTENUR HERMETICA</t>
  </si>
  <si>
    <t>2 - COMISIONES OBRERAS, 
3 - SINDICATO PARA LA DEFENSA DE LA SOLIDARIDAD DE LOS TRABAJADORES EN ESPAÑA, 
4 - UNION GENERAL DE TRABAJADORES</t>
  </si>
  <si>
    <t>23/05/2023</t>
  </si>
  <si>
    <t>1 - CENTRAL SINDICAL  INDEPENDIENTE Y  DE FUNCIONARIOS - CSI-F, 
2 - COALICION SINDICAL INDEPENDIENTE DE TRABAJADORES, 
2 - SINDICATO DE COALICIÓN INDEPENDIENTE DE TRABAJADORES DEL AYUNTAMIENTO DE MADRID</t>
  </si>
  <si>
    <t>EULEN SERV SOCIOSAN- CENTROS DIA MENOS 50 TRABAJADORES</t>
  </si>
  <si>
    <t>TALLERES MANTECON</t>
  </si>
  <si>
    <t>PILMA DISSENY-VELAZQUEZ</t>
  </si>
  <si>
    <t>AYTO MADRID SERVICIOS GENERALES-FUN</t>
  </si>
  <si>
    <t>7 - CENTRAL SINDICAL  INDEPENDIENTE Y  DE FUNCIONARIOS - CSI-F, 
2 - COALICION SINDICAL INDEPENDIENTE DE TRABAJADORES, 
14 - COMISIONES OBRERAS, 
5 - CONFEDERACION GENERAL DEL TRABAJO, 
9 - SINDICATO DE COALICIÓN INDEPENDIENTE DE TRABAJADORES DEL AYUNTAMIENTO DE MADRID, 
6 - UNION GENERAL DE TRABAJADORES</t>
  </si>
  <si>
    <t>MAISONS DU MONDE-ALCALA DE HENARES</t>
  </si>
  <si>
    <t>LAS TERRAZAS DE BECERRIL</t>
  </si>
  <si>
    <t>ASTROM TECHNICAL ADVISORS</t>
  </si>
  <si>
    <t>APPLUS ITEUVE TECHNOLOGY-ITV VALLECAS ALBUFERA</t>
  </si>
  <si>
    <t>AYTO MADRID -OA AGENCIA PARA EL EMPLEO DE MADRID 
ESPAÑA</t>
  </si>
  <si>
    <t>ADESLAS DENTAL-VILLAVERDE</t>
  </si>
  <si>
    <t>24/05/2023</t>
  </si>
  <si>
    <t>UTE RAIS PROGESTION I LEY 18</t>
  </si>
  <si>
    <t>CE ESCLAVAS DE CRISTO REY</t>
  </si>
  <si>
    <t>AYUNTAMIENTO DE COLMENAR VIEJO-FUN</t>
  </si>
  <si>
    <t>1 - CENTRAL SINDICAL  INDEPENDIENTE Y  DE FUNCIONARIOS - CSI-F, 
3 - COLECTIVO PROFESIONAL DE POLICIA MUNICIPAL, 
2 - COMISIONES OBRERAS, 
3 - UNION GENERAL DE TRABAJADORES</t>
  </si>
  <si>
    <t>OPTIMA FACILITY SERV-DEPENDENCIAS GUARDIA CIVIL CAM</t>
  </si>
  <si>
    <t>FUNDACION DEL REAL MADRID</t>
  </si>
  <si>
    <t>4 - CENTRAL SINDICAL  INDEPENDIENTE Y  DE FUNCIONARIOS - CSI-F, 
5 - UNION GENERAL DE TRABAJADORES</t>
  </si>
  <si>
    <t>AYUNTAMIENTO DE BRUNETE-FUN</t>
  </si>
  <si>
    <t>2 - CENTRAL SINDICAL  INDEPENDIENTE Y  DE FUNCIONARIOS - CSI-F, 
1 - COLECTIVO PROFESIONAL DE POLICIA MUNICIPAL</t>
  </si>
  <si>
    <t>28010882012000</t>
  </si>
  <si>
    <t>AYUNTAMIENTO DE BRUNETE-LAB</t>
  </si>
  <si>
    <t>4 - CENTRAL SINDICAL  INDEPENDIENTE Y  DE FUNCIONARIOS - CSI-F, 
1 - COALICION SINDICAL INDEPENDIENTE DE TRABAJADORES</t>
  </si>
  <si>
    <t>TBS SUPERSPORT UTE</t>
  </si>
  <si>
    <t>CLECE- CENTRO SUPER ESTUDIOS DEFENSA NACIONAL</t>
  </si>
  <si>
    <t>E.S. REIVAJ</t>
  </si>
  <si>
    <t>90014792012004</t>
  </si>
  <si>
    <t>20 MINUTOS EDITORA</t>
  </si>
  <si>
    <t>FACTORIA GESTION Y CONSULTORIA - CAPITAN HAYA</t>
  </si>
  <si>
    <t>COLEGIO SANTA MARIA DE LOS PINOS</t>
  </si>
  <si>
    <t>25/05/2023</t>
  </si>
  <si>
    <t>GREENPEACE ESPAÑA</t>
  </si>
  <si>
    <t>99001115011981</t>
  </si>
  <si>
    <t>LANALDEN</t>
  </si>
  <si>
    <t>ACCIONA FS - LIMP TRENES CERCANIAS MOSTOLES EL SOTO</t>
  </si>
  <si>
    <t>PENGUIN RANDOM HOUSE GRUPO EDITORIAL</t>
  </si>
  <si>
    <t>HOTEL VILLA DE PINTO</t>
  </si>
  <si>
    <t>MITIE FS - LIMPIEZA EMT LOTE 1 Y 2</t>
  </si>
  <si>
    <t>ICTS HISPANIA</t>
  </si>
  <si>
    <t>3 - ALTERNATIVA SINDICAL DE TRABAJADORES DE SEGURIDAD PRIVADA, 
4 - SINDICATO AUTONOMO DE TRABAJADORES DE EMPRESAS DE SEGURIDAD, 
2 - UNION GENERAL DE TRABAJADORES</t>
  </si>
  <si>
    <t>ARAMIS INFORMATICOS</t>
  </si>
  <si>
    <t>90103972012021</t>
  </si>
  <si>
    <t>STELLANTIS AND YOU MADRID-DR. ESQUERDO</t>
  </si>
  <si>
    <t>5 - COALICION DE SINDICATOS, 
2 - COMISIONES OBRERAS, 
2 - UNION GENERAL DE TRABAJADORES</t>
  </si>
  <si>
    <t>MITIE FS - CCPP Y DDMM S. FERNANDO DE HENARES</t>
  </si>
  <si>
    <t>PEYMA EXPRESS</t>
  </si>
  <si>
    <t>1 - COMISIONES OBRERAS, 
2 - FETICO, 
6 - SINDICATO LIBRE DE TRANSPORTES</t>
  </si>
  <si>
    <t>26/05/2023</t>
  </si>
  <si>
    <t>90100033012011</t>
  </si>
  <si>
    <t>AENA-ENAIRE EPE AEROP MADRID-CUATRO VIENTOS</t>
  </si>
  <si>
    <t>LABOR PLUS CENTRO ESPECIAL DE EMPLEO</t>
  </si>
  <si>
    <t>HIJOS SAGRADA FAMILIA PADRE MANYANET-COLEGIO  SAGRADA FAMILIA PADRE MANYANET</t>
  </si>
  <si>
    <t>2 - FEDERACION DE SINDICATOS INDEPENDIENTES DE ENSEÑANZADEL ESTADO ESPAÑOL, 
3 - UNION GENERAL DE TRABAJADORES</t>
  </si>
  <si>
    <t>SPS-HOSPITAL QUIRON SAN JOSE</t>
  </si>
  <si>
    <t>COFM SERVICIOS 31</t>
  </si>
  <si>
    <t>HOSPITAL BEATA MARIA ANA</t>
  </si>
  <si>
    <t>5 - SINDICATO DE ENFERMERIA, 
8 - UNION GENERAL DE TRABAJADORES</t>
  </si>
  <si>
    <t>4 - COMISIONES OBRERAS</t>
  </si>
  <si>
    <t>PIG IMPROVEMENT COMPANY ESPAÑA-ABS PROGENEX</t>
  </si>
  <si>
    <t>GAMES STORES IBERIA-GAME CENTRAL</t>
  </si>
  <si>
    <t>SACYR FACILITIES-AGE LOTE 2 MINISTERIO JUSTICIA LIMPIEZA</t>
  </si>
  <si>
    <t>9 - COMISIONES DE BASE</t>
  </si>
  <si>
    <t>MELIA HOTELS INTERNATIONAL-HOTEL MELIA BARAJAS</t>
  </si>
  <si>
    <t>1 - COMISIONES OBRERAS, 
3 - SINDICATO PARA LA DEFENSA DE LA SOLIDARIDAD DE LOS TRABAJADORES EN ESPAÑA, 
1 - UNION GENERAL DE TRABAJADORES</t>
  </si>
  <si>
    <t>HANESBRANDS SPAIN-DIM BRANDS SPAIN</t>
  </si>
  <si>
    <t>ALLIANCE HEALTHCARE-FUENLABRADA</t>
  </si>
  <si>
    <t>SERVEO SERVICIOS- CCPP HORTALEZA</t>
  </si>
  <si>
    <t>ASOCIACION BENEFICA LA NAJARRA</t>
  </si>
  <si>
    <t>28102492012019</t>
  </si>
  <si>
    <t>EMRPESA MUNICIPAL DE SERVICIOS FUNERARIOS Y CEMENTERIOS DE MADRID</t>
  </si>
  <si>
    <t>7 - COMISIONES OBRERAS, 
2 - SINDICATO UNICO DE TRABAJADORES SOLIDARIDAD OBRERA, 
4 - UNION GENERAL DE TRABAJADORES</t>
  </si>
  <si>
    <t>29/05/2023</t>
  </si>
  <si>
    <t>ENAIRE CENTRO CONTROL TRANSITO AEREO MADRID - TORREJON</t>
  </si>
  <si>
    <t>4 - COMISIONES OBRERAS, 
6 - CONFEDERACION DE SINDICATOS PROFESIONALES AEREOS, 
2 - CONFEDERACION GENERAL DEL TRABAJO, 
1 - UNION GENERAL DE TRABAJADORES</t>
  </si>
  <si>
    <t>ACATEC (ARGANDA DEL REY)</t>
  </si>
  <si>
    <t>28015152012010</t>
  </si>
  <si>
    <t>AYUNTAMIENTO DE ARANJUEZ - LAB</t>
  </si>
  <si>
    <t>3 - COLECTIVO PROFESIONAL DE POLICIA MUNICIPAL, 
5 - COMISIONES OBRERAS, 
5 - UNION GENERAL DE TRABAJADORES</t>
  </si>
  <si>
    <t>ACCELYA WORLD</t>
  </si>
  <si>
    <t>ADESLAS DENTAL-ALCALA DE HENARES</t>
  </si>
  <si>
    <t>28003015011981</t>
  </si>
  <si>
    <t>COOPERVISIÓN IBERIA</t>
  </si>
  <si>
    <t>90017643012009</t>
  </si>
  <si>
    <t>EXPAL SYSTEMS</t>
  </si>
  <si>
    <t>1 - COALICION DE SINDICATOS, 
2 - COMISIONES OBRERAS, 
5 - SINDICATO DE EMPLEADOS DE LA CAJA DE AHORROS Y PENSIONES DE BARCELONA, 
1 - UNION GENERAL DE TRABAJADORES</t>
  </si>
  <si>
    <t>UNION DENTAL</t>
  </si>
  <si>
    <t>COLEGIO MIRASIERRA</t>
  </si>
  <si>
    <t>ACCIONA FACILITIES SERVICES-LIMPIEZA TALLER BM FUENCARRAL</t>
  </si>
  <si>
    <t>ONTIME TRANSPORTE Y LOGÍSTICA</t>
  </si>
  <si>
    <t>ENAIRE EPE - SERVICIOS CENTRALES</t>
  </si>
  <si>
    <t>4 - COMISIONES OBRERAS, 
2 - CONFEDERACION DE SINDICATOS PROFESIONALES AEREOS, 
10 - UNION GENERAL DE TRABAJADORES, 
1 - UNION SINDICAL OBRERA</t>
  </si>
  <si>
    <t>COLEGIO SAN JOSE (VALDEMORO)</t>
  </si>
  <si>
    <t>90100303012015</t>
  </si>
  <si>
    <t>TELEFONICA DE ESPAÑA- DISTRITO TELEFONICA</t>
  </si>
  <si>
    <t>5 - ALTERNATIVA SINDICAL TRABAJADORES, 
9 - COMISIONES OBRERAS, 
2 - CONFEDERACION GENERAL DEL TRABAJO, 
2 - SUMAMOS, 
11 - UNION GENERAL DE TRABAJADORES</t>
  </si>
  <si>
    <t>28100352012013</t>
  </si>
  <si>
    <t>EMPRESA DE SERVICIOS MUNICIPALES (AYTO. ARGANDA REY)</t>
  </si>
  <si>
    <t>90009682011995</t>
  </si>
  <si>
    <t>AEAT-SERVICIOS CENTRALES Y PERIFERICOS DE MADRID - LAB</t>
  </si>
  <si>
    <t>2 - CENTRAL SINDICAL  INDEPENDIENTE Y  DE FUNCIONARIOS - CSI-F, 
1 - COMISIONES OBRERAS, 
8 - SINDICATO INDEPENDIENTE DE LA AGENCIA TRIBUTARIA, 
6 - UNION GENERAL DE TRABAJADORES</t>
  </si>
  <si>
    <t>ASITUR ASISTENCIA</t>
  </si>
  <si>
    <t>5 - COMISIONES OBRERAS, 
8 - CONFEDERACION GENERAL DEL TRABAJO, 
3 - NO SINDICADOS (99), 
7 - UNION SINDICAL OBRERA</t>
  </si>
  <si>
    <t>CHANEL</t>
  </si>
  <si>
    <t>3 - COMISIONES OBRERAS, 
3 - FETICO, 
3 - UNION GENERAL DE TRABAJADORES</t>
  </si>
  <si>
    <t>FUNDAC DIAGRAMA INTERV PSICOSOCIAL- HOGAR LUCERO</t>
  </si>
  <si>
    <t>ACCIONA FS - LIMPIEZA TRENES CERCANIAS ATOCHA</t>
  </si>
  <si>
    <t>30/05/2023</t>
  </si>
  <si>
    <t>BALYMA SERVICIOS INTEGRALES-CCPP Y DDMM HUMANES</t>
  </si>
  <si>
    <t>2 - COMISIONES OBRERAS, 
1 - SINDICATO DE LIMPIEZAS, MANTENIMIIENTO URBANO Y MEDIO AMBIENTE DE LA COMUNIDAD DE MADRID DE LA CONFEDERACIÓN GENERAL DE TRABAJO</t>
  </si>
  <si>
    <t>EQUIFAX IBERICA</t>
  </si>
  <si>
    <t>COLEGIOS Y ACADEMIAS IPAVACHE-COLEGIO EL CID</t>
  </si>
  <si>
    <t>1 - FEDERACION DE SINDICATOS INDEPENDIENTES DE ENSEÑANZADEL ESTADO ESPAÑOL, 
2 - UNION SINDICAL OBRERA</t>
  </si>
  <si>
    <t>ISS FACILITY SERVICES (LOGISTA)</t>
  </si>
  <si>
    <t>FUND EDUC JESUIT- COLEGIO MARIA REINA</t>
  </si>
  <si>
    <t>INDUSTRIAS CARNICAS LA CEBADA</t>
  </si>
  <si>
    <t>TRANSLIMP CONTRACT SERVICES-CENTRO SAN JUAN DE DIOS</t>
  </si>
  <si>
    <t>ACEINSA MOVILIDAD Y ASFALTOS  Y PAVIMENTOS UTE
CONSERVACION ACCESOS M30</t>
  </si>
  <si>
    <t>CLECE (HOSPITAL UNIVERSITARIO DE LA PRINCESA)</t>
  </si>
  <si>
    <t>4 - COMISIONES OBRERAS, 
4 - UNION GENERAL DE TRABAJADORES, 
1 - UNION SINDICAL OBRERA</t>
  </si>
  <si>
    <t>ALBIE - HOSPITAL DE MOSTOLES</t>
  </si>
  <si>
    <t>SAPTOOLS CONSULTING</t>
  </si>
  <si>
    <t>ESCUELA MUSICA CREATIVA S.L. (PLACIDO DOMINGO)</t>
  </si>
  <si>
    <t>27/05/2023</t>
  </si>
  <si>
    <t>MULTISERVICIOS AEROPORTUARIOS (MASA)
TERMINAL 4 AEROPUERTO LIMPIEZA DE AVIONES</t>
  </si>
  <si>
    <t>1 - COMISIONES OBRERAS, 
2 - CONFEDERACION DE SINDICATOS UNITARIOS DE TRABAJADORES, 
4 - ORGANIZACIÓN SINDICAL DE ACCION DIRECTA, 
6 - UNION SINDICAL OBRERA</t>
  </si>
  <si>
    <t>O.A. AGENCIA TRIBUTARIA MADRID (LABORALES)</t>
  </si>
  <si>
    <t>3 - CENTRAL SINDICAL  INDEPENDIENTE Y  DE FUNCIONARIOS - CSI-F, 
1 - COMISIONES OBRERAS, 
2 - SINDICATO DE COALICIÓN INDEPENDIENTE DE TRABAJADORES DEL AYUNTAMIENTO DE MADRID, 
3 - UNION GENERAL DE TRABAJADORES</t>
  </si>
  <si>
    <t>MULTIANAU-COMISARIA CANILLAS</t>
  </si>
  <si>
    <t>SWIFTAIR - HANGAR RAMPA 7</t>
  </si>
  <si>
    <t>3 - ASOCIACION SINDICAL ESPAÑOLA DE TECNICOS DE MANTENIMIENTO AERONAUTICOS, 
4 - UNION GENERAL DE TRABAJADORES, 
2 - UNION SINDICAL OBRERA</t>
  </si>
  <si>
    <t>AYTO ALDEA DEL FRESNO-FUN</t>
  </si>
  <si>
    <t>31/05/2023</t>
  </si>
  <si>
    <t>FUNDACION BETA FILMS</t>
  </si>
  <si>
    <t>PLANIGER- ARALIA SERV SOCIOSAN-ALCALA DE HENARES</t>
  </si>
  <si>
    <t>3 - ORGANIZACIÓN SINDICAL DE ACCION DIRECTA</t>
  </si>
  <si>
    <t>BSP SERVICIO DE CONSULTORIA TECNICA</t>
  </si>
  <si>
    <t>2 - CONFEDERACION DE SINDICATOS PROFESIONALES AEREOS, 
1 - CONFEDERACION GENERAL DEL TRABAJO, 
2 - UNION GENERAL DE TRABAJADORES</t>
  </si>
  <si>
    <t>30/06/2023</t>
  </si>
  <si>
    <t>HEREDEROS J. COLMENAREJO</t>
  </si>
  <si>
    <t>2 - COMISIONES OBRERAS, 
2 - SINDICATO LIBRE DE TRANSPORTES, 
5 - UNION GENERAL DE TRABAJADORES</t>
  </si>
  <si>
    <t>ADOBE SYSTEMS IBERICA</t>
  </si>
  <si>
    <t>AGARIMARIA</t>
  </si>
  <si>
    <t>SEROMAL- ALCOBENDAS</t>
  </si>
  <si>
    <t>4 - CENTRAL SINDICAL  INDEPENDIENTE Y  DE FUNCIONARIOS - CSI-F, 
3 - COMISIONES OBRERAS, 
2 - CONFEDERACION GENERAL DEL TRABAJO</t>
  </si>
  <si>
    <t>FUND BRITISH COUNCIL MADRID CENTER</t>
  </si>
  <si>
    <t>2 - CENTRAL SINDICAL  INDEPENDIENTE Y  DE FUNCIONARIOS - CSI-F, 
1 - COALICION SINDICAL INDEPENDIENTE DE TRABAJADORES, 
3 - COMISIONES DE BASE, 
4 - COMISIONES OBRERAS, 
4 - CONFEDERACION GENERAL DEL TRABAJO, 
3 - SINDICATO DE COALICIÓN INDEPENDIENTE DE TRABAJADORES DEL AYUNTAMIENTO DE MADRID, 
3 - SINDICATO UNICO DE TRABAJADORES SOLIDARIDAD OBRERA, 
7 - UNION GENERAL DE TRABAJADORES, 
2 - UNION SINDICAL OBRERA</t>
  </si>
  <si>
    <t>AYTO CHAPINERIA-LAB</t>
  </si>
  <si>
    <t>28/05/2023</t>
  </si>
  <si>
    <t>RESIDENCIA LA MERCED DE LOS PEÑASCALES</t>
  </si>
  <si>
    <t>AYUNTAMIENTO DE ALDEA DEL FRESNO-LAB</t>
  </si>
  <si>
    <t>ENAIRE EPE-TORRE CONTROL AEROPUERTO ADOLFO SUAREZ-BARAJAS</t>
  </si>
  <si>
    <t>AYTO MADRID-LAB</t>
  </si>
  <si>
    <t>ASOCIACION LA FRONTERA SOCIAL - SEDE CENTRAL</t>
  </si>
  <si>
    <t>01/06/2023</t>
  </si>
  <si>
    <t>90102792012017</t>
  </si>
  <si>
    <t>HEINEKEN ESPAÑA</t>
  </si>
  <si>
    <t>3 - COMISIONES OBRERAS, 
1 - NO SINDICADOS (99), 
3 - SINDICATO CERVECERO INDEPENDIENTE, 
2 - UNION GENERAL DE TRABAJADORES</t>
  </si>
  <si>
    <t>MOSCA MARITIMO</t>
  </si>
  <si>
    <t>MARTIN Y CARRAFFA-RTE NIMU</t>
  </si>
  <si>
    <t>AXA EXCLUSIVE AG SSEGUROS VINCULADA</t>
  </si>
  <si>
    <t>INCOSA- BM CERRO NEGRO-TIMOTEO PEREZ</t>
  </si>
  <si>
    <t>1 - SINDICATO FERROVIARIO</t>
  </si>
  <si>
    <t>SERVIAT</t>
  </si>
  <si>
    <t>ABANCA SERVICIOS DELEGADOS</t>
  </si>
  <si>
    <t>AENA SA/ENAIRE EPE</t>
  </si>
  <si>
    <t>3 - ASOCIACION ESPAÑOLA DE PROFESIONALES DE LA GESTION AEROPORTUARIA Y DE LA NAVEGACION AEREA, 
5 - COMISIONES OBRERAS, 
2 - CONFEDERACION GENERAL DEL TRABAJO, 
6 - UNION GENERAL DE TRABAJADORES, 
7 - UNION SINDICAL OBRERA</t>
  </si>
  <si>
    <t>SANITAS HOSPITAL DE LA MORALEJA</t>
  </si>
  <si>
    <t>3 - ASOCIACION MEDICOS Y TITULADOS SUPERIORES DE MADRID, 
2 - CENTRAL SINDICAL  INDEPENDIENTE Y  DE FUNCIONARIOS - CSI-F, 
4 - COMISIONES OBRERAS, 
3 - FEDERACION DE SINDICATOS DE EDUCACION Y SANIDAD, 
5 - UNION GENERAL DE TRABAJADORES</t>
  </si>
  <si>
    <t>EULEN INSTALACION ALHONDIGA SECTOR 3</t>
  </si>
  <si>
    <t>1 - COMISIONES OBRERAS, 
2 - CONFEDERACION GENERAL DEL TRABAJO, 
2 - UNION GENERAL DE TRABAJADORES</t>
  </si>
  <si>
    <t>AENA SME - AEROPUERTO ADOLFO SUAREZ MADRID-BARAJAS</t>
  </si>
  <si>
    <t>5 - AS-AENA/Enaire-ALTERNATIVA SINDICAL AENA/Enaire-AS-AENA/Enaire, 
5 - COMISIONES OBRERAS, 
3 - CONFEDERACION DE SINDICATOS PROFESIONALES AEREOS, 
3 - CONFEDERACION GENERAL DEL TRABAJO, 
5 - UNION GENERAL DE TRABAJADORES, 
2 - UNION SINDICAL OBRERA</t>
  </si>
  <si>
    <t>IMEFE-AGENCIA PARA EL EMPLEO DE MADRID - LAB</t>
  </si>
  <si>
    <t>6 - CENTRAL SINDICAL  INDEPENDIENTE Y  DE FUNCIONARIOS - CSI-F, 
3 - COALICION SINDICAL INDEPENDIENTE DE TRABAJADORES, 
2 - COMISIONES OBRERAS, 
2 - SINDICATO DE COALICIÓN INDEPENDIENTE DE TRABAJADORES DEL AYUNTAMIENTO DE MADRID</t>
  </si>
  <si>
    <t>02/06/2023</t>
  </si>
  <si>
    <t xml:space="preserve">AYTO SAN MARTIN DE VALDEIGLESIAS-LAB </t>
  </si>
  <si>
    <t>ALIMENTACION DE COLEGIOS INFANTILES ALCOIN</t>
  </si>
  <si>
    <t>6 - COMISIONES OBRERAS, 
2 - SINDICALISTAS DE BASE, 
5 - UNION GENERAL DE TRABAJADORES</t>
  </si>
  <si>
    <t>MANCOM SERVICIOS SOCIALES MEJORADA-VELILLA</t>
  </si>
  <si>
    <t>99016115112007</t>
  </si>
  <si>
    <t>LICUAS-JARDINERIA ALCOBENDAS LOTE 3</t>
  </si>
  <si>
    <t>SANIVIDA - SAD PARLA</t>
  </si>
  <si>
    <t>OUTOSOURCING INGENIERIA DE PROCESOS</t>
  </si>
  <si>
    <t>AKZO NOBEL COATINGS</t>
  </si>
  <si>
    <t>99004345011982</t>
  </si>
  <si>
    <t>ECOLOGISTIC OPERATIONS</t>
  </si>
  <si>
    <t>ACCIONA FACILITY SERVICES-ANTONIO NEBRIJA</t>
  </si>
  <si>
    <t>2 - SINDICATO LIBRE DE TRANSPORTES, 
3 - UNION GENERAL DE TRABAJADORES</t>
  </si>
  <si>
    <t>AYTO LOECHES-FUN</t>
  </si>
  <si>
    <t>90102601012017</t>
  </si>
  <si>
    <t>CANAL DE ISABEL II, S.A. OFICINAS CENTRALES</t>
  </si>
  <si>
    <t>2 - COALICION SINDICAL INDEPENDIENTE DE TRABAJADORES, 
6 - COMISIONES OBRERAS, 
2 - CONFEDERACION GENERAL DEL TRABAJO, 
10 - SINDICATO INDEPENDIENTE DE TRABAJADORES DEL CANAL DE ISABEL II, 
1 - SINDICATO TRABAJADORES UNIDOS CANAL ISABEL II, 
4 - UNION GENERAL DE TRABAJADORES</t>
  </si>
  <si>
    <t>NEX CONTINENTAL HOLDINGS-TORREJON DE ARDOZ</t>
  </si>
  <si>
    <t>1 - SINDICATO LIBRE DE TRANSPORTES, 
4 - UNION GENERAL DE TRABAJADORES</t>
  </si>
  <si>
    <t>ALAVILLA ESTACIONES</t>
  </si>
  <si>
    <t>INECO INGENIERIA Y ECONOMIA TRANSPORTE</t>
  </si>
  <si>
    <t>8 - CENTRAL SINDICAL  INDEPENDIENTE Y  DE FUNCIONARIOS - CSI-F, 
5 - COMISIONES OBRERAS, 
8 - EXPRESAT, 
6 - UNION GENERAL DE TRABAJADORES</t>
  </si>
  <si>
    <t>ISS FACILITY SERVICES - CC LA VAGUADA</t>
  </si>
  <si>
    <t>ACCIONA FS - LIMP TRENES CERCANIAS VILLALABA</t>
  </si>
  <si>
    <t>SERVEO SERVICIOS- CCPP MONCLOA ARAVACA</t>
  </si>
  <si>
    <t>LIMPIEZA TRENES ACTREN TALLER DE HUMANES</t>
  </si>
  <si>
    <t>TEAM SERVICES-CCPP Y DDMM VICALVARO</t>
  </si>
  <si>
    <t>1 - COMISIONES OBRERAS, 
4 - UNION SINDICAL OBRERA</t>
  </si>
  <si>
    <t>AXA MEDITERRANEAN HOLDING</t>
  </si>
  <si>
    <t>90006353011984</t>
  </si>
  <si>
    <t>AXA SEGUROS GENERALES</t>
  </si>
  <si>
    <t>10 - COMISIONES OBRERAS, 
13 - UNION GENERAL DE TRABAJADORES</t>
  </si>
  <si>
    <t>99003895011981</t>
  </si>
  <si>
    <t>FARMACIAS TREBOL</t>
  </si>
  <si>
    <t>ASOC ARANJUEZ PERSONAS CON DISCAPACIDAD INTELECTUAL</t>
  </si>
  <si>
    <t>AYTO MORALEJA DE EN MEDIO-LAB</t>
  </si>
  <si>
    <t>AXA TECHNOLOGY REGIONAL SERV. MEDLA-GROUP OPERATIONS SPAIN</t>
  </si>
  <si>
    <t>3 - COMISIONES OBRERAS, 
1 - NO SINDICADOS (99), 
1 - UNION GENERAL DE TRABAJADORES</t>
  </si>
  <si>
    <t>ANDEL PROMOCIONES EDUCATIVAS-CENTRO EDUCATIVO</t>
  </si>
  <si>
    <t>DE LA CUNA A LA LUNA-EI CAMPANILLA</t>
  </si>
  <si>
    <t>TEJAS VERDES</t>
  </si>
  <si>
    <t>AGENCIA DE ACTIVIDADES-FUN AYTO MADRID</t>
  </si>
  <si>
    <t>6 - CENTRAL SINDICAL  INDEPENDIENTE Y  DE FUNCIONARIOS - CSI-F, 
1 - COALICION SINDICAL INDEPENDIENTE DE TRABAJADORES, 
3 - COMISIONES OBRERAS, 
3 - SINDICATO DE COALICIÓN INDEPENDIENTE DE TRABAJADORES DEL AYUNTAMIENTO DE MADRID</t>
  </si>
  <si>
    <t>COLEGIO MAYOR  UNIV FEMENINO MIRASIERRA SOMOSIERRA</t>
  </si>
  <si>
    <t>FUND EDUC FRANCISCANAS ANA MOGAS-COLEGIO SAN JOSE</t>
  </si>
  <si>
    <t>RESIDENCIA MONTE HERMOSO</t>
  </si>
  <si>
    <t>05/06/2023</t>
  </si>
  <si>
    <t>LUCKIA GAMING GROUP</t>
  </si>
  <si>
    <t>HOTEL NH PASEO DEL PRADO</t>
  </si>
  <si>
    <t>28102923012020</t>
  </si>
  <si>
    <t>FUND INVEST BIOMEDICA HOSPITAL LA PAZ</t>
  </si>
  <si>
    <t>MARJOREL SP SOLUTIONS</t>
  </si>
  <si>
    <t>2 - COMISIONES OBRERAS, 
3 - CONFEDERACION GENERAL DEL TRABAJO, 
11 - UNION GENERAL DE TRABAJADORES, 
5 - UNION SINDICAL OBRERA</t>
  </si>
  <si>
    <t>28001412011985</t>
  </si>
  <si>
    <t>EMT DE FUENLABRADA</t>
  </si>
  <si>
    <t>2 - CENTRAL SINDICAL  INDEPENDIENTE Y  DE FUNCIONARIOS - CSI-F, 
3 - COMISIONES OBRERAS, 
1 - SINDICATO LIBRE DE TRANSPORTES, 
3 - UNION GENERAL DE TRABAJADORES</t>
  </si>
  <si>
    <t>PRENSA IBERICA 360</t>
  </si>
  <si>
    <t>SUCESORES DE FELIPE MENDEZ</t>
  </si>
  <si>
    <t>RETEVISION - TORRESPAÑA</t>
  </si>
  <si>
    <t>1 - SINDICATO INDEPENDIENTE DE COMUNICACION Y DIFUSION</t>
  </si>
  <si>
    <t>FORMSYSTEM DOCUMENTOS INTELIGENTES</t>
  </si>
  <si>
    <t>AXA INVESTMENT MANAGERS PARIS SUC EN ESPAÑA</t>
  </si>
  <si>
    <t>UTE COMARCAS FORESTALES IX y XVI -
CONSERVACION COMARCAS FORESTALES IX y XVI</t>
  </si>
  <si>
    <t>SERVEO SERVICIOS - HOSPITAL DE MOSTOLES</t>
  </si>
  <si>
    <t>WYETH FARMA</t>
  </si>
  <si>
    <t>7 - CENTRAL SINDICAL  INDEPENDIENTE Y  DE FUNCIONARIOS - CSI-F, 
6 - COMISIONES OBRERAS</t>
  </si>
  <si>
    <t>HOSPITAL LA ZARZUELA</t>
  </si>
  <si>
    <t>05/06/2323</t>
  </si>
  <si>
    <t>STELLANTIS AND YOU ESPAÑA- CENTROS MOSTOLES, MOSTOLES FUENSANTA Y ALCORCON</t>
  </si>
  <si>
    <t>4 - AGRUPACION DE INDEPENDIENTES IBERICA, 
1 - UNION SINDICAL OBRERA</t>
  </si>
  <si>
    <t>AXA REAL ESTATE INVESTMENT MANAGERS IBERICA</t>
  </si>
  <si>
    <t>ETIQUETAS ADHESIVAS REVER</t>
  </si>
  <si>
    <t>MOTO EXPRESS SLAM</t>
  </si>
  <si>
    <t>TRANSPORTES FLUITERS</t>
  </si>
  <si>
    <t>GRUPO ELOISA-LIMP RESID UNIVERSITARIACLAUDIO COELLO</t>
  </si>
  <si>
    <t>06/06/2023</t>
  </si>
  <si>
    <t>90103192012018</t>
  </si>
  <si>
    <t>REPSOL EXPLORACION</t>
  </si>
  <si>
    <t>7 - COMISIONES OBRERAS, 
7 - SINDICATO DE TRABAJADORES DE REPSOL, 
3 - UNION GENERAL DE TRABAJADORES</t>
  </si>
  <si>
    <t>VERDEJO GRUPO EMPRESARIAL</t>
  </si>
  <si>
    <t>FUNDACION COCEMFE - OFICINA CENTRAL ADIF ACERCA</t>
  </si>
  <si>
    <t>LABORATORIOS SPARCHIM</t>
  </si>
  <si>
    <t>90010642011997</t>
  </si>
  <si>
    <t>SIEMENS S.A. (TRES CANTOS)</t>
  </si>
  <si>
    <t>7 - COMISIONES OBRERAS, 
10 - UNION GENERAL DE TRABAJADORES</t>
  </si>
  <si>
    <t>AXA PEOPLE PROTECTOR SERVICES</t>
  </si>
  <si>
    <t>LIMASA MEDITERRANEA - CCPP Y DDMM SAN SEBASTIAN DE LOS REYES</t>
  </si>
  <si>
    <t>DINUMEC</t>
  </si>
  <si>
    <t>SERCICIOS VTC TIBUS</t>
  </si>
  <si>
    <t>3 - SINDICATO LIBRE DE TRANSPORTES, 
6 - UNION GENERAL DE TRABAJADORES</t>
  </si>
  <si>
    <t>CENTRO BACHILLERATO  FOMENTO - FUNDACION</t>
  </si>
  <si>
    <t>OBRAMAT MAJADAHONDA</t>
  </si>
  <si>
    <t>28015162012010</t>
  </si>
  <si>
    <t>AYUNTAMIENTO DE VILLAMANTA - LAB</t>
  </si>
  <si>
    <t>JC DECAUX ESPAÑA</t>
  </si>
  <si>
    <t>VERASEGURA</t>
  </si>
  <si>
    <t>COLEGIO NTRA SRA PILAR CASTELLO</t>
  </si>
  <si>
    <t>FOMENTO DE CENTROS DE ENSEÑANZA  SSCC</t>
  </si>
  <si>
    <t>TDN</t>
  </si>
  <si>
    <t>SERVICIOS INTEGRALES DE SEGURIDAD SEGURISA</t>
  </si>
  <si>
    <t>3 - ALTERNATIVA SINDICAL DE TRABAJADORES DE SEGURIDAD PRIVADA, 
3 - COMISIONES OBRERAS, 
8 - SINDICATO AUTONOMO DE TRABAJADORES DE EMPRESAS DE SEGURIDAD, 
5 - UNION GENERAL DE TRABAJADORES, 
2 - UNION INDEPENDIENTE DE TRABAJADORES, 
2 - UNION SINDICAL OBRERA</t>
  </si>
  <si>
    <t>AMPA COLEGIO PUBLICO JOAQUIN COSTA</t>
  </si>
  <si>
    <t>TENDAM GLOBAL FASHION RETAIL</t>
  </si>
  <si>
    <t>VALORIZA SM - JARIDNERIAS COLLADO VILLALBA</t>
  </si>
  <si>
    <t>PLANIGER - RESIDENCIA Y CENTRO DE DIA LA MARINA</t>
  </si>
  <si>
    <t>ESCUELA INFANTIL EL CASERIO</t>
  </si>
  <si>
    <t>2 - UNION SINDICAL OBRERA</t>
  </si>
  <si>
    <t>INGLAN - ARISTOS SPORT CENTER 
AVENIDA JUAN CARLOS I 12, 28905, Getafe, Madrid, ESPAÑA</t>
  </si>
  <si>
    <t>COLEGIO HOGAR DEL BUEN CONSEJO</t>
  </si>
  <si>
    <t>COLEGIO SANTA MARIA DEL CARMEN</t>
  </si>
  <si>
    <t>ONACARE VELILLA DE SAN ANTONIO</t>
  </si>
  <si>
    <t>07/06/2023</t>
  </si>
  <si>
    <t>BINGO CANOE</t>
  </si>
  <si>
    <t>1 - COMISIONES OBRERAS, 
4 - NO SINDICADOS (99), 
4 - SOMOS SINDICALISTAS</t>
  </si>
  <si>
    <t>2 - COMISIONES OBRERAS, 
5 - SINDICATO DE LA ELEVACIÓN, 
2 - UNION GENERAL DE TRABAJADORES</t>
  </si>
  <si>
    <t>ASOCIACION PARKINSON MADRID</t>
  </si>
  <si>
    <t>90005473011981</t>
  </si>
  <si>
    <t>ZURICH VIDA CIA SEG.</t>
  </si>
  <si>
    <t>RESIDENCIA GERIATRICA LOS CORTIJOS</t>
  </si>
  <si>
    <t>MCDONALD'S FACTORY-SUR</t>
  </si>
  <si>
    <t>ASOCIACION MUJERES OPAÑEL</t>
  </si>
  <si>
    <t>HOGAR ANCIANOS VIRGEN DE LA ESPERANZA</t>
  </si>
  <si>
    <t>EXCLUSIVAS INDUSTRIALES CASTELLANAS</t>
  </si>
  <si>
    <t>LOS FRESNOS EDUCATION</t>
  </si>
  <si>
    <t>AMADEUS IT GROUP</t>
  </si>
  <si>
    <t>21 - UNION SINDICAL OBRERA</t>
  </si>
  <si>
    <t>PLASTY</t>
  </si>
  <si>
    <t>USP SAN JOSE-UNITED SURGICAL PARTNERS MADRID</t>
  </si>
  <si>
    <t>6 - COMISIONES OBRERAS, 
7 - SINDICATO DE ENFERMERIA</t>
  </si>
  <si>
    <t>1 - COMISIONES OBRERAS, 
1 - UNION GENERAL DE TRABAJADORES, 
7 - VALORIAN (ANTES FASGA)</t>
  </si>
  <si>
    <t>BANCO DE CREDITO SOCIAL COOPERATIVO-CAJAMAR</t>
  </si>
  <si>
    <t>08/06/2023</t>
  </si>
  <si>
    <t>MAHOU-NESTARES</t>
  </si>
  <si>
    <t>NETIJAM TECNOLOGIES</t>
  </si>
  <si>
    <t>CAJAMAR MADRID CAJAS RURALES UNIDAS SCC</t>
  </si>
  <si>
    <t>INTEGRA CEE - AUX CONTROL RESIDENCIA MILITAR ALCALA DE HENARES</t>
  </si>
  <si>
    <t>ASPAYM MADRID</t>
  </si>
  <si>
    <t>28006732011991</t>
  </si>
  <si>
    <t>INDUSTRIA DE TURBO PROPULSORES-FAB AJALVIR</t>
  </si>
  <si>
    <t>4 - Asociación de Técnicos y Profesionales del Sector Aeroespacial, 
9 - COMISIONES OBRERAS, 
4 - UNION GENERAL DE TRABAJADORES</t>
  </si>
  <si>
    <t>DIGI SPAIN CALL CENTER</t>
  </si>
  <si>
    <t>8 - COMISIONES OBRERAS, 
14 - NO SINDICADOS (99), 
1 - UNION GENERAL DE TRABAJADORES</t>
  </si>
  <si>
    <t>AVORIS RETAIL DIVISION</t>
  </si>
  <si>
    <t>2800371501982</t>
  </si>
  <si>
    <t>3 - SIINDICATO DE ENFERMERIA, 
4 - CENTRAL SINDICAL  INDEPENDIENTE Y  DE FUNCIONARIOS - CSI-F, 
10 - COMISIONES OBRERAS</t>
  </si>
  <si>
    <t>3 - UNION GENERAL DE TRABAJADORES, 
2 - COMISIONES OBRERAS, 
2 - NO SINDICADOS (99), 
2 - SINDICATO INDEPENDIENTE DE TRANSPORTES</t>
  </si>
  <si>
    <t>KODAK</t>
  </si>
  <si>
    <t>MESA REAL GEST. SERV. COMIDAS - RESTAURANTE CAFETERIA DEL SENADO</t>
  </si>
  <si>
    <t>PARCESA PARQUES DE LA PAZ</t>
  </si>
  <si>
    <t>E.S. NAVALCARRO</t>
  </si>
  <si>
    <t>TEKNATRANS CONSULTORES</t>
  </si>
  <si>
    <t>SHERCO STAFF ETT</t>
  </si>
  <si>
    <t>BNZSA SPAIN</t>
  </si>
  <si>
    <t>13 - UNION SINDICAL OBRERA</t>
  </si>
  <si>
    <t>09/06/2023</t>
  </si>
  <si>
    <t>QUIRONSALUD CENTRO DE ALTO RENDIMIENTO OLYMPIA</t>
  </si>
  <si>
    <t>ENTITY FOR RENEWABLE ENERGIES</t>
  </si>
  <si>
    <t>OPTIVEGA</t>
  </si>
  <si>
    <t>ILUNION LIMPIEZA Y MEDIO AMBIENTE - EL PAIS</t>
  </si>
  <si>
    <t>1 - PROGRESO Y AUTONOMIA</t>
  </si>
  <si>
    <t>SALESLAND</t>
  </si>
  <si>
    <t>5 - COMISIONES OBRERAS, 
7 - CONFEDERACION GENERAL DEL TRABAJO, 
9 - UNION GENERAL DE TRABAJADORES</t>
  </si>
  <si>
    <t>AYUNTAMIENTO MIRAFLORES DE LA SIERRA - FUN</t>
  </si>
  <si>
    <t>MODULAR HORMITECH</t>
  </si>
  <si>
    <t>MANUSA DOOR SYSTEMS</t>
  </si>
  <si>
    <t>BEYOND SOLUCIONES Y SERVICIOS</t>
  </si>
  <si>
    <t>90102811012017</t>
  </si>
  <si>
    <t>1 - COMISIONES OBRERAS, 
4 - SINDICATO DE LA ELEVACIÓN</t>
  </si>
  <si>
    <t>PARCIAL 5515</t>
  </si>
  <si>
    <t>ORACLE GLOBAL SERVICES SPAIN</t>
  </si>
  <si>
    <t>12/06/2023</t>
  </si>
  <si>
    <t>ASCAN SERVICIOS URBANOS-BARRIO FORTUNA</t>
  </si>
  <si>
    <t>MOVISTAR PROSEGUR ALARMAS</t>
  </si>
  <si>
    <t>13 - COMISIONES OBRERAS, 
8 - UNION GENERAL DE TRABAJADORES</t>
  </si>
  <si>
    <t>CM VOCENTO</t>
  </si>
  <si>
    <t>09/08/2023</t>
  </si>
  <si>
    <t>MAKRO OFICINAS CENTRALES</t>
  </si>
  <si>
    <t>4 - FETICO, 
9 - UNION GENERAL DE TRABAJADORES</t>
  </si>
  <si>
    <t>ECONOCOM</t>
  </si>
  <si>
    <t>28010242011998</t>
  </si>
  <si>
    <t>5 - CENTRAL SINDICAL  INDEPENDIENTE Y  DE FUNCIONARIOS - CSI-F, 
2 - COALICION SINDICAL INDEPENDIENTE DE TRABAJADORES, 
2 - COMISIONES OBRERAS</t>
  </si>
  <si>
    <t>BIDAFARMA SOCIEDAD COOPERATIVA ANDALUZA</t>
  </si>
  <si>
    <t>7 - COMISIONES OBRERAS</t>
  </si>
  <si>
    <t>ESC SERVICIOS GENERALES</t>
  </si>
  <si>
    <t>4 - CENTRAL SINDICAL  INDEPENDIENTE Y  DE FUNCIONARIOS - CSI-F, 
5 - COMISIONES OBRERAS, 
2 - SINDICATO AUTONOMO DE TRABAJADORES DE EMPRESAS DE SEGURIDAD, 
6 - SINDICATO DE SEGURIDAD PRIVADA, 
6 - UNION GENERAL DE TRABAJADORES</t>
  </si>
  <si>
    <t>AYUNTAMIENTO DE MOSTOLES (FUNCIONARIOS)</t>
  </si>
  <si>
    <t>28011402012001</t>
  </si>
  <si>
    <t>AYUNTAMIENTO MIRAFLORES DE LA SIERRA (LABORALES)</t>
  </si>
  <si>
    <t>AXA AURORA VIDA</t>
  </si>
  <si>
    <t>AF STEELCASE</t>
  </si>
  <si>
    <t>5 - COMISIONES OBRERAS, 
3 - UNION GENERAL DE TRABAJADORES</t>
  </si>
  <si>
    <t>PEARSON EDUCACION</t>
  </si>
  <si>
    <t>DRAGADOS (AGRUP CENT MENOS DE 50 TRAB)</t>
  </si>
  <si>
    <t>5 - CENTRAL SINDICAL  INDEPENDIENTE Y  DE FUNCIONARIOS - CSI-F, 
7 - COMISIONES OBRERAS, 
1 - UNION GENERAL DE TRABAJADORES</t>
  </si>
  <si>
    <t>90016442012007</t>
  </si>
  <si>
    <t>REPSOL SEDES CENTRALES- MENDEZ ALVARO</t>
  </si>
  <si>
    <t>12 - COMISIONES OBRERAS, 
9 - SINDICATO DE TRABAJADORES DE REPSOL, 
4 - UNION GENERAL DE TRABAJADORES</t>
  </si>
  <si>
    <t>GESTORA CHAMBERI - HOTEL HYATT THOMPSON</t>
  </si>
  <si>
    <t>SACYR AGUA-EDAR LA GAVIA</t>
  </si>
  <si>
    <t>UPS SCS SPAIN-SAN FERNANDO DE HENARES</t>
  </si>
  <si>
    <t>SENASA - MADRID</t>
  </si>
  <si>
    <t>10 - CENTRAL SINDICAL  INDEPENDIENTE Y  DE FUNCIONARIOS - CSI-F, 
7 - COMISIONES OBRERAS</t>
  </si>
  <si>
    <t>URBASER-LPV RSU GRIÑON</t>
  </si>
  <si>
    <t>KONECTANET ANDALUCIA</t>
  </si>
  <si>
    <t>1 - COMISIONES OBRERAS, 
8 - CONFEDERACION GENERAL DEL TRABAJO</t>
  </si>
  <si>
    <t>FUNDACION INTERED-ALAMEDA</t>
  </si>
  <si>
    <t>PARCIAL 6914</t>
  </si>
  <si>
    <t>ALD AUTOMOTIVE</t>
  </si>
  <si>
    <t>SANTOS MAQUINARIA ELECTRICA</t>
  </si>
  <si>
    <t xml:space="preserve">CUALTIS-ARGOS </t>
  </si>
  <si>
    <t>HOTEL CONCORDY</t>
  </si>
  <si>
    <t>13/06/2023</t>
  </si>
  <si>
    <t>UTE MYCAM</t>
  </si>
  <si>
    <t>ASEPEYO MUTUA-FRANCISCO SILVELA</t>
  </si>
  <si>
    <t>2 - UNION GENERAL DE TRABAJADORES, 
3 - VALORIAN (ANTES FASGA)</t>
  </si>
  <si>
    <t>INTRUM SERVICING SPAIN</t>
  </si>
  <si>
    <t>UTE MAD 59/2019 SALAS VIP AEROPUERTO ADOLFO SUAREZ</t>
  </si>
  <si>
    <t>3 - ALTERNATIVA SINDICAL TRABAJADORES, 
4 - COMISIONES OBRERAS, 
2 - UNION GENERAL DE TRABAJADORES</t>
  </si>
  <si>
    <t>28015112012009</t>
  </si>
  <si>
    <t>GESTION DE PARQUES DE ANIMALES, FAUNIA</t>
  </si>
  <si>
    <t xml:space="preserve">FUNDACION VALSE </t>
  </si>
  <si>
    <t>2 - NO SINDICADOS (99), 
1 - UNION GENERAL DE TRABAJADORES</t>
  </si>
  <si>
    <t>99100095012012</t>
  </si>
  <si>
    <t>CADENA COPE RADIO POPULAR</t>
  </si>
  <si>
    <t>4 - CENTRAL SINDICAL  INDEPENDIENTE Y  DE FUNCIONARIOS - CSI-F, 
2 - COMISIONES OBRERAS, 
7 - UNION GENERAL DE TRABAJADORES</t>
  </si>
  <si>
    <t>FUNDACION INSTITUTO SAN JOSE-PINAR DE SAN JOSE</t>
  </si>
  <si>
    <t>AYTO ALGETE- LAB</t>
  </si>
  <si>
    <t>OFICINA TRIBUTARIA AYTO. FUENLABRADA-LAB</t>
  </si>
  <si>
    <t>28008923011990</t>
  </si>
  <si>
    <t>7 - COMISIONES OBRERAS, 
3 - CONFEDERACION GENERAL DEL TRABAJO, 
4 - NO SINDICADOS (99), 
3 - UNION GENERAL DE TRABAJADORES</t>
  </si>
  <si>
    <t>RADIO TELEVISION MADRID</t>
  </si>
  <si>
    <t>14/06/2023</t>
  </si>
  <si>
    <t>ADESLAS DENTAL ALUCHE</t>
  </si>
  <si>
    <t xml:space="preserve">
ARES CAPITAL-SAN EPIFANIO</t>
  </si>
  <si>
    <t>12 - COMISIONES OBRERAS, 
8 - SINDICATO LIBRE DE TRANSPORTES, 
1 - UNION GENERAL DE TRABAJADORES</t>
  </si>
  <si>
    <t xml:space="preserve">
AYTO  NAVALCARNERO- JUNTA PERSONAL FUNC</t>
  </si>
  <si>
    <t>3 - CENTRAL SINDICAL  INDEPENDIENTE Y  DE FUNCIONARIOS - CSI-F, 
1 - COLECTIVO PROFESIONAL DE POLICIA MUNICIPAL, 
5 - COMISIONES OBRERAS</t>
  </si>
  <si>
    <t>EIFFAGE INFRAESTRUCTURAS</t>
  </si>
  <si>
    <t xml:space="preserve">VALORIZA SM-JARDINERIA FUENLABRADA ZONA 2 </t>
  </si>
  <si>
    <t>ARES CAPITAL - HIEDRA</t>
  </si>
  <si>
    <t>15 - COMISIONES OBRERAS, 
4 - SINDICATO LIBRE DE TRANSPORTES, 
2 - UNION GENERAL DE TRABAJADORES</t>
  </si>
  <si>
    <t>18/10/2022</t>
  </si>
  <si>
    <t>GESTION INTEGRADA HISPANA -SERV GENER SANTA LUCIA</t>
  </si>
  <si>
    <t>AYTO EL BOALO-FUNC POL</t>
  </si>
  <si>
    <t>TALLERES EBANISTERIA INDUSTRIAL</t>
  </si>
  <si>
    <t>MAKRO AUTOSERVICIO MAYORISTA-BARAJAS</t>
  </si>
  <si>
    <t>3 - COMISIONES OBRERAS, 
2 - FETICO, 
4 - UNION GENERAL DE TRABAJADORES</t>
  </si>
  <si>
    <t>4 - COMISIONES OBRERAS, 
1 - SINDICATO LIBRE DE TRANSPORTES</t>
  </si>
  <si>
    <t>SAMAR TOURIST BUS</t>
  </si>
  <si>
    <t xml:space="preserve">
AYUNTAMIENTO DE NAVALCARNERO-LAB</t>
  </si>
  <si>
    <t>RYANAIR DAC VUELO TCP</t>
  </si>
  <si>
    <t>6 - COMISIONES OBRERAS, 
4 - SINDICATO ESPAÑOL DE PILOTOS DE LÍNEAS AÉREAS, 
7 - UNION SINDICAL OBRERA</t>
  </si>
  <si>
    <t>PROSEGUR SERVICIOS DE EFECTIVO ESPAÑA</t>
  </si>
  <si>
    <t>13 - SINDICATO AUTONOMO DE TRABAJADORES DE EMPRESAS DE SEGURIDAD</t>
  </si>
  <si>
    <t>RESORTS ADVANTAGE EUROPE</t>
  </si>
  <si>
    <t>GESTION DOCUMENTAL EUSKADI</t>
  </si>
  <si>
    <t xml:space="preserve">AMAZON ROAD TRANSPORT SPAIN </t>
  </si>
  <si>
    <t>9 - COMISIONES OBRERAS, 
4 - CONFEDERACION GENERAL DEL TRABAJO, 
1 - NO SINDICADOS (99), 
1 - NO SINDICADOS (99), 
6 - UNION GENERAL DE TRABAJADORES</t>
  </si>
  <si>
    <t>INDRA SOLUCIONES TECNOLOGIAS DE LA INFORMACION</t>
  </si>
  <si>
    <t>2 - COMISIONES DE BASE, 
9 - COMISIONES OBRERAS, 
4 - CONFEDERACION GENERAL DEL TRABAJO, 
6 - UNION GENERAL DE TRABAJADORES, 
6 - UNION SINDICAL OBRERA</t>
  </si>
  <si>
    <t>15/06/2023</t>
  </si>
  <si>
    <t>REPUTATIONAL INTELLIGENCE</t>
  </si>
  <si>
    <t>ENTALLADOS METALICOS</t>
  </si>
  <si>
    <t>ALSA METROPOLITANA</t>
  </si>
  <si>
    <t>2 - COMISIONES OBRERAS, 
2 - SINDICATO LIBRE DE TRANSPORTES, 
1 - UNION GENERAL DE TRABAJADORES</t>
  </si>
  <si>
    <t>LIMPIEZAS ABETO-CCPP Y PABELLONES DE PARLA</t>
  </si>
  <si>
    <t>4 - COMISIONES OBRERAS, 
3 - CONFEDERACION GENERAL DEL TRABAJO, 
2 - UNION GENERAL DE TRABAJADORES</t>
  </si>
  <si>
    <t>UTE SAN JOSE EL EJILLO-JARDINERIA CEMENTERIOS AYTO</t>
  </si>
  <si>
    <t>DS SMITH PACKAGING MADRID</t>
  </si>
  <si>
    <t>PROMOTORA DE APARCAMIENTOS</t>
  </si>
  <si>
    <t>VIABAL</t>
  </si>
  <si>
    <t xml:space="preserve">MARCELINO MARTINEZ MADRID </t>
  </si>
  <si>
    <t>HISPANICA DE CALDERERIA</t>
  </si>
  <si>
    <t>LIMPIEZAS CRESPO-COLEGIOS PUBLICOS DE CARABANCHE</t>
  </si>
  <si>
    <t>1 - COMISIONES OBRERAS, 
3 - ORGANIZACIÓN SINDICAL DE ACCION DIRECTA, 
5 - UNION GENERAL DE TRABAJADORES</t>
  </si>
  <si>
    <t>ARES CAPITAL-LUIS I</t>
  </si>
  <si>
    <t>10 - COMISIONES OBRERAS, 
9 - SINDICATO LIBRE DE TRANSPORTES, 
4 - UNION GENERAL DE TRABAJADORES</t>
  </si>
  <si>
    <t>CARBUROS METALICOS-ARANJUEZ</t>
  </si>
  <si>
    <t>PROSEGUR SOLUCIONES INTEGRALES DE SEGURIDAD</t>
  </si>
  <si>
    <t>2 - ALTERNATIVA SINDICAL TRABAJADORES, 
10 - COMISIONES OBRERAS, 
2 - SINDICATO AUTONOMO DE TRABAJADORES DE EMPRESAS DE SEGURIDAD, 
4 - SINDICATO DE SEGURIDAD PRIVADA, 
10 - UNION GENERAL DE TRABAJADORES, 
2 - UNION INDEPENDIENTE DE TRABAJADORES DE LA SEGURIDAD SOCIAL, 
3 - UNION SINDICAL OBRERA</t>
  </si>
  <si>
    <t>SARVAL BIO-INDUSTRIES CENTRO</t>
  </si>
  <si>
    <t>PREFABRICADOS DELTA</t>
  </si>
  <si>
    <t>MANUFACTURAS CRUCE</t>
  </si>
  <si>
    <t>TELECONTROL STM</t>
  </si>
  <si>
    <t xml:space="preserve">
AYTO  FUENLABRADA- LABORALES</t>
  </si>
  <si>
    <t>1 - CENTRAL SINDICAL  INDEPENDIENTE Y  DE FUNCIONARIOS - CSI-F, 
1 - COMISIONES OBRERAS, 
7 - UNION GENERAL DE TRABAJADORES</t>
  </si>
  <si>
    <t>4 - CENTRAL SINDICAL  INDEPENDIENTE Y  DE FUNCIONARIOS - CSI-F, 
2 - COLECTIVO PROFESIONAL DE POLICIA MUNICIPAL, 
3 - COMISIONES OBRERAS, 
12 - UNION GENERAL DE TRABAJADORES</t>
  </si>
  <si>
    <t>16/06/2023</t>
  </si>
  <si>
    <t>COLEGIO TRILEMA EL PILAR</t>
  </si>
  <si>
    <t>MADRES CONCEPCIONISTAS-COLEGIO INMACULADA CONCEPCION</t>
  </si>
  <si>
    <t>INST MUNIC LIMPIEZAS SERV.PUB-AYTO FUENLABRADA</t>
  </si>
  <si>
    <t>3 - CENTRAL SINDICAL  INDEPENDIENTE Y  DE FUNCIONARIOS - CSI-F, 
5 - COMISIONES OBRERAS, 
5 - UNION GENERAL DE TRABAJADORES</t>
  </si>
  <si>
    <t>99015595012005</t>
  </si>
  <si>
    <t>IHANDLING AVIATION AIRLINES AIRPORTS</t>
  </si>
  <si>
    <t>6 - CONFEDERACION GENERAL DEL TRABAJO, 
2 - UNION GENERAL DE TRABAJADORES, 
1 - UNION SINDICAL OBRERA</t>
  </si>
  <si>
    <t>ALIMENTOS POLAR ESPAÑA</t>
  </si>
  <si>
    <t>13 - NO SINDICADOS (99)</t>
  </si>
  <si>
    <t>GLOBALIA CORPORATE TRAVEL SEKAI CORPORATE TRAVEL</t>
  </si>
  <si>
    <t>9 - VALORIAN (ANTES FASGA)</t>
  </si>
  <si>
    <t>STACI LOGISTICS SPAIN</t>
  </si>
  <si>
    <t>90103932012021</t>
  </si>
  <si>
    <t xml:space="preserve">
INET INST - ALCORCON</t>
  </si>
  <si>
    <t>BEIERSDORF MANUFACTURING TRES CANTOS</t>
  </si>
  <si>
    <t>5 - COMISIONES OBRERAS, 
3 - UNION SINDICAL OBRERA</t>
  </si>
  <si>
    <t>ETRALUX</t>
  </si>
  <si>
    <t>ACTREN MANTENIMIENTO FERROVIARIO</t>
  </si>
  <si>
    <t>7 - COMISIONES OBRERAS, 
6 - CONFEDERACION GENERAL DEL TRABAJO</t>
  </si>
  <si>
    <t>PARCIAL 6101</t>
  </si>
  <si>
    <t>DOC 2001-PROG ABSENTISMO ESCOLAR 
OFIC COORDINACION</t>
  </si>
  <si>
    <t>19/06/2023</t>
  </si>
  <si>
    <t>FUNDACION CASA DE LA VIRGEN</t>
  </si>
  <si>
    <t>HOTEL NH EUROBUILDING</t>
  </si>
  <si>
    <t>4 - CENTRAL SINDICAL  INDEPENDIENTE Y  DE FUNCIONARIOS - CSI-F, 
3 - COMISIONES OBRERAS, 
2 - UNION GENERAL DE TRABAJADORES</t>
  </si>
  <si>
    <t>IBM GLOBAL SERVICES ESPAÑA</t>
  </si>
  <si>
    <t>2 - CENTRAL SINDICAL  INDEPENDIENTE Y  DE FUNCIONARIOS - CSI-F, 
1 - COMISIONES OBRERAS, 
2 - UNION GENERAL DE TRABAJADORES, 
4 - UNION SINDICAL OBRERA</t>
  </si>
  <si>
    <t>DECORACION Y CONFORT DEL BAÑO</t>
  </si>
  <si>
    <t>90102352012016</t>
  </si>
  <si>
    <t>EVOLUTIO BUSINESS CONNECTIVITY</t>
  </si>
  <si>
    <t>GRUPO MANSERCO- CCPP Y DDMM PARACUELLOS DEL JARAMA</t>
  </si>
  <si>
    <t>SIEMENS -LEONARDO DA VINCI</t>
  </si>
  <si>
    <t>UNION PROFESIONALES Y TRABAJADORES AUTONOMOS ESPAÑA</t>
  </si>
  <si>
    <t>ENTERPRISE SOLUTIONS CONSULTORIA Y APLICACIONES</t>
  </si>
  <si>
    <t>BENETTON TIENDAS MADRID</t>
  </si>
  <si>
    <t>4 - COMISIONES OBRERAS, 
1 - FETICO, 
4 - UNION GENERAL DE TRABAJADORES</t>
  </si>
  <si>
    <t>CTT EXPRESSO SERV POSTAIS E LOGISTICA</t>
  </si>
  <si>
    <t>6 - COMISIONES OBRERAS, 
7 - SINDICATO UNICO DE TRABAJADORES SOLIDARIDAD OBRERA</t>
  </si>
  <si>
    <t>TYCO BUILDING SERVICES PRODUCTS</t>
  </si>
  <si>
    <t>99100145012014</t>
  </si>
  <si>
    <t>ILUNION - MANUFACTURAS Y ACCESORIOS ELECTRICOS</t>
  </si>
  <si>
    <t>APANEFA</t>
  </si>
  <si>
    <t>1 - CENTRAL SINDICAL  INDEPENDIENTE Y  DE FUNCIONARIOS - CSI-F, 
1 - COMISIONES OBRERAS, 
1 - UNION SINDICAL OBRERA</t>
  </si>
  <si>
    <t>90002202011981</t>
  </si>
  <si>
    <t>FCE BANK PLC SUCURSAL ESPAÑA</t>
  </si>
  <si>
    <t>SAGITAL LIMPIEZA</t>
  </si>
  <si>
    <t>AQUAMBIENTE . EDAR BUTARQUE</t>
  </si>
  <si>
    <t>PARCIAL 5013</t>
  </si>
  <si>
    <t>20/06/2023</t>
  </si>
  <si>
    <t>FUNDACION EDUCATIVA JOSE GRAS</t>
  </si>
  <si>
    <t>CENTRO DE SEGUROS Y SERVICIOS-RAIMUNDO FERNANDEZ VILLAVERDE</t>
  </si>
  <si>
    <t>4 - FETICO, 
5 - SINDICATO PROFESIONAL DE SEGUROS</t>
  </si>
  <si>
    <t>COMERCIAL GRUPO ANAYA-RIO VIAR</t>
  </si>
  <si>
    <t>EXTREMADURA EXPRESS</t>
  </si>
  <si>
    <t>AYTO TORRES DE LA ALAMEDA-LABORALES</t>
  </si>
  <si>
    <t>SOL HTL PROJECT-THE MADRID EDITION</t>
  </si>
  <si>
    <t>7 - COMISIONES OBRERAS, 
6 - NO SINDICADOS (99)</t>
  </si>
  <si>
    <t>ESTACION DE SERVICIOS CHINCHON</t>
  </si>
  <si>
    <t>ACCIONA AGUAS - LOTES CUENCAS JARAMA MEDIO Y HENARES</t>
  </si>
  <si>
    <t>AYTO MORALEJA DE EN MEDIO-FUNCIONARIOS</t>
  </si>
  <si>
    <t>90104003012021</t>
  </si>
  <si>
    <t>COFELY ESPAÑA- RIBERA DEL LOIRA</t>
  </si>
  <si>
    <t>17/06/2023</t>
  </si>
  <si>
    <t>90018062012010</t>
  </si>
  <si>
    <t>PRIMARK CC PLENILUNIO</t>
  </si>
  <si>
    <t>7 - FETICO, 
2 - UNION GENERAL DE TRABAJADORES</t>
  </si>
  <si>
    <t>90014192012002</t>
  </si>
  <si>
    <t>COMPAÑIA DE DISTRIBUCION INTEGRAL LOGISTA</t>
  </si>
  <si>
    <t>3 - CENTRAL SINDICAL  INDEPENDIENTE Y  DE FUNCIONARIOS - CSI-F, 
8 - COMISIONES OBRERAS, 
10 - UNION GENERAL DE TRABAJADORES</t>
  </si>
  <si>
    <t>ASOCIACION LA VEGUILLA CEE Y RESIDENCIA</t>
  </si>
  <si>
    <t>AYTO ARGANDA DEL REY -LAB</t>
  </si>
  <si>
    <t>GRUPO ALDESA</t>
  </si>
  <si>
    <t>LABORATORIOS PROCARE</t>
  </si>
  <si>
    <t>PATRONATO MUNICIPAL DE CULTURA AYTO FUENLABRADA-FUN</t>
  </si>
  <si>
    <t>OFICINA TRIBUTARIA AYTO FUENLABRADA-FUN</t>
  </si>
  <si>
    <t>1 - CENTRAL SINDICAL  INDEPENDIENTE Y  DE FUNCIONARIOS - CSI-F, 
3 - COLECTIVO PROFESIONAL DE POLICIA MUNICIPAL, 
2 - COMISIONES OBRERAS, 
2 - UNION DE POLICIA MUNICIPAL, 
3 - UNION GENERAL DE TRABAJADORES, 
2 - UNION SINDICAL OBRERA</t>
  </si>
  <si>
    <t>AYTO ARGANDA DEL REY-FUN</t>
  </si>
  <si>
    <t>CECOSA HIPERMERCADOS-PLATAFORMA M-50</t>
  </si>
  <si>
    <t>AYTO FUENLABRADA-FUNCIONARIOS</t>
  </si>
  <si>
    <t>21/06/2023</t>
  </si>
  <si>
    <t>C.O. AFANIAS LA ENCINA</t>
  </si>
  <si>
    <t>PATRONATO MUNICIPAL DEPORTES FUENLABRADA</t>
  </si>
  <si>
    <t>22/06/2023</t>
  </si>
  <si>
    <t>28101700012017</t>
  </si>
  <si>
    <t>AYTO EL BOALO-LAB</t>
  </si>
  <si>
    <t>PATRONATO MUNICIPAL CULTURA FUENLABRADA</t>
  </si>
  <si>
    <t>2 - CENTRAL SINDICAL  INDEPENDIENTE Y  DE FUNCIONARIOS - CSI-F, 
3 - COMISIONES OBRERAS, 
4 - UNION GENERAL DE TRABAJADORES</t>
  </si>
  <si>
    <t xml:space="preserve">
HOSPITAL VIAMED  FUENSANTA</t>
  </si>
  <si>
    <t xml:space="preserve">FISAIR - CIUDAD DE FRIAS </t>
  </si>
  <si>
    <t>90004872011981</t>
  </si>
  <si>
    <t xml:space="preserve">NOKIA SPAIN </t>
  </si>
  <si>
    <t>4 - COMISIONES DE BASE, 
8 - COMISIONES OBRERAS, 
9 - UNION GENERAL DE TRABAJADORES</t>
  </si>
  <si>
    <t>ALTHENIA - LIMP ESTACION PUERTA ATOCHA AVE ADIF</t>
  </si>
  <si>
    <t>28000452011983</t>
  </si>
  <si>
    <t>CASINO DE JUEGO GRAN MADRID</t>
  </si>
  <si>
    <t>13 - PLATAFORMA SINDICAL DE CASINOS</t>
  </si>
  <si>
    <t>LIMPIEZAS CRESPO - PALACIO DE CIBELES</t>
  </si>
  <si>
    <t>ADECCO OUTSOURCING -FABRICAS</t>
  </si>
  <si>
    <t>7 - COMISIONES OBRERAS, 
12 - UNION GENERAL DE TRABAJADORES, 
4 - VALORIAN (ANTES FASGA)</t>
  </si>
  <si>
    <t>BASIC-FIT SPAIN</t>
  </si>
  <si>
    <t>FACEBOOK SPAIN</t>
  </si>
  <si>
    <t>SERV SAN Y SOCIALES- RESID MAYORES GALDAMA</t>
  </si>
  <si>
    <t>90012022011999</t>
  </si>
  <si>
    <t>AGENCIA ESTATAL DE INVESTIGACION-LAB</t>
  </si>
  <si>
    <t>YMCA ESPAÑA
ASOC CRISTIANA JOVENES YMCA</t>
  </si>
  <si>
    <t>91010000000003</t>
  </si>
  <si>
    <t>2 - COMISIONES OBRERAS, 
3 - CONFEDERACION GENERAL DEL TRABAJO</t>
  </si>
  <si>
    <t>AG. ESTATAL BOLETIN OFICIAL DEL ESTADO-FUN</t>
  </si>
  <si>
    <t>Mº POLITICA TERRITORIAL SSCC Y DEL. GOB-LAB</t>
  </si>
  <si>
    <t>LA ESMERADA</t>
  </si>
  <si>
    <t xml:space="preserve">SISTEMAS DE INTERCONEXION </t>
  </si>
  <si>
    <t>23/06/2023</t>
  </si>
  <si>
    <t>ZOOS IBERICOS</t>
  </si>
  <si>
    <t>5 - UNION GENERAL DE TRABAJADORES, 
4 - UNION SINDICAL OBRERA</t>
  </si>
  <si>
    <t>T-SYSTEMS ITC IBERIA SAU -ORDUÑA</t>
  </si>
  <si>
    <t>2 - COMISIONES OBRERAS, 
3 - CONFEDERACION GENERAL DEL TRABAJO, 
3 - UNION GENERAL DE TRABAJADORES, 
5 - UNION SINDICAL OBRERA</t>
  </si>
  <si>
    <t>CENTRO DE SEGUROS SERVICIOS-OFICINAS CENTRALES</t>
  </si>
  <si>
    <t>3 - FETICO, 
10 - VALORIAN (ANTES FASGA)</t>
  </si>
  <si>
    <t xml:space="preserve">
MIºJUSTICIA-SERV.CENTRALES Y PERIF. Y ORG. DEPEND.-LAB</t>
  </si>
  <si>
    <t>1 - CENTRAL SINDICAL  INDEPENDIENTE Y  DE FUNCIONARIOS - CSI-F, 
4 - UNION GENERAL DE TRABAJADORES</t>
  </si>
  <si>
    <t>AYUNTAMIENTO DE ALPEDRETE-LAB</t>
  </si>
  <si>
    <t>90102473012016</t>
  </si>
  <si>
    <t>VODAFONE SERVICIOS-AVDA AMERICA</t>
  </si>
  <si>
    <t>3 - COMISIONES OBRERAS, 
2 - SINDICATO DE TRABAJADORES DE COMUNICACION, 
4 - UNION GENERAL DE TRABAJADORES</t>
  </si>
  <si>
    <t xml:space="preserve">
Mº INCLUSION SEG SOCIAL Y MIGRACIONES-LABORALES</t>
  </si>
  <si>
    <t>2 - CENTRAL SINDICAL  INDEPENDIENTE Y  DE FUNCIONARIOS - CSI-F, 
1 - COALICION SINDICAL INDEPENDIENTE DE TRABAJADORES, 
3 - COMISIONES OBRERAS, 
3 - PROGRESO Y AUTONOMIA, 
2 - UNION GENERAL DE TRABAJADORES, 
2 - UNION SINDICAL OBRERA</t>
  </si>
  <si>
    <t>AGENCIA ESTATAL DE SEGURIDAD AEREA SSCC-FUN</t>
  </si>
  <si>
    <t>6 - CENTRAL SINDICAL  INDEPENDIENTE Y  DE FUNCIONARIOS - CSI-F, 
2 - COMISIONES OBRERAS, 
5 - SINDICATO COORDINADORA SINDICAL DE CLASE</t>
  </si>
  <si>
    <t>AYTO GUADALIX DE LA SIERRA</t>
  </si>
  <si>
    <t>MITIE FACILITIES SERVICES- UNIV COMPLUTENSE LOTE 2</t>
  </si>
  <si>
    <t>4 - SINDICATO DE LIMPIEZAS, MANTENIMIIENTO URBANO Y MEDIO AMBIENTE DE LA COMUNIDAD DE MADRID DE LA CONFEDERACIÓN GENERAL DE TRABAJO, 
5 - UNION GENERAL DE TRABAJADORES</t>
  </si>
  <si>
    <t>90017402012009</t>
  </si>
  <si>
    <t>FUNDACION TRIPARTITA FORMACION EN EL EMPLEO</t>
  </si>
  <si>
    <t>7 - CENTRAL SINDICAL  INDEPENDIENTE Y  DE FUNCIONARIOS - CSI-F, 
6 - UNION GENERAL DE TRABAJADORES</t>
  </si>
  <si>
    <t>ENCARNA EMPRESA CARNICA ASOCIADA</t>
  </si>
  <si>
    <t>3 - COMISIONES OBRERAS, 
2 - NO SINDICADOS (99), 
4 - NO SINDICADOS (99)</t>
  </si>
  <si>
    <t>INMUEBLES Y LOGISTICA</t>
  </si>
  <si>
    <t>Mº HACIENDA Y FUNC PUBL- SSCC  TERRIT Y OTROS SERV</t>
  </si>
  <si>
    <t>3 - CENTRAL SINDICAL  INDEPENDIENTE Y  DE FUNCIONARIOS - CSI-F, 
4 - COALICION SINDICAL INDEPENDIENTE DE TRABAJADORES, 
3 - CONFEDERACION GENERAL DEL TRABAJO, 
2 - PROGRESO Y AUTONOMIA, 
9 - UNION GENERAL DE TRABAJADORES, 
2 - UNION SINDICAL OBRERA</t>
  </si>
  <si>
    <t>28103451012023</t>
  </si>
  <si>
    <t>GAS NATURAL FENOSA TELECOMUNICACIONES-LYNTIA NETWORKS</t>
  </si>
  <si>
    <t>VALORIZA SERVICIOS A DEPENDENCIA- SACYR SOC PERS ESTRUC</t>
  </si>
  <si>
    <t>Mº TRAB.MIGR.Y S.S.,SSCC,OOAA,ENT.GEST,S.COM.ADMON.S.S Y SSPP MADRID-LAB</t>
  </si>
  <si>
    <t>3 - CENTRAL SINDICAL  INDEPENDIENTE Y  DE FUNCIONARIOS - CSI-F, 
3 - COMISIONES OBRERAS, 
7 - UNION GENERAL DE TRABAJADORES</t>
  </si>
  <si>
    <t>2 - FETICO, 
7 - VALORIAN (ANTES FASGA)</t>
  </si>
  <si>
    <t>ARES CAPITAL - GLORIA FUERTES</t>
  </si>
  <si>
    <t>7 - COMISIONES OBRERAS, 
5 - SINDICATO LIBRE DE TRANSPORTES, 
1 - UNION GENERAL DE TRABAJADORES</t>
  </si>
  <si>
    <t>COMIS NACIONAL MERCADO  COMPETENCIA-SERVICIOS CENTRALES</t>
  </si>
  <si>
    <t>SEGUROS EL CORTE INGLES VIDA PENSIONES Y REASEGUROS</t>
  </si>
  <si>
    <t>6 - COMISIONES OBRERAS, 
6 - SINDICATO DE TRABAJADORES DE COMUNICACION, 
11 - UNION GENERAL DE TRABAJADORES</t>
  </si>
  <si>
    <t>26/06/2023</t>
  </si>
  <si>
    <t>NEKICESA PACKAGING</t>
  </si>
  <si>
    <t>FCC MEDIO AMBIENTE - 
TORRE PICASSO</t>
  </si>
  <si>
    <t>GE WIND ENERGY</t>
  </si>
  <si>
    <t>21/06/2026</t>
  </si>
  <si>
    <t>FRATERNIDAD MUPRESPA (SAN AGUSTÍN)</t>
  </si>
  <si>
    <t>MINISTERIO DE IGUALDAD
INSTITUTO DE LAS MUJERES - LAB</t>
  </si>
  <si>
    <t>ILUNION CONTACT CENTER -JULIAN CAMARILLO</t>
  </si>
  <si>
    <t>7 - COMISIONES OBRERAS, 
4 - CONFEDERACION GENERAL DEL TRABAJO, 
12 - UNION GENERAL DE TRABAJADORES</t>
  </si>
  <si>
    <t>ASEA BROWN BOVERI</t>
  </si>
  <si>
    <t>11 - CENTRAL SINDICAL  INDEPENDIENTE Y  DE FUNCIONARIOS - CSI-F, 
2 - COALICION SINDICAL INDEPENDIENTE DE TRABAJADORES, 
6 - COMISIONES OBRERAS, 
6 - UNION GENERAL DE TRABAJADORES</t>
  </si>
  <si>
    <t>VODAFONE HOLDINGS EUROPE</t>
  </si>
  <si>
    <t>SONY MUSIC ENTERTAINMENT ESPAÑA</t>
  </si>
  <si>
    <t>9 - ASOCIACION DE TRABAJADORES Y TRABAJADORAS DE LA INDUSTRIA MUSICAL</t>
  </si>
  <si>
    <t>9 - CENTRAL SINDICAL  INDEPENDIENTE Y  DE FUNCIONARIOS - CSI-F, 
2 - COALICION SINDICAL INDEPENDIENTE DE TRABAJADORES, 
9 - COMISIONES OBRERAS, 
7 - UNION GENERAL DE TRABAJADORES</t>
  </si>
  <si>
    <t>FUNDACION SEPI COLEGIO MAYOR UNIVERSITARIO</t>
  </si>
  <si>
    <t>UTE LUZ MADRID CENTRO</t>
  </si>
  <si>
    <t>MINISTERIO ASUNTOS ECONOMICOS Y TRANFORMACIÓN DIGITAL - FUN</t>
  </si>
  <si>
    <t>6 - CENTRAL SINDICAL  INDEPENDIENTE Y  DE FUNCIONARIOS - CSI-F, 
1 - COALICION SINDICAL INDEPENDIENTE DE TRABAJADORES, 
3 - COMISIONES OBRERAS, 
7 - FEDECA, 
4 - UNION GENERAL DE TRABAJADORES, 
2 - UNION SINDICAL OBRERA</t>
  </si>
  <si>
    <t>10 - CENTRAL SINDICAL  INDEPENDIENTE Y  DE FUNCIONARIOS - CSI-F, 
4 - COMISIONES OBRERAS, 
1 - CONFEDERACION GENERAL DEL TRABAJO, 
6 - UNION GENERAL DE TRABAJADORES</t>
  </si>
  <si>
    <t>BISL GESTION Y ADMINISTRACION</t>
  </si>
  <si>
    <t>MATISA MATERIAL INDUSTRIAL</t>
  </si>
  <si>
    <t>99002575011981</t>
  </si>
  <si>
    <t>ROCIO ZAPATA HORMEÑO</t>
  </si>
  <si>
    <t>LM WIND POWER SPAIN</t>
  </si>
  <si>
    <t>IDEAM</t>
  </si>
  <si>
    <t>3 - COLECTIVO PROFESIONAL DE POLICIA MUNICIPAL, 
1 - COMISIONES OBRERAS, 
1 - UNION GENERAL DE TRABAJADORES</t>
  </si>
  <si>
    <t>AGORA MEETING SPORT PLACE</t>
  </si>
  <si>
    <t>90103832012021</t>
  </si>
  <si>
    <t>RED ELECTRICA INFRAES TEL REINTEL</t>
  </si>
  <si>
    <t>LANTANIA</t>
  </si>
  <si>
    <t>MINSTERIO DE DEFENSA - FUN</t>
  </si>
  <si>
    <t>MINISTERIO DE DEFENSA - LAB</t>
  </si>
  <si>
    <t>90000132011981</t>
  </si>
  <si>
    <t>6 - COMISIONES OBRERAS, 
3 - SINDICATO DE PROFESIONALES INDEPENDIENTES DE MEDIOS DE COMUNICACION Y DIFUSION, 
8 - UNION GENERAL DE TRABAJADORES</t>
  </si>
  <si>
    <t>SPHERA DITI</t>
  </si>
  <si>
    <t>27/06/2023</t>
  </si>
  <si>
    <t>24/06/2023</t>
  </si>
  <si>
    <t>28100052012011</t>
  </si>
  <si>
    <t>MADRID THEME PARK MANAGEMENT -
PARQUE WARNER</t>
  </si>
  <si>
    <t>ASCAN SERVICIOS URBANOS- HOSP UNIV ALCORCON</t>
  </si>
  <si>
    <t>6 - COMISIONES DE BASE, 
1 - COMISIONES OBRERAS, 
2 - UNION GENERAL DE TRABAJADORES</t>
  </si>
  <si>
    <t>4 - CENTRAL SINDICAL  INDEPENDIENTE Y  DE FUNCIONARIOS - CSI-F, 
7 - COMISIONES OBRERAS, 
1 - SOMOS SINDICALISTAS, 
5 - UNION GENERAL DE TRABAJADORES, 
10 - UNION SINDICAL OBRERA</t>
  </si>
  <si>
    <t>INDUSTRIA EXTRUIDORA DE ALUMINIO</t>
  </si>
  <si>
    <t>GEOCONSULT INGENIEROS CONSULTORES</t>
  </si>
  <si>
    <t>8 - CENTRAL SINDICAL  INDEPENDIENTE Y  DE FUNCIONARIOS - CSI-F, 
3 - COMISIONES OBRERAS, 
6 - FEDECA, 
9 - SINDICATO DE TÉCNICOS DEL MINISTERIO DE HACIENDA, 
3 - UNION GENERAL DE TRABAJADORES</t>
  </si>
  <si>
    <t>MCDONALD'S MOSTOLES ESTACION</t>
  </si>
  <si>
    <t>28009522011996</t>
  </si>
  <si>
    <t>ROBERT BOSCH ESPAÑA GASOLINE SYSTEMS</t>
  </si>
  <si>
    <t>3 - CENTRAL SINDICAL  INDEPENDIENTE Y  DE FUNCIONARIOS - CSI-F, 
3 - COMISIONES OBRERAS, 
1 - SINDICATO UNICO DE TRABAJADORES SOLIDARIDAD OBRERA, 
3 - UNION GENERAL DE TRABAJADORES, 
3 - UNION SINDICAL OBRERA</t>
  </si>
  <si>
    <t>2 - CENTRAL SINDICAL  INDEPENDIENTE Y  DE FUNCIONARIOS - CSI-F, 
4 - COMISIONES OBRERAS, 
4 - UNION GENERAL DE TRABAJADORES, 
3 - UNION SINDICAL OBRERA</t>
  </si>
  <si>
    <t>3 - CENTRAL SINDICAL  INDEPENDIENTE Y  DE FUNCIONARIOS - CSI-F, 
3 - COMISIONES OBRERAS, 
3 - UNION GENERAL DE TRABAJADORES</t>
  </si>
  <si>
    <t>OPTIMA FACILITY SERVICES
AEROPUERTO MADRID BARAJAS T-4 SATELITE</t>
  </si>
  <si>
    <t>4 - SINDICATO DE LIMPIEZAS, MANTENIMIIENTO URBANO Y MEDIO AMBIENTE DE LA COMUNIDAD DE MADRID DE LA CONFEDERACIÓN GENERAL DE TRABAJO, 
3 - UNION GENERAL DE TRABAJADORES, 
2 - UNION SINDICAL OBRERA</t>
  </si>
  <si>
    <t>2 - CENTRAL SINDICAL  INDEPENDIENTE Y  DE FUNCIONARIOS - CSI-F, 
5 - COMISIONES OBRERAS, 
2 - UNION GENERAL DE TRABAJADORES</t>
  </si>
  <si>
    <t>6 - CENTRAL SINDICAL  INDEPENDIENTE Y  DE FUNCIONARIOS - CSI-F, 
3 - COMISIONES OBRERAS, 
4 - UNION GENERAL DE TRABAJADORES</t>
  </si>
  <si>
    <t>91010000000005</t>
  </si>
  <si>
    <t>3 - ASOCIACION SINDICAL JUSTICIA Y PROGRESO, 
3 - COMISIONES OBRERAS, 
2 - SINDICATO TRABAJADORES DE LA ADMINISTRACION DE JUSTICIA, 
1 - UNION GENERAL DE TRABAJADORES</t>
  </si>
  <si>
    <t>TRIBUNAL CONSTITUCIONAL
-FUN</t>
  </si>
  <si>
    <t>MINISTERIO  CONSUMO-FUN</t>
  </si>
  <si>
    <t>CAMPOFRIO FOOD GROUP-VILLAVERDE</t>
  </si>
  <si>
    <t>AGENCIA EFE-AVDA BURGOS</t>
  </si>
  <si>
    <t>LOPEZ TOYS-JUGUETTOS</t>
  </si>
  <si>
    <t>ORANGE BANK SUC ESPAÑA</t>
  </si>
  <si>
    <t>CONSEJO SUPERIOR INVESTIGACIONES CIENTIFICAS-LAB</t>
  </si>
  <si>
    <t>MINIST  HACIENDA Y FUNC PUBLICA-FUN</t>
  </si>
  <si>
    <t>MINISTERIO TRANSICIÓN ECOLÓGICA-LAB</t>
  </si>
  <si>
    <t>TRIBUNAL DE CUENTAS-LAB</t>
  </si>
  <si>
    <t>MINISTERIO ASUNTOS ECONOMICOS Y TRANSFORMACION DIGITAL-LAB</t>
  </si>
  <si>
    <t>ABBOTT LABORATORIES-QUINTANAVIDES</t>
  </si>
  <si>
    <t>ORPEA-VILLANUEVA DE LA CAÑADA</t>
  </si>
  <si>
    <t>ENEQUIP SERVEIS INTEGRALS -
LIMPIEZA PUESTO  MANDO ATOCHA AVE</t>
  </si>
  <si>
    <t>QUIRON PREVENCION- FRANCISCO GERVAS</t>
  </si>
  <si>
    <t>COLEGIO OFICIAL ARQUITECTOS DE MADRID</t>
  </si>
  <si>
    <t>MINISTERIO UNIVERSIDADES - LAB</t>
  </si>
  <si>
    <t>MINISTERIO AGRICULTURA PESCA - LAB</t>
  </si>
  <si>
    <t>AGENCIA ESTATAL DE SEGURIDAD FERROVIARIA-LAB</t>
  </si>
  <si>
    <t>MINISTERIO DEL INTERIOR-LAB</t>
  </si>
  <si>
    <t>AGENCIA ESPAÑOLA DE PROTECCION DE DATOS-LAB</t>
  </si>
  <si>
    <t>VODAFONE ONO-AVDA AMERICA</t>
  </si>
  <si>
    <t>3 - COMISIONES OBRERAS, 
4 - SINDICATO DE TRABAJADORES DE COMUNICACION, 
6 - UNION GENERAL DE TRABAJADORES</t>
  </si>
  <si>
    <t>VODAFONE ESPAÑA SAU</t>
  </si>
  <si>
    <t>AYUNTAMIENTO DE ALPEDRETE-FUN</t>
  </si>
  <si>
    <t>90104212012023</t>
  </si>
  <si>
    <t>DAVIGEL ESPAÑA-PRO A PRO HOSTELERIA ORGANIZADA</t>
  </si>
  <si>
    <t>CONSTRUCCIONES Y AUXILIAR FERROCARRILES</t>
  </si>
  <si>
    <t>COFARES RESPONDE</t>
  </si>
  <si>
    <t>3 - FETICO, 
6 - UNION SINDICAL OBRERA</t>
  </si>
  <si>
    <t>DOCTOR SANDWICH-RODILLA CASTELLANA Y CASTIELLO DE JACA</t>
  </si>
  <si>
    <t>CEMENTOS PORTLAND VALDERRIBAS</t>
  </si>
  <si>
    <t>4 - COMISIONES OBRERAS, 
2 - CONFEDERACION GENERAL DEL TRABAJO, 
3 - UNION GENERAL DE TRABAJADORES</t>
  </si>
  <si>
    <t>CODINSA DEYRE</t>
  </si>
  <si>
    <t>MARKOIL-ES  NARANJO</t>
  </si>
  <si>
    <t>SERQUIVAL XXI SERVICIOS COMUNITARIOS</t>
  </si>
  <si>
    <t>COMERCIAL HISPAMA-HISPAMA INNOVA</t>
  </si>
  <si>
    <t>PRECOPAN</t>
  </si>
  <si>
    <t>RESTAURANTES MCDONALDS-ESPARTEROS</t>
  </si>
  <si>
    <t>VINCCI HOTELES-HOTEL VINCCI THE MINT</t>
  </si>
  <si>
    <t>28006881011990</t>
  </si>
  <si>
    <t>URBASER</t>
  </si>
  <si>
    <t>EXTEL CONTACT CENTER-ABAI BUSINESS SOLUTIONS</t>
  </si>
  <si>
    <t>4 - COMISIONES OBRERAS, 
6 - CONFEDERACION GENERAL DEL TRABAJO, 
5 - UNION GENERAL DE TRABAJADORES, 
2 - UNION SINDICAL OBRERA</t>
  </si>
  <si>
    <t>28012921012005</t>
  </si>
  <si>
    <t>ACCIONA SERVICIOS URBANOS-LPV-RSU ALCOBENDAS</t>
  </si>
  <si>
    <t>ADESLAS DENTAL ESTRECHO</t>
  </si>
  <si>
    <t>28103031012021</t>
  </si>
  <si>
    <t>ALFONSO BENITEZ -  JARDINERIA LOTE 5</t>
  </si>
  <si>
    <t xml:space="preserve">FUNDACION NTRA. SRA. DEL CAMINO-CENTRO DIA </t>
  </si>
  <si>
    <t>28/06/2023</t>
  </si>
  <si>
    <t>INCOSA-TALLERES FUENCARRAL-CHAMARTIN</t>
  </si>
  <si>
    <t>GRAFICAS MURIEL</t>
  </si>
  <si>
    <t>25/06/2023</t>
  </si>
  <si>
    <t xml:space="preserve">CHAMARTIN GESTION </t>
  </si>
  <si>
    <t>KELLER CIMENTACIONES</t>
  </si>
  <si>
    <t>1 - COMISIONES OBRERAS, 
3 - NO SINDICADOS (99), 
1 - UNION GENERAL DE TRABAJADORES</t>
  </si>
  <si>
    <t>COLEGIO SAGRADO CORAZON</t>
  </si>
  <si>
    <t>GOMEZ APARICIO</t>
  </si>
  <si>
    <t>TED BAKER CLAUDIO COELLO</t>
  </si>
  <si>
    <t>CONSEJO SUPERIOR INVESTIGACIONES CIENTIFICAS CSIC-FUN</t>
  </si>
  <si>
    <t>7 - CENTRAL SINDICAL  INDEPENDIENTE Y  DE FUNCIONARIOS - CSI-F, 
8 - COMISIONES OBRERAS, 
2 - SOMOS SINDICALISTAS, 
3 - UNION GENERAL DE TRABAJADORES, 
5 - UNION SINDICAL OBRERA</t>
  </si>
  <si>
    <t xml:space="preserve">ALAVIDA </t>
  </si>
  <si>
    <t>28011051012000</t>
  </si>
  <si>
    <t>PREZERO ESPAÑA-TRES CANTOS</t>
  </si>
  <si>
    <t>2 - CENTRAL SINDICAL  INDEPENDIENTE Y  DE FUNCIONARIOS - CSI-F, 
1 - COMISIONES OBRERAS, 
1 - NO SINDICADOS (99), 
1 - SINDICATO DE LIMPIEZAS, MANTENIMIIENTO URBANO Y MEDIO AMBIENTE DE LA COMUNIDAD DE MADRID DE LA CONFEDERACIÓN GENERAL DE TRABAJO, 
1 - SINDICATO PARA LA DEFENSA DE LA SOLIDARIDAD DE LOS TRABAJADORES EN ESPAÑA, 
2 - UNION GENERAL DE TRABAJADORES, 
1 - UNION NACIONAL DE TRABAJADORES</t>
  </si>
  <si>
    <t>28014311011900</t>
  </si>
  <si>
    <t>PREZERO ESPAÑA-HUMANES LPV Y RSU</t>
  </si>
  <si>
    <t>THE ENGLISH MONTESSORI SCHOOL-COLEGIO TEMS</t>
  </si>
  <si>
    <t>BIZERBA IBERIA</t>
  </si>
  <si>
    <t xml:space="preserve">ILUNION LIMPIEZAS Y MEDIO AMBIENTE-ENAGAS
</t>
  </si>
  <si>
    <t>INDUSTRIAS AUXILIARES BEMBIBRE</t>
  </si>
  <si>
    <t>FUNDACIÓN EDUCATIVA SANTO DOMINGO-COLEG SAGRADA FAMILIA</t>
  </si>
  <si>
    <t>SERVISAR SERVICIOS SOCIALES-SAD ALCORCON</t>
  </si>
  <si>
    <t>MINISTERIO DE AGRICULTURA, PESCA Y ALIMENTACION-FUN</t>
  </si>
  <si>
    <t>6 - CENTRAL SINDICAL  INDEPENDIENTE Y  DE FUNCIONARIOS - CSI-F, 
3 - COMISIONES OBRERAS, 
3 - CONFEDERACION GENERAL DEL TRABAJO, 
8 - FEDECA, 
3 - UNION GENERAL DE TRABAJADORES</t>
  </si>
  <si>
    <t>ELECTRONIC IDENTIFICATION</t>
  </si>
  <si>
    <t>28100192012012</t>
  </si>
  <si>
    <t>BOLETIN OFICIAL DEL ESTADO-LAB</t>
  </si>
  <si>
    <t>1 - CENTRAL SINDICAL  INDEPENDIENTE Y  DE FUNCIONARIOS - CSI-F, 
1 - COMISIONES OBRERAS, 
2 - CONFEDERACION GENERAL DEL TRABAJO, 
5 - UNION GENERAL DE TRABAJADORES</t>
  </si>
  <si>
    <t>TRIBUNAL CONSTITUCIONAL-LAB</t>
  </si>
  <si>
    <t>EL CORTE INGLES EL BERCIAL</t>
  </si>
  <si>
    <t>3 - CONFEDERACION GENERAL DEL TRABAJO, 
5 - FETICO, 
2 - UNION GENERAL DE TRABAJADORES, 
11 - VALORIAN (ANTES FASGA)</t>
  </si>
  <si>
    <t>MINISTERIO DE DERECHOS SOCIALES Y AGENDA 2030-LAB</t>
  </si>
  <si>
    <t>6 - CENTRAL SINDICAL  INDEPENDIENTE Y  DE FUNCIONARIOS - CSI-F, 
5 - COMISIONES OBRERAS, 
4 - UNION GENERAL DE TRABAJADORES, 
2 - UNION SINDICAL OBRERA</t>
  </si>
  <si>
    <t>PRG RETAIL GROUP SPAIN-TOYSRUS TIENDAS MADRID</t>
  </si>
  <si>
    <t>GARCIA MECANISMOS PARA LA AUTOMOCION-DEFTA SPAIN</t>
  </si>
  <si>
    <t>CENTRO SUPERIOR DE FORMACION EUROPA SUR-CESUR MADRID 1 Y 2</t>
  </si>
  <si>
    <t>CLEAR CHANNEL ESPAÑA</t>
  </si>
  <si>
    <t>90103382012019</t>
  </si>
  <si>
    <t>QUIRON PREVENCION MANOTERAS</t>
  </si>
  <si>
    <t>21/06/2022</t>
  </si>
  <si>
    <t>23/06/2022</t>
  </si>
  <si>
    <t>MIL MAS 8-ALEJANDRO GONZALEZ</t>
  </si>
  <si>
    <t>MM MERCEDARIAS  DON JUAN DE ALARCON</t>
  </si>
  <si>
    <t>PARCIAL-1553</t>
  </si>
  <si>
    <t>PARCIAL-7318</t>
  </si>
  <si>
    <t>PARCIAL 1125</t>
  </si>
  <si>
    <t>29/06/2023</t>
  </si>
  <si>
    <t>90017422012010</t>
  </si>
  <si>
    <t>FUNDAC ESCUELA MUCHACHOS</t>
  </si>
  <si>
    <t xml:space="preserve">AVANZA EXTERNALIZACION  SERVICIOS </t>
  </si>
  <si>
    <t>INGLAN-COLEGIO EUROPEO ARISTOS</t>
  </si>
  <si>
    <t>UPS SCS</t>
  </si>
  <si>
    <t>AGUSTINAS MISIONERAS- COLEG INMACULADA CONCEPCION</t>
  </si>
  <si>
    <t>E.S. SUDEL RICARDO ORTIZ</t>
  </si>
  <si>
    <t>MACROSAD - SAD MEJORADA - VELILLA</t>
  </si>
  <si>
    <t>AGENCIA ESPAÑOLA DEL MEDICAMENTO Y PRODUCTOS SANITARIOS-FUN</t>
  </si>
  <si>
    <t>9 - CENTRAL SINDICAL  INDEPENDIENTE Y  DE FUNCIONARIOS - CSI-F, 
1 - COALICION SINDICAL INDEPENDIENTE DE TRABAJADORES, 
3 - COMISIONES OBRERAS</t>
  </si>
  <si>
    <t>AYTO POZUELO DE ALARCON-FUN</t>
  </si>
  <si>
    <t>2 - CENTRAL SINDICAL  INDEPENDIENTE Y  DE FUNCIONARIOS - CSI-F, 
2 - COALICION SINDICAL INDEPENDIENTE DE TRABAJADORES, 
5 - COLECTIVO PROFESIONAL DE POLICIA MUNICIPAL, 
4 - UNION GENERAL DE TRABAJADORES</t>
  </si>
  <si>
    <t>MINIST. PARA LA TRANSIC. ECOLOG. EN LA CAM-FUN</t>
  </si>
  <si>
    <t>11 - CENTRAL SINDICAL  INDEPENDIENTE Y  DE FUNCIONARIOS - CSI-F, 
6 - COMISIONES OBRERAS, 
3 - UNION GENERAL DE TRABAJADORES, 
3 - UNION SINDICAL OBRERA</t>
  </si>
  <si>
    <t>90003962011984</t>
  </si>
  <si>
    <t>CONSEJO  ADMINISTRACION PATRIMONIO NACIONA-LAB</t>
  </si>
  <si>
    <t>3 - CENTRAL SINDICAL  INDEPENDIENTE Y  DE FUNCIONARIOS - CSI-F, 
2 - COMISIONES OBRERAS, 
5 - CONFEDERACION GENERAL DEL TRABAJO, 
1 - UNION GENERAL DE TRABAJADORES, 
6 - UNION SINDICAL OBRERA</t>
  </si>
  <si>
    <t>SACYR FACILITIES-CONDESA DE VENADITO</t>
  </si>
  <si>
    <t>CLECE-MUTUA MADRILEÑA</t>
  </si>
  <si>
    <t>SICOR SEGURIDAD - MAESTRO ALONSO</t>
  </si>
  <si>
    <t>5 - ALTERNATIVA SINDICAL DE TRABAJADORES DE SEGURIDAD PRIVADA, 
1 - FETICO, 
3 - PROGRESO SINDICAL DE PROFESIONALES DE SEGURIDAD PRIVADA EN MADRID, 
1 - SINDICATO AUTONOMO DE TRABAJADORES DE EMPRESAS DE SEGURIDAD, 
3 - SINDICATO NACIONAL DE TRABAJADORES, 
10 - UNION GENERAL DE TRABAJADORES, 
1 - UNION INDEPENDIENTE DE TRABAJADORES</t>
  </si>
  <si>
    <t>MST OUTSOURCING EUROPEO</t>
  </si>
  <si>
    <t>EULEN SERVICIOS INTERBLOQUES MADRID</t>
  </si>
  <si>
    <t>FRATERNIDAD MUPRESPA-HABANA</t>
  </si>
  <si>
    <t>2 - COMISIONES OBRERAS, 
6 - UNION GENERAL DE TRABAJADORES, 
1 - UNIÓN SINDICAL DE AUXILIARES DE ENFERMERÍA</t>
  </si>
  <si>
    <t>TELEFONICA DIGITAL ESPAÑA</t>
  </si>
  <si>
    <t>1 - COMISIONES OBRERAS, 
10 - CONFEDERACION GENERAL DEL TRABAJO, 
6 - UNION GENERAL DE TRABAJADORES</t>
  </si>
  <si>
    <t>AYTO DE VILLACONEJOS-LAB</t>
  </si>
  <si>
    <t>FUNDAC EDUC Y EVANGELIO-COLEG LUZ CASANOVA USERA</t>
  </si>
  <si>
    <t>SACYR CIRCULAR-SACYR TRATAMIENTO DE RESIDUOS</t>
  </si>
  <si>
    <t>SERVICIOS AUXILIARES EDUCATIVOS</t>
  </si>
  <si>
    <t>90100293012015</t>
  </si>
  <si>
    <t>FUSILLI-MUERDE LA PASTA C.C. CUADERNILLOS</t>
  </si>
  <si>
    <t xml:space="preserve">CAB CAR MADRID </t>
  </si>
  <si>
    <t>28007312011987</t>
  </si>
  <si>
    <t>PATRON MUNIC CULTURA POZUELO DE ALARCON-LAB</t>
  </si>
  <si>
    <t>3 - CENTRAL SINDICAL  INDEPENDIENTE Y  DE FUNCIONARIOS - CSI-F, 
2 - UNION GENERAL DE TRABAJADORES</t>
  </si>
  <si>
    <t>INDRA SOLUCIONES TI-BRUSELAS</t>
  </si>
  <si>
    <t>3 - COMISIONES DE BASE, 
16 - COMISIONES OBRERAS, 
4 - CONFEDERACION GENERAL DEL TRABAJO, 
2 - UNION GENERAL DE TRABAJADORES, 
4 - UNION SINDICAL OBRERA</t>
  </si>
  <si>
    <t>INDUSTRIAS RUYMOR</t>
  </si>
  <si>
    <t xml:space="preserve">
CONTENUR ESPAÑA-GETAFE</t>
  </si>
  <si>
    <t>1 - COMISIONES OBRERAS, 
3 - UNION GENERAL DE TRABAJADORES</t>
  </si>
  <si>
    <t>ADMIN JUSTICIA- GERENCIA ORGANOS CENTRALES-LAB</t>
  </si>
  <si>
    <t xml:space="preserve">QUIMICA SINTETICA </t>
  </si>
  <si>
    <t xml:space="preserve">
Mº ASUNTOS EXTERIORES, UNION EUROPEA Y COOPERACION SSCC-FUNCIONARIOS</t>
  </si>
  <si>
    <t>10 - CENTRAL SINDICAL  INDEPENDIENTE Y  DE FUNCIONARIOS - CSI-F, 
5 - COMISIONES OBRERAS, 
8 - FEDECA</t>
  </si>
  <si>
    <t>VODAFONE ENERGIA - VODAFONE PLAZA</t>
  </si>
  <si>
    <t>1 - SINDICATO DE TRABAJADORES DE COMUNICACION</t>
  </si>
  <si>
    <t>INDRA SISTEMAS-TORREJON DE ARDOZ</t>
  </si>
  <si>
    <t>5 - COMISIONES OBRERAS, 
14 - CONFEDERACION GENERAL DEL TRABAJO, 
6 - UNION GENERAL DE TRABAJADORES</t>
  </si>
  <si>
    <t>VECI GROUP TECH</t>
  </si>
  <si>
    <t>EURODEPOT ESPAÑA-BRICODEPOT GETAFE</t>
  </si>
  <si>
    <t>SAR QUAVITAE SERVICIOS ASISTENCIALES-CENTRO DIA  MUNIC AURORA VILLA</t>
  </si>
  <si>
    <t>COLEGIO SAN FERMIN</t>
  </si>
  <si>
    <t xml:space="preserve">
ALTHENIA - JARDINES COSLADA</t>
  </si>
  <si>
    <t>MINISTERIO TRABAJO Y ECONOMIA SOCIAL-FUN</t>
  </si>
  <si>
    <t>8 - CENTRAL SINDICAL  INDEPENDIENTE Y  DE FUNCIONARIOS - CSI-F, 
5 - COMISIONES OBRERAS, 
3 - CONFEDERACION GENERAL DEL TRABAJO, 
4 - FEDECA, 
3 - UNION GENERAL DE TRABAJADORES, 
2 - UNION SINDICAL OBRERA</t>
  </si>
  <si>
    <t>ALUMINIOS AYUSO</t>
  </si>
  <si>
    <t>FUND EDUC FRANCISCANAS -COLEGIO DIVINA PASTORA VALLECAS</t>
  </si>
  <si>
    <t>FUNDAC EDUC DOCTRINA CRISTIANA-COLEGIO DIVINO CORAZON</t>
  </si>
  <si>
    <t>3 - FEDERACION DE SINDICATOS INDEPENDIENTES DE ENSEÑANZADEL ESTADO ESPAÑOL, 
2 - UNION GENERAL DE TRABAJADORES</t>
  </si>
  <si>
    <t>FUNDAC EDUC FRANCISCO COLL-EI LA ANUNCIATA</t>
  </si>
  <si>
    <t>2 - COMISIONES OBRERAS, 
3 - FEDERACION DE SINDICATOS INDEPENDIENTES DE ENSEÑANZADEL ESTADO ESPAÑOL</t>
  </si>
  <si>
    <t>COLEGIO S  JAVIER DIEGO PEREZ LLERENA-COLEGIO</t>
  </si>
  <si>
    <t>COLEGIO SAN GABRIEL</t>
  </si>
  <si>
    <t>3 - FEDERACION DE SINDICATOS INDEPENDIENTES DE ENSEÑANZADEL ESTADO ESPAÑOL, 
2 - UNION SINDICAL OBRERA</t>
  </si>
  <si>
    <t>MARIA ISABEL SANCHEZ RODRIGUEZ</t>
  </si>
  <si>
    <t>FRAGMA REPROGRAFIA SAN FERNANDO</t>
  </si>
  <si>
    <t xml:space="preserve">
DHL SUPPLY CHAIN-CIEMPOZUELOS</t>
  </si>
  <si>
    <t>NEX TYRES</t>
  </si>
  <si>
    <t>PARCIAL 5516-21</t>
  </si>
  <si>
    <t>ORACLE IBERICA SRL-CASTELLANA</t>
  </si>
  <si>
    <t>GRUPO TECNICO CALCAT</t>
  </si>
  <si>
    <t>03/07/2023</t>
  </si>
  <si>
    <t>SANTANDER SERVICIOS LEGALES Y DE CUMPLIMIENTO</t>
  </si>
  <si>
    <t>6 - COMISIONES OBRERAS, 
3 - FEDERACION ESPAÑOLA DE ASOCIACIONES DE CAPITANES DE LA MARINA MERCANTE</t>
  </si>
  <si>
    <t>MINISTERIO DE CONSUMO (LABORALES)</t>
  </si>
  <si>
    <t>AYUNTAMIENTO DE MAJADAHONDA (LABORALES)</t>
  </si>
  <si>
    <t>8 - CENTRAL SINDICAL  INDEPENDIENTE Y  DE FUNCIONARIOS - CSI-F, 
5 - COMISIONES OBRERAS, 
4 - UNION GENERAL DE TRABAJADORES</t>
  </si>
  <si>
    <t>MINISTERIO DE ASUNTOS EXTERIORES Y COOPERACION
EMBAJADA SERVICIO EXTERIOR EN BELGICA (FUNCIONARIOS)</t>
  </si>
  <si>
    <t>2 - CENTRAL SINDICAL  INDEPENDIENTE Y  DE FUNCIONARIOS - CSI-F, 
1 - COMISIONES OBRERAS, 
5 - FEDECA, 
1 - UNION GENERAL DE TRABAJADORES</t>
  </si>
  <si>
    <t>99007605011992</t>
  </si>
  <si>
    <t>ANTICIMEX 3D SANIDAD AMBIENTAL</t>
  </si>
  <si>
    <t>WARNER BROS ENTERTAINMENT ESPAÑA</t>
  </si>
  <si>
    <t>LABORATORIOS FARMACEUTICOS VALOMED</t>
  </si>
  <si>
    <t>MINISTERIO DE ASUNTOS EXTERIORES Y COOPERACION
SERVICIO EXTERIOR EN ESTADOS UNIDOS DE AMERICA (FUNCIONARIOS)</t>
  </si>
  <si>
    <t>MINISTERIO DE EDUCACION Y CULTURA (FUNCIONARIOS)</t>
  </si>
  <si>
    <t>4 - CENTRAL SINDICAL  INDEPENDIENTE Y  DE FUNCIONARIOS - CSI-F, 
5 - COMISIONES OBRERAS, 
5 - CONFEDERACION GENERAL DEL TRABAJO, 
9 - UNION GENERAL DE TRABAJADORES</t>
  </si>
  <si>
    <t>LIMCAMAR - RESTOS</t>
  </si>
  <si>
    <t>MINIST. INCLUSION SEG SOCIAL Y MIGRACIONES (FUNCIONARIOS)</t>
  </si>
  <si>
    <t>9 - CENTRAL SINDICAL  INDEPENDIENTE Y  DE FUNCIONARIOS - CSI-F, 
5 - COMISIONES OBRERAS, 
5 - CONFEDERACION GENERAL DEL TRABAJO, 
4 - FEDECA, 
4 - UNION GENERAL DE TRABAJADORES, 
2 - UNION SINDICAL OBRERA</t>
  </si>
  <si>
    <t>AYUNTAMIENTO RIVAS VACIAMADRID-LAB</t>
  </si>
  <si>
    <t>DHL-CENTRO DE TRANSPORTE</t>
  </si>
  <si>
    <t>MINISTERIO EDUCACION Y FORMACION PROFESIONAL-SERV CENTRALES (LABORALES)</t>
  </si>
  <si>
    <t>2 - CENTRAL SINDICAL  INDEPENDIENTE Y  DE FUNCIONARIOS - CSI-F, 
2 - CONFEDERACION GENERAL DEL TRABAJO, 
5 - UNION GENERAL DE TRABAJADORES</t>
  </si>
  <si>
    <t>28000312011981</t>
  </si>
  <si>
    <t>STELLANTIS ESPAÑA</t>
  </si>
  <si>
    <t>3 - COMISIONES OBRERAS, 
4 - CONFEDERACION DE CUADROS, 
2 - CONFEDERACION GENERAL DEL TRABAJO, 
8 - UNION GENERAL DE TRABAJADORES, 
6 - UNION SINDICAL OBRERA</t>
  </si>
  <si>
    <t>28014352012008</t>
  </si>
  <si>
    <t>SERVICIOS ENTREGAS Y MANIPULADOS</t>
  </si>
  <si>
    <t>NERTUS MANTENIMIENTO FERROVIARIO S.A. (SANTA CATALINA)</t>
  </si>
  <si>
    <t>HOTEL VILLAMAGNA</t>
  </si>
  <si>
    <t>7 - COMISIONES OBRERAS, 
2 - UNION GENERAL DE TRABAJADORES, 
4 - UNION SINDICAL OBRERA</t>
  </si>
  <si>
    <t>99009675011995</t>
  </si>
  <si>
    <t>FUNDACION MUSICA CREATIVA</t>
  </si>
  <si>
    <t>04/07/2023</t>
  </si>
  <si>
    <t>ITALFARMACO</t>
  </si>
  <si>
    <t>ITF RESEARCH PHARMA</t>
  </si>
  <si>
    <t>COLEGIO VIRGEN DEL HENAR</t>
  </si>
  <si>
    <t>COLEGIO DE NUESTRA SEÑORA</t>
  </si>
  <si>
    <t>MINISTERIO ASUNTOS EXTERIORES - SERV. EXTERIOR FRANCIA (FUNCIONARIOS)</t>
  </si>
  <si>
    <t>4 - CENTRAL SINDICAL  INDEPENDIENTE Y  DE FUNCIONARIOS - CSI-F, 
2 - COMISIONES OBRERAS, 
3 - UNION GENERAL DE TRABAJADORES</t>
  </si>
  <si>
    <t>EDALIA ARTURO SORIA</t>
  </si>
  <si>
    <t>MEDIA MARKT SERVICE PRO</t>
  </si>
  <si>
    <t>LYCEE FRANÇAIS MOLIERE MADRID</t>
  </si>
  <si>
    <t>4 - COMISIONES OBRERAS, 
1 - FEDERACION DE SINDICATOS INDEPENDIENTES DE ENSEÑANZADEL ESTADO ESPAÑOL</t>
  </si>
  <si>
    <t>SACYR FACILITIES - MUSEO NACIONAL DE CIENCIA Y TECNOLOGIA</t>
  </si>
  <si>
    <t>HOTEL MELIA MADRID SERRANO</t>
  </si>
  <si>
    <t>FLOWSERVE  SIHI (SPAIN)</t>
  </si>
  <si>
    <t>8 - COMISIONES OBRERAS, 
1 - CONFEDERACION GENERAL DEL TRABAJO</t>
  </si>
  <si>
    <t>28103331012022</t>
  </si>
  <si>
    <t>BRIDGESTONE EUROPE</t>
  </si>
  <si>
    <t>PRODUCTOS VALJA</t>
  </si>
  <si>
    <t>CEGID SPAIN</t>
  </si>
  <si>
    <t>COLEGIO SANTA MARIA</t>
  </si>
  <si>
    <t>TRIBUNAL DE CUENTAS (FUNCIONARIOS)</t>
  </si>
  <si>
    <t>3 - ASOCIACION DE CUERPOS SUPERIORES DE LETRADOS Y AUDITORES DEL TRIBUNAL DE CUENTAS, 
3 - ASOCIACION DE FUNCIONARIOS DE CUERPOS SUPERIORES AL SERVICIO DEL TRIBUNAL DE CUENTAS, 
2 - CENTRAL SINDICAL  INDEPENDIENTE Y  DE FUNCIONARIOS - CSI-F, 
4 - COMISIONES OBRERAS, 
2 - SINDICATO DE LA ADMINISTRACION PUBLICA, 
3 - UNION GENERAL DE TRABAJADORES</t>
  </si>
  <si>
    <t>CITRACC, CONSTRUCCION, INSTALACION Y TRACCION</t>
  </si>
  <si>
    <t>VOITH TURBO</t>
  </si>
  <si>
    <t>BOMBAS GRUNDFOS ESPAÑA</t>
  </si>
  <si>
    <t>MITIE F.S. - LIMPIEZA CAFETERIAS AEROPUERTO</t>
  </si>
  <si>
    <t>28102452012019</t>
  </si>
  <si>
    <t>MADRID DESTINO CULTURA TURISMO</t>
  </si>
  <si>
    <t>7 - COMISIONES OBRERAS, 
7 - NO SINDICADOS (99), 
3 - UNION GENERAL DE TRABAJADORES</t>
  </si>
  <si>
    <t>H RUBER JUAN BRAVO 39 QUIRON SAN CAMILO</t>
  </si>
  <si>
    <t>10 - COMISIONES OBRERAS, 
3 - SINDICATO DE ENFERMERIA</t>
  </si>
  <si>
    <t>IMCD ESPAÑA ESPECIALIDADES QUIMICAS</t>
  </si>
  <si>
    <t>CONSEJO DE SEGURIDAD NUCLEAR (LABORALES)</t>
  </si>
  <si>
    <t>3 - COMISIONES OBRERAS, 
1 - CONFEDERACION GENERAL DEL TRABAJO, 
1 - UNION GENERAL DE TRABAJADORES</t>
  </si>
  <si>
    <t>CASER RESIDENCIAL SANTA HORTENSIA</t>
  </si>
  <si>
    <t>CONSEJO DE SEGURIDAD NUCLEAR (FUNCIONARIOS)</t>
  </si>
  <si>
    <t>6 - CENTRAL SINDICAL  INDEPENDIENTE Y  DE FUNCIONARIOS - CSI-F, 
4 - COMISIONES OBRERAS, 
2 - FEDECA, 
1 - UNION GENERAL DE TRABAJADORES</t>
  </si>
  <si>
    <t>JCDECAUX ESPAÑA</t>
  </si>
  <si>
    <t>1 - CENTRAL SINDICAL  INDEPENDIENTE Y  DE FUNCIONARIOS - CSI-F, 
12 - UNION GENERAL DE TRABAJADORES</t>
  </si>
  <si>
    <t>SALESFORCE OFICINAS MADRID</t>
  </si>
  <si>
    <t>17 - UNION GENERAL DE TRABAJADORES</t>
  </si>
  <si>
    <t>SOCIEDAD EUROPEA DE UNIDADES MOVILES</t>
  </si>
  <si>
    <t>4 - CENTRAL SINDICAL  INDEPENDIENTE Y  DE FUNCIONARIOS - CSI-F, 
2 - SINDICATO INDEPENDIENTE DE COMUNICACION Y DIFUSION, 
3 - UNION GENERAL DE TRABAJADORES</t>
  </si>
  <si>
    <t>E.S. MENDEZ ALVARO</t>
  </si>
  <si>
    <t>BASF DIGITAL SOLUTIONS</t>
  </si>
  <si>
    <t>ECOLIMPIEZA - LIMPIEZA AEROPORTUARIA</t>
  </si>
  <si>
    <t>7 - COMISIONES OBRERAS, 
3 - UNION GENERAL DE TRABAJADORES, 
3 - UNION SINDICAL OBRERA</t>
  </si>
  <si>
    <t>99005495011900</t>
  </si>
  <si>
    <t>MINISTERIO DE UNIVERSIDADES (FUNCIONARIOS)</t>
  </si>
  <si>
    <t>PARCIAL 6804</t>
  </si>
  <si>
    <t>ZOLVA PLATFORM</t>
  </si>
  <si>
    <t>3 - COMISIONES OBRERAS, 
1 - UNION SINDICAL OBRERA</t>
  </si>
  <si>
    <t>05/07/2023</t>
  </si>
  <si>
    <t>CENTRO DE ENSAYOS INNOVACION Y SERVICIOS-MOSTOLES</t>
  </si>
  <si>
    <t>ARMADURAS DE ACERO FERRALIA</t>
  </si>
  <si>
    <t>3 - CENTRAL SINDICAL  INDEPENDIENTE Y  DE FUNCIONARIOS - CSI-F, 
4 - COMISIONES OBRERAS, 
2 - UNION GENERAL DE TRABAJADORES</t>
  </si>
  <si>
    <t>SAYOS Y CARRERA</t>
  </si>
  <si>
    <t xml:space="preserve">TECOPY </t>
  </si>
  <si>
    <t>ALMOR ALIMENTACION</t>
  </si>
  <si>
    <t>COLEGIO MARÍA AUXILIADORA</t>
  </si>
  <si>
    <t>ESCUELA INFANTIL VIRGEN DE BEGOÑA</t>
  </si>
  <si>
    <t>MINISTERIO SANIDAD- SSCC Y PERIFERICOS Y RESTO ORG.DEPEND-FUN</t>
  </si>
  <si>
    <t>9 - CENTRAL SINDICAL  INDEPENDIENTE Y  DE FUNCIONARIOS - CSI-F, 
6 - COMISIONES OBRERAS, 
6 - UNION GENERAL DE TRABAJADORES</t>
  </si>
  <si>
    <t>TALLERES EL CLAVEL</t>
  </si>
  <si>
    <t>TOTSERIMAN-AEROPUERTO DE BARAJAS</t>
  </si>
  <si>
    <t>4 - ALTERNATIVA SINDICAL TRABAJADORES, 
4 - COMISIONES OBRERAS, 
1 - UNION GENERAL DE TRABAJADORES</t>
  </si>
  <si>
    <t xml:space="preserve">CRONOLAB ESPAÑA </t>
  </si>
  <si>
    <t>IBERICA DROGUERIA Y PERFUMERIA-DOUGLAS-ALMACEN</t>
  </si>
  <si>
    <t>EQUINVEST</t>
  </si>
  <si>
    <t>COEMCO RESTAURACION-COCINA HOSPITAL GETAFE</t>
  </si>
  <si>
    <t>MANTENIMIENTO DE INFRAESTRUCTURAS</t>
  </si>
  <si>
    <t>ACCIONA FACILITY SERVICES-LIMP TRENES CERCANIAS FUENCARRAL</t>
  </si>
  <si>
    <t>99011925012000</t>
  </si>
  <si>
    <t>PISCINAS AQUAKIT</t>
  </si>
  <si>
    <t>ASOCIACION FAMILIARES ENFERMOS ALZHEIMER</t>
  </si>
  <si>
    <t>MINISTERIO DE DEFENSA-HOSPITAL CENT DEFENSA GOMEZ ULLA-FUN</t>
  </si>
  <si>
    <t>3 - ASOCIACION MEDICOS Y TITULADOS SUPERIORES DE MADRID, 
3 - CENTRAL SINDICAL  INDEPENDIENTE Y  DE FUNCIONARIOS - CSI-F, 
2 - COMISIONES OBRERAS, 
8 - CONFEDERACION GENERAL DEL TRABAJO, 
5 - SINDICATO DE ENFERMERIA, 
2 - UNIÓN SINDICAL DE AUXILIARES DE ENFERMERÍA</t>
  </si>
  <si>
    <t>ITF ABACUS</t>
  </si>
  <si>
    <t xml:space="preserve">LABORATORIOS FARMACEUTICOS LOGOGEN </t>
  </si>
  <si>
    <t xml:space="preserve">SEGEMA </t>
  </si>
  <si>
    <t>4 - SINDICATO LIBRE DE SEGURIDAD, 
1 - UNION SINDICAL OBRERA</t>
  </si>
  <si>
    <t>Mº INDUSTRIA, COMERCIO TURISMO SSCC PERIFER Y RESTO ORGANISMOS-LAB</t>
  </si>
  <si>
    <t>ASOC AFANIAS PRO PERSONAS DISCAPACIDAD INTELECTUAL
CEE NTRA SRA DE LAS VICTORIAS</t>
  </si>
  <si>
    <t>E DISTRIBUCION REDES DIGITALES-RIBERA DE LOIRA</t>
  </si>
  <si>
    <t>06/07/2023</t>
  </si>
  <si>
    <t xml:space="preserve">
MINISTERIO  CIENCIA INNOVACION Y UNIVERSIDADES-FUN</t>
  </si>
  <si>
    <t>8 - CENTRAL SINDICAL  INDEPENDIENTE Y  DE FUNCIONARIOS - CSI-F, 
3 - COALICION DE SINDICATOS, 
3 - COALICION SINDICAL INDEPENDIENTE DE TRABAJADORES, 
3 - COMISIONES OBRERAS, 
4 - UNION GENERAL DE TRABAJADORES, 
2 - UNION SINDICAL OBRERA</t>
  </si>
  <si>
    <t xml:space="preserve">MINISTERIO SANIDAD- SSCC Y PERIFERICOS Y RESTO -LAB </t>
  </si>
  <si>
    <t>3 - CENTRAL SINDICAL  INDEPENDIENTE Y  DE FUNCIONARIOS - CSI-F, 
1 - COALICION SINDICAL INDEPENDIENTE DE TRABAJADORES, 
1 - UNION GENERAL DE TRABAJADORES</t>
  </si>
  <si>
    <t>DIGITESA</t>
  </si>
  <si>
    <t>COLEGIO SANTA MARIA MICAELA</t>
  </si>
  <si>
    <t>ASOCIACION EDAD DORADA-RESID PARQUE COIMBRA</t>
  </si>
  <si>
    <t>7 - CONFEDERACION GENERAL DEL TRABAJO, 
2 - UNION GENERAL DE TRABAJADORES</t>
  </si>
  <si>
    <t>SERV ESPEC LIMPIEZA-SELSA VICALVARO</t>
  </si>
  <si>
    <t>FUNDACION LA MERCED MIGRACIONES</t>
  </si>
  <si>
    <t>MINISTERIO ASUNTOS EXTERIORES Y COOPERACION-SERV EXTERIOR PORTUGAL-FUN</t>
  </si>
  <si>
    <t>2 - CENTRAL SINDICAL  INDEPENDIENTE Y  DE FUNCIONARIOS - CSI-F, 
1 - COMISIONES OBRERAS, 
1 - NO SINDICADOS (99), 
1 - UNION GENERAL DE TRABAJADORES</t>
  </si>
  <si>
    <t xml:space="preserve">SKYCLIMBER SPAIN </t>
  </si>
  <si>
    <t>MINISTERIO CIENCIA Y TECNOLOGIA E INST.ESP.OCEA SSCC PERIF Y RESTO -LAB</t>
  </si>
  <si>
    <t>5 - CENTRAL SINDICAL  INDEPENDIENTE Y  DE FUNCIONARIOS - CSI-F, 
3 - COALICION DE SINDICATOS, 
2 - COALICION SINDICAL INDEPENDIENTE DE TRABAJADORES, 
2 - COMISIONES OBRERAS, 
5 - UNION GENERAL DE TRABAJADORES, 
4 - UNION SINDICAL OBRERA</t>
  </si>
  <si>
    <t>AEMPS AGENC ESPAÑOLA MEDICAMENTO Y PROD SAN-LAB</t>
  </si>
  <si>
    <t>2 - CENTRAL SINDICAL  INDEPENDIENTE Y  DE FUNCIONARIOS - CSI-F, 
1 - COMISIONES OBRERAS, 
2 - UNION GENERAL DE TRABAJADORES</t>
  </si>
  <si>
    <t>ALAUDA INGENIERIA</t>
  </si>
  <si>
    <t>BOLLHOFF</t>
  </si>
  <si>
    <t>AGENCIA ESTATAL METEREOLOGIA AEMET-LAB</t>
  </si>
  <si>
    <t>PARCIAL 2- 3527</t>
  </si>
  <si>
    <t>MINISTERIO POLITICA TERRITORIAL-FUN</t>
  </si>
  <si>
    <t>04/07/2024</t>
  </si>
  <si>
    <t>2 - SINDICATO INDEPENDIENTE DE LA ENERGIA</t>
  </si>
  <si>
    <t>9 - CENTRAL SINDICAL  INDEPENDIENTE Y  DE FUNCIONARIOS - CSI-F, 
3 - COALICION DE SINDICATOS, 
3 - COALICION SINDICAL INDEPENDIENTE DE TRABAJADORES, 
3 - COMISIONES OBRERAS, 
4 - UNION GENERAL DE TRABAJADORES, 
2 - UNION SINDICAL OBRERA</t>
  </si>
  <si>
    <t>4 - CENTRAL SINDICAL  INDEPENDIENTE Y  DE FUNCIONARIOS - CSI-F, 
1 - COALICION SINDICAL INDEPENDIENTE DE TRABAJADORES, 
1 - UNION GENERAL DE TRABAJADORES</t>
  </si>
  <si>
    <t>29/06/2024</t>
  </si>
  <si>
    <t>3 - FEDERACION DE SINDICATOS INDEPENDIENTES DE ENSEÑANZADEL ESTADO ESPAÑOL, 
1 - UNION GENERAL DE TRABAJADORES</t>
  </si>
  <si>
    <t>15/06/2024</t>
  </si>
  <si>
    <t>20/06/2024</t>
  </si>
  <si>
    <t>8 - CONFEDERACION GENERAL DEL TRABAJO, 
2 - UNION GENERAL DE TRABAJADORES</t>
  </si>
  <si>
    <t>03/07/2024</t>
  </si>
  <si>
    <t>6 - UNION GENERAL DE TRABAJADORES</t>
  </si>
  <si>
    <t>21/06/2024</t>
  </si>
  <si>
    <t>PARCIAL 2- 3528</t>
  </si>
  <si>
    <t>3 - CENTRAL SINDICAL  INDEPENDIENTE Y  DE FUNCIONARIOS - CSI-F, 
1 - COMISIONES OBRERAS, 
1 - NO SINDICADOS (99), 
1 - UNION GENERAL DE TRABAJADORES</t>
  </si>
  <si>
    <t>6 - CENTRAL SINDICAL  INDEPENDIENTE Y  DE FUNCIONARIOS - CSI-F, 
3 - COALICION DE SINDICATOS, 
2 - COALICION SINDICAL INDEPENDIENTE DE TRABAJADORES, 
2 - COMISIONES OBRERAS, 
5 - UNION GENERAL DE TRABAJADORES, 
4 - UNION SINDICAL OBRERA</t>
  </si>
  <si>
    <t>3 - CENTRAL SINDICAL  INDEPENDIENTE Y  DE FUNCIONARIOS - CSI-F, 
1 - COMISIONES OBRERAS, 
2 - UNION GENERAL DE TRABAJADORES</t>
  </si>
  <si>
    <t>2 - CENTRAL SINDICAL  INDEPENDIENTE Y  DE FUNCIONARIOS - CSI-F, 
2 - COMISIONES OBRERAS, 
2 - UNION GENERAL DE TRABAJADORES</t>
  </si>
  <si>
    <t>27/06/2024</t>
  </si>
  <si>
    <t>4 - CENTRAL SINDICAL  INDEPENDIENTE Y  DE FUNCIONARIOS - CSI-F, 
4 - COMISIONES OBRERAS, 
2 - UNION GENERAL DE TRABAJADORES</t>
  </si>
  <si>
    <t>30/06/2024</t>
  </si>
  <si>
    <t>10 - CENTRAL SINDICAL  INDEPENDIENTE Y  DE FUNCIONARIOS - CSI-F, 
6 - COMISIONES OBRERAS, 
6 - UNION GENERAL DE TRABAJADORES</t>
  </si>
  <si>
    <t>5 - ALTERNATIVA SINDICAL TRABAJADORES, 
4 - COMISIONES OBRERAS, 
1 - UNION GENERAL DE TRABAJADORES</t>
  </si>
  <si>
    <t>4 - COMISIONES OBRERAS, 
2 - UNION GENERAL DE TRABAJADORES</t>
  </si>
  <si>
    <t>28/06/2024</t>
  </si>
  <si>
    <t>23/06/2024</t>
  </si>
  <si>
    <t>4 - ASOCIACION MEDICOS Y TITULADOS SUPERIORES DE MADRID, 
3 - CENTRAL SINDICAL  INDEPENDIENTE Y  DE FUNCIONARIOS - CSI-F, 
2 - COMISIONES OBRERAS, 
8 - CONFEDERACION GENERAL DEL TRABAJO, 
5 - SINDICATO DE ENFERMERIA, 
2 - UNIÓN SINDICAL DE AUXILIARES DE ENFERMERÍA</t>
  </si>
  <si>
    <t>5 - SINDICATO LIBRE DE SEGURIDAD, 
1 - UNION SINDICAL OBRERA</t>
  </si>
  <si>
    <t>8 - COMISIONES OBRERAS, 
2 - UNION GENERAL DE TRABAJADORES, 
4 - UNION SINDICAL OBRERA</t>
  </si>
  <si>
    <t>20 - UNION GENERAL DE TRABAJADORES</t>
  </si>
  <si>
    <t>5 - CENTRAL SINDICAL  INDEPENDIENTE Y  DE FUNCIONARIOS - CSI-F, 
2 - COMISIONES OBRERAS, 
3 - UNION GENERAL DE TRABAJADORES</t>
  </si>
  <si>
    <t>10 - FETICO</t>
  </si>
  <si>
    <t>5 - COMISIONES OBRERAS, 
1 - FEDERACION DE SINDICATOS INDEPENDIENTES DE ENSEÑANZADEL ESTADO ESPAÑOL</t>
  </si>
  <si>
    <t>6 - COMISIONES OBRERAS, 
4 - UNION GENERAL DE TRABAJADORES</t>
  </si>
  <si>
    <t>9 - COMISIONES OBRERAS, 
1 - CONFEDERACION GENERAL DEL TRABAJO</t>
  </si>
  <si>
    <t>25 - UNION GENERAL DE TRABAJADORES</t>
  </si>
  <si>
    <t>37 - UNION GENERAL DE TRABAJADORES</t>
  </si>
  <si>
    <t>26/06/2024</t>
  </si>
  <si>
    <t>2 - FEDERACION DE SINDICATOS INDEPENDIENTES DE ENSEÑANZADEL ESTADO ESPAÑOL, 
3 - UNION GENERAL DE TRABAJADORES, 
1 - UNION SINDICAL OBRERA</t>
  </si>
  <si>
    <t>4 - ASOCIACION DE CUERPOS SUPERIORES DE LETRADOS Y AUDITORES DEL TRIBUNAL DE CUENTAS, 
3 - ASOCIACION DE FUNCIONARIOS DE CUERPOS SUPERIORES AL SERVICIO DEL TRIBUNAL DE CUENTAS, 
2 - CENTRAL SINDICAL  INDEPENDIENTE Y  DE FUNCIONARIOS - CSI-F, 
4 - COMISIONES OBRERAS, 
2 - SINDICATO DE LA ADMINISTRACION PUBLICA, 
3 - UNION GENERAL DE TRABAJADORES</t>
  </si>
  <si>
    <t>15 - COMISIONES OBRERAS</t>
  </si>
  <si>
    <t>8 - COMISIONES OBRERAS, 
7 - NO SINDICADOS (99), 
3 - UNION GENERAL DE TRABAJADORES</t>
  </si>
  <si>
    <t>11 - COMISIONES OBRERAS, 
3 - SINDICATO DE ENFERMERIA</t>
  </si>
  <si>
    <t>4 - COMISIONES OBRERAS, 
1 - CONFEDERACION GENERAL DEL TRABAJO, 
1 - UNION GENERAL DE TRABAJADORES</t>
  </si>
  <si>
    <t>10 - COMISIONES OBRERAS</t>
  </si>
  <si>
    <t>7 - CENTRAL SINDICAL  INDEPENDIENTE Y  DE FUNCIONARIOS - CSI-F, 
4 - COMISIONES OBRERAS, 
2 - FEDECA, 
1 - UNION GENERAL DE TRABAJADORES</t>
  </si>
  <si>
    <t>2 - CENTRAL SINDICAL  INDEPENDIENTE Y  DE FUNCIONARIOS - CSI-F, 
12 - UNION GENERAL DE TRABAJADORES</t>
  </si>
  <si>
    <t>18 - UNION GENERAL DE TRABAJADORES</t>
  </si>
  <si>
    <t>5 - CENTRAL SINDICAL  INDEPENDIENTE Y  DE FUNCIONARIOS - CSI-F, 
2 - SINDICATO INDEPENDIENTE DE COMUNICACION Y DIFUSION, 
3 - UNION GENERAL DE TRABAJADORES</t>
  </si>
  <si>
    <t>8 - COMISIONES OBRERAS, 
6 - UNION GENERAL DE TRABAJADORES</t>
  </si>
  <si>
    <t>8 - COMISIONES OBRERAS, 
3 - UNION GENERAL DE TRABAJADORES, 
3 - UNION SINDICAL OBRERA</t>
  </si>
  <si>
    <t>9 - COMISIONES OBRERAS, 
5 - UNION GENERAL DE TRABAJADORES</t>
  </si>
  <si>
    <t>PARCIAL 6805</t>
  </si>
  <si>
    <t>4 - COMISIONES OBRERAS, 
1 - UNION SINDICAL OBRERA</t>
  </si>
  <si>
    <t>7 - COMISIONES OBRERAS, 
3 - FEDERACION ESPAÑOLA DE ASOCIACIONES DE CAPITANES DE LA MARINA MERCANTE</t>
  </si>
  <si>
    <t>3 - CENTRAL SINDICAL  INDEPENDIENTE Y  DE FUNCIONARIOS - CSI-F, 
3 - UNION GENERAL DE TRABAJADORES</t>
  </si>
  <si>
    <t>8 - COMISIONES OBRERAS, 
2 - UNION GENERAL DE TRABAJADORES</t>
  </si>
  <si>
    <t>9 - CENTRAL SINDICAL  INDEPENDIENTE Y  DE FUNCIONARIOS - CSI-F, 
5 - COMISIONES OBRERAS, 
4 - UNION GENERAL DE TRABAJADORES</t>
  </si>
  <si>
    <t>3 - CENTRAL SINDICAL  INDEPENDIENTE Y  DE FUNCIONARIOS - CSI-F, 
1 - COMISIONES OBRERAS, 
5 - FEDECA, 
1 - UNION GENERAL DE TRABAJADORES</t>
  </si>
  <si>
    <t>29/05/2024</t>
  </si>
  <si>
    <t>7 - CENTRAL SINDICAL  INDEPENDIENTE Y  DE FUNCIONARIOS - CSI-F, 
3 - UNION GENERAL DE TRABAJADORES</t>
  </si>
  <si>
    <t>5 - CENTRAL SINDICAL  INDEPENDIENTE Y  DE FUNCIONARIOS - CSI-F, 
5 - COMISIONES OBRERAS, 
5 - CONFEDERACION GENERAL DEL TRABAJO, 
9 - UNION GENERAL DE TRABAJADORES</t>
  </si>
  <si>
    <t>12 - COMISIONES OBRERAS, 
6 - UNION GENERAL DE TRABAJADORES</t>
  </si>
  <si>
    <t>22/06/2024</t>
  </si>
  <si>
    <t>10 - CENTRAL SINDICAL  INDEPENDIENTE Y  DE FUNCIONARIOS - CSI-F, 
5 - COMISIONES OBRERAS, 
5 - CONFEDERACION GENERAL DEL TRABAJO, 
4 - FEDECA, 
4 - UNION GENERAL DE TRABAJADORES, 
2 - UNION SINDICAL OBRERA</t>
  </si>
  <si>
    <t>5 - COMISIONES OBRERAS, 
1 - UNION GENERAL DE TRABAJADORES</t>
  </si>
  <si>
    <t>4 - COMISIONES OBRERAS, 
2 - FETICO</t>
  </si>
  <si>
    <t>3 - CENTRAL SINDICAL  INDEPENDIENTE Y  DE FUNCIONARIOS - CSI-F, 
2 - CONFEDERACION GENERAL DEL TRABAJO, 
5 - UNION GENERAL DE TRABAJADORES</t>
  </si>
  <si>
    <t>4 - COMISIONES OBRERAS, 
4 - CONFEDERACION DE CUADROS, 
2 - CONFEDERACION GENERAL DEL TRABAJO, 
8 - UNION GENERAL DE TRABAJADORES, 
6 - UNION SINDICAL OBRERA</t>
  </si>
  <si>
    <t>PARCIAL 5698</t>
  </si>
  <si>
    <t>3 - COMISIONES OBRERAS, 
6 - UNION GENERAL DE TRABAJADORES, 
1 - UNIÓN SINDICAL DE AUXILIARES DE ENFERMERÍA</t>
  </si>
  <si>
    <t>2 - COMISIONES OBRERAS, 
10 - CONFEDERACION GENERAL DEL TRABAJO, 
6 - UNION GENERAL DE TRABAJADORES</t>
  </si>
  <si>
    <t>2 - CENTRAL SINDICAL  INDEPENDIENTE Y  DE FUNCIONARIOS - CSI-F, 
3 - COMISIONES OBRERAS, 
1 - UNION GENERAL DE TRABAJADORES</t>
  </si>
  <si>
    <t>2 - COMISIONES OBRERAS, 
1 - FEDERACION DE SINDICATOS INDEPENDIENTES DE ENSEÑANZADEL ESTADO ESPAÑOL, 
1 - UNION GENERAL DE TRABAJADORES</t>
  </si>
  <si>
    <t>4 - COMISIONES OBRERAS, 
2 - UNION SINDICAL OBRERA</t>
  </si>
  <si>
    <t>07/06/2024</t>
  </si>
  <si>
    <t>4 - CENTRAL SINDICAL  INDEPENDIENTE Y  DE FUNCIONARIOS - CSI-F, 
2 - UNION GENERAL DE TRABAJADORES</t>
  </si>
  <si>
    <t>4 - COMISIONES DE BASE, 
16 - COMISIONES OBRERAS, 
4 - CONFEDERACION GENERAL DEL TRABAJO, 
2 - UNION GENERAL DE TRABAJADORES, 
4 - UNION SINDICAL OBRERA</t>
  </si>
  <si>
    <t>2 - CENTRAL SINDICAL  INDEPENDIENTE Y  DE FUNCIONARIOS - CSI-F, 
4 - COMISIONES OBRERAS</t>
  </si>
  <si>
    <t>6 - COMISIONES OBRERAS, 
8 - UNION GENERAL DE TRABAJADORES</t>
  </si>
  <si>
    <t>11 - CENTRAL SINDICAL  INDEPENDIENTE Y  DE FUNCIONARIOS - CSI-F, 
5 - COMISIONES OBRERAS, 
8 - FEDECA</t>
  </si>
  <si>
    <t>2 - SINDICATO DE TRABAJADORES DE COMUNICACION</t>
  </si>
  <si>
    <t>6 - COMISIONES OBRERAS, 
14 - CONFEDERACION GENERAL DEL TRABAJO, 
6 - UNION GENERAL DE TRABAJADORES</t>
  </si>
  <si>
    <t>10 - VALORIAN (ANTES FASGA)</t>
  </si>
  <si>
    <t>3 - COMISIONES OBRERAS, 
3 - FETICO</t>
  </si>
  <si>
    <t>9 - CENTRAL SINDICAL  INDEPENDIENTE Y  DE FUNCIONARIOS - CSI-F, 
5 - COMISIONES OBRERAS, 
3 - CONFEDERACION GENERAL DEL TRABAJO, 
4 - FEDECA, 
3 - UNION GENERAL DE TRABAJADORES, 
2 - UNION SINDICAL OBRERA</t>
  </si>
  <si>
    <t>6 - FEDERACION DE SINDICATOS INDEPENDIENTES DE ENSEÑANZADEL ESTADO ESPAÑOL</t>
  </si>
  <si>
    <t>4 - FEDERACION DE SINDICATOS INDEPENDIENTES DE ENSEÑANZADEL ESTADO ESPAÑOL, 
2 - UNION GENERAL DE TRABAJADORES</t>
  </si>
  <si>
    <t>2 - FEDERACION DE SINDICATOS INDEPENDIENTES DE ENSEÑANZADEL ESTADO ESPAÑOL</t>
  </si>
  <si>
    <t>3 - COMISIONES OBRERAS, 
3 - FEDERACION DE SINDICATOS INDEPENDIENTES DE ENSEÑANZADEL ESTADO ESPAÑOL</t>
  </si>
  <si>
    <t>5 - FEDERACION DE SINDICATOS INDEPENDIENTES DE ENSEÑANZADEL ESTADO ESPAÑOL, 
1 - UNION GENERAL DE TRABAJADORES</t>
  </si>
  <si>
    <t>4 - FEDERACION DE SINDICATOS INDEPENDIENTES DE ENSEÑANZADEL ESTADO ESPAÑOL, 
2 - UNION SINDICAL OBRERA</t>
  </si>
  <si>
    <t>2 - COMISIONES OBRERAS, 
4 - FETICO</t>
  </si>
  <si>
    <t>06/06/2024</t>
  </si>
  <si>
    <t>PARCIAL 5516-22</t>
  </si>
  <si>
    <t>2 - COMISIONES OBRERAS, 
2 - FEDERACION DE SINDICATOS INDEPENDIENTES DE ENSEÑANZADEL ESTADO ESPAÑOL</t>
  </si>
  <si>
    <t>12 - COMISIONES OBRERAS, 
2 - UNION SINDICAL OBRERA</t>
  </si>
  <si>
    <t>4 - UNION GENERAL DE TRABAJADORES, 
2 - UNION SINDICAL OBRERA</t>
  </si>
  <si>
    <t>6 - UNION SINDICAL OBRERA</t>
  </si>
  <si>
    <t>10 - CENTRAL SINDICAL  INDEPENDIENTE Y  DE FUNCIONARIOS - CSI-F, 
1 - COALICION SINDICAL INDEPENDIENTE DE TRABAJADORES, 
3 - COMISIONES OBRERAS</t>
  </si>
  <si>
    <t>3 - CENTRAL SINDICAL  INDEPENDIENTE Y  DE FUNCIONARIOS - CSI-F, 
2 - COALICION SINDICAL INDEPENDIENTE DE TRABAJADORES, 
5 - COLECTIVO PROFESIONAL DE POLICIA MUNICIPAL, 
4 - UNION GENERAL DE TRABAJADORES</t>
  </si>
  <si>
    <t>12 - CENTRAL SINDICAL  INDEPENDIENTE Y  DE FUNCIONARIOS - CSI-F, 
6 - COMISIONES OBRERAS, 
3 - UNION GENERAL DE TRABAJADORES, 
3 - UNION SINDICAL OBRERA</t>
  </si>
  <si>
    <t>4 - CENTRAL SINDICAL  INDEPENDIENTE Y  DE FUNCIONARIOS - CSI-F, 
2 - COMISIONES OBRERAS, 
5 - CONFEDERACION GENERAL DEL TRABAJO, 
1 - UNION GENERAL DE TRABAJADORES, 
6 - UNION SINDICAL OBRERA</t>
  </si>
  <si>
    <t>15 - UNION GENERAL DE TRABAJADORES</t>
  </si>
  <si>
    <t>6 - ALTERNATIVA SINDICAL DE TRABAJADORES DE SEGURIDAD PRIVADA, 
1 - FETICO, 
3 - PROGRESO SINDICAL DE PROFESIONALES DE SEGURIDAD PRIVADA EN MADRID, 
1 - SINDICATO AUTONOMO DE TRABAJADORES DE EMPRESAS DE SEGURIDAD, 
3 - SINDICATO NACIONAL DE TRABAJADORES, 
10 - UNION GENERAL DE TRABAJADORES, 
1 - UNION INDEPENDIENTE DE TRABAJADORES</t>
  </si>
  <si>
    <t>10 - UNION GENERAL DE TRABAJADORES</t>
  </si>
  <si>
    <t>24/06/2024</t>
  </si>
  <si>
    <t>ALFONSO BENITEZ -  JARDINERIA LOTE 6</t>
  </si>
  <si>
    <t>25/06/2024</t>
  </si>
  <si>
    <t>2 - CENTRAL SINDICAL  INDEPENDIENTE Y  DE FUNCIONARIOS - CSI-F</t>
  </si>
  <si>
    <t>2 - COMISIONES OBRERAS, 
3 - NO SINDICADOS (99), 
1 - UNION GENERAL DE TRABAJADORES</t>
  </si>
  <si>
    <t>4 - FEDERACION DE SINDICATOS INDEPENDIENTES DE ENSEÑANZADEL ESTADO ESPAÑOL</t>
  </si>
  <si>
    <t>8 - CENTRAL SINDICAL  INDEPENDIENTE Y  DE FUNCIONARIOS - CSI-F, 
8 - COMISIONES OBRERAS, 
2 - SOMOS SINDICALISTAS, 
3 - UNION GENERAL DE TRABAJADORES, 
5 - UNION SINDICAL OBRERA</t>
  </si>
  <si>
    <t>3 - CENTRAL SINDICAL  INDEPENDIENTE Y  DE FUNCIONARIOS - CSI-F, 
1 - COMISIONES OBRERAS, 
1 - NO SINDICADOS (99), 
1 - SINDICATO DE LIMPIEZAS, MANTENIMIIENTO URBANO Y MEDIO AMBIENTE DE LA COMUNIDAD DE MADRID DE LA CONFEDERACIÓN GENERAL DE TRABAJO, 
1 - SINDICATO PARA LA DEFENSA DE LA SOLIDARIDAD DE LOS TRABAJADORES EN ESPAÑA, 
2 - UNION GENERAL DE TRABAJADORES, 
1 - UNION NACIONAL DE TRABAJADORES</t>
  </si>
  <si>
    <t>2 - SINDICATO DE LIMPIEZAS, MANTENIMIIENTO URBANO Y MEDIO AMBIENTE DE LA COMUNIDAD DE MADRID DE LA CONFEDERACIÓN GENERAL DE TRABAJO</t>
  </si>
  <si>
    <t>11 - COMISIONES OBRERAS</t>
  </si>
  <si>
    <t>3 - FEDERACION DE SINDICATOS INDEPENDIENTES DE ENSEÑANZADEL ESTADO ESPAÑOL, 
3 - UNION SINDICAL OBRERA</t>
  </si>
  <si>
    <t>4 - ORGANIZACIÓN SINDICAL DE ACCION DIRECTA</t>
  </si>
  <si>
    <t>7 - CENTRAL SINDICAL  INDEPENDIENTE Y  DE FUNCIONARIOS - CSI-F, 
3 - COMISIONES OBRERAS, 
3 - CONFEDERACION GENERAL DEL TRABAJO, 
8 - FEDECA, 
3 - UNION GENERAL DE TRABAJADORES</t>
  </si>
  <si>
    <t>2 - CENTRAL SINDICAL  INDEPENDIENTE Y  DE FUNCIONARIOS - CSI-F, 
1 - COMISIONES OBRERAS, 
2 - CONFEDERACION GENERAL DEL TRABAJO, 
5 - UNION GENERAL DE TRABAJADORES</t>
  </si>
  <si>
    <t>4 - CONFEDERACION GENERAL DEL TRABAJO, 
5 - FETICO, 
2 - UNION GENERAL DE TRABAJADORES, 
11 - VALORIAN (ANTES FASGA)</t>
  </si>
  <si>
    <t>7 - CENTRAL SINDICAL  INDEPENDIENTE Y  DE FUNCIONARIOS - CSI-F, 
5 - COMISIONES OBRERAS, 
4 - UNION GENERAL DE TRABAJADORES, 
2 - UNION SINDICAL OBRERA</t>
  </si>
  <si>
    <t>2 - COMISIONES OBRERAS, 
4 - UNION GENERAL DE TRABAJADORES</t>
  </si>
  <si>
    <t>CENTRO SUPERIOR DE FORMACION EUROPA SUR-CESUR MADRID 1 Y 3</t>
  </si>
  <si>
    <t>2 - UNION GENERAL DE TRABAJADORES, 
4 - UNION SINDICAL OBRERA</t>
  </si>
  <si>
    <t>PARCIAL-13083</t>
  </si>
  <si>
    <t>PARCIAL-18848</t>
  </si>
  <si>
    <t>21/06/2025</t>
  </si>
  <si>
    <t>23/06/2025</t>
  </si>
  <si>
    <t>7 - COMISIONES OBRERAS, 
3 - SINDICATO DE PROFESIONALES INDEPENDIENTES DE MEDIOS DE COMUNICACION Y DIFUSION, 
8 - UNION GENERAL DE TRABAJADORES</t>
  </si>
  <si>
    <t>13/06/2024</t>
  </si>
  <si>
    <t>16/06/2024</t>
  </si>
  <si>
    <t>6 - FETICO</t>
  </si>
  <si>
    <t>14/06/2024</t>
  </si>
  <si>
    <t>5 - COMISIONES OBRERAS, 
5 - UNION GENERAL DE TRABAJADORES</t>
  </si>
  <si>
    <t>4 - COMISIONES OBRERAS, 
2 - NO SINDICADOS (99)</t>
  </si>
  <si>
    <t>14 - COMISIONES OBRERAS, 
8 - UNION GENERAL DE TRABAJADORES</t>
  </si>
  <si>
    <t>7 - COMISIONES DE BASE, 
1 - COMISIONES OBRERAS, 
2 - UNION GENERAL DE TRABAJADORES</t>
  </si>
  <si>
    <t>5 - CENTRAL SINDICAL  INDEPENDIENTE Y  DE FUNCIONARIOS - CSI-F, 
7 - COMISIONES OBRERAS, 
1 - SOMOS SINDICALISTAS, 
5 - UNION GENERAL DE TRABAJADORES, 
10 - UNION SINDICAL OBRERA</t>
  </si>
  <si>
    <t>2 - NO SINDICADOS (99)</t>
  </si>
  <si>
    <t>9 - CENTRAL SINDICAL  INDEPENDIENTE Y  DE FUNCIONARIOS - CSI-F, 
3 - COMISIONES OBRERAS, 
6 - FEDECA, 
9 - SINDICATO DE TÉCNICOS DEL MINISTERIO DE HACIENDA, 
3 - UNION GENERAL DE TRABAJADORES</t>
  </si>
  <si>
    <t>4 - CENTRAL SINDICAL  INDEPENDIENTE Y  DE FUNCIONARIOS - CSI-F, 
3 - COMISIONES OBRERAS, 
1 - SINDICATO UNICO DE TRABAJADORES SOLIDARIDAD OBRERA, 
3 - UNION GENERAL DE TRABAJADORES, 
3 - UNION SINDICAL OBRERA</t>
  </si>
  <si>
    <t>3 - CENTRAL SINDICAL  INDEPENDIENTE Y  DE FUNCIONARIOS - CSI-F, 
4 - COMISIONES OBRERAS, 
4 - UNION GENERAL DE TRABAJADORES, 
3 - UNION SINDICAL OBRERA</t>
  </si>
  <si>
    <t>8 - CENTRAL SINDICAL  INDEPENDIENTE Y  DE FUNCIONARIOS - CSI-F, 
6 - COMISIONES OBRERAS</t>
  </si>
  <si>
    <t>4 - CENTRAL SINDICAL  INDEPENDIENTE Y  DE FUNCIONARIOS - CSI-F, 
3 - COMISIONES OBRERAS, 
3 - UNION GENERAL DE TRABAJADORES</t>
  </si>
  <si>
    <t>19/06/2024</t>
  </si>
  <si>
    <t>5 - SINDICATO DE LIMPIEZAS, MANTENIMIIENTO URBANO Y MEDIO AMBIENTE DE LA COMUNIDAD DE MADRID DE LA CONFEDERACIÓN GENERAL DE TRABAJO, 
3 - UNION GENERAL DE TRABAJADORES, 
2 - UNION SINDICAL OBRERA</t>
  </si>
  <si>
    <t>3 - CENTRAL SINDICAL  INDEPENDIENTE Y  DE FUNCIONARIOS - CSI-F, 
5 - COMISIONES OBRERAS, 
2 - UNION GENERAL DE TRABAJADORES</t>
  </si>
  <si>
    <t>7 - CENTRAL SINDICAL  INDEPENDIENTE Y  DE FUNCIONARIOS - CSI-F, 
3 - COMISIONES OBRERAS, 
4 - UNION GENERAL DE TRABAJADORES</t>
  </si>
  <si>
    <t>4 - ASOCIACION SINDICAL JUSTICIA Y PROGRESO, 
3 - COMISIONES OBRERAS, 
2 - SINDICATO TRABAJADORES DE LA ADMINISTRACION DE JUSTICIA, 
1 - UNION GENERAL DE TRABAJADORES</t>
  </si>
  <si>
    <t>21/06/2027</t>
  </si>
  <si>
    <t>8 - COMISIONES OBRERAS, 
4 - CONFEDERACION GENERAL DEL TRABAJO, 
12 - UNION GENERAL DE TRABAJADORES</t>
  </si>
  <si>
    <t>4 - COMISIONES OBRERAS, 
1 - NO SINDICADOS (99), 
1 - UNION GENERAL DE TRABAJADORES</t>
  </si>
  <si>
    <t>2 - CENTRAL SINDICAL  INDEPENDIENTE Y  DE FUNCIONARIOS - CSI-F, 
2 - COMISIONES OBRERAS</t>
  </si>
  <si>
    <t>12 - CENTRAL SINDICAL  INDEPENDIENTE Y  DE FUNCIONARIOS - CSI-F, 
2 - COALICION SINDICAL INDEPENDIENTE DE TRABAJADORES, 
6 - COMISIONES OBRERAS, 
6 - UNION GENERAL DE TRABAJADORES</t>
  </si>
  <si>
    <t>10 - ASOCIACION DE TRABAJADORES Y TRABAJADORAS DE LA INDUSTRIA MUSICAL</t>
  </si>
  <si>
    <t>10 - CENTRAL SINDICAL  INDEPENDIENTE Y  DE FUNCIONARIOS - CSI-F, 
2 - COALICION SINDICAL INDEPENDIENTE DE TRABAJADORES, 
9 - COMISIONES OBRERAS, 
7 - UNION GENERAL DE TRABAJADORES</t>
  </si>
  <si>
    <t>7 - CENTRAL SINDICAL  INDEPENDIENTE Y  DE FUNCIONARIOS - CSI-F, 
1 - COALICION SINDICAL INDEPENDIENTE DE TRABAJADORES, 
3 - COMISIONES OBRERAS, 
7 - FEDECA, 
4 - UNION GENERAL DE TRABAJADORES, 
2 - UNION SINDICAL OBRERA</t>
  </si>
  <si>
    <t>11 - CENTRAL SINDICAL  INDEPENDIENTE Y  DE FUNCIONARIOS - CSI-F, 
4 - COMISIONES OBRERAS, 
1 - CONFEDERACION GENERAL DEL TRABAJO, 
6 - UNION GENERAL DE TRABAJADORES</t>
  </si>
  <si>
    <t>6 - NO SINDICADOS (99)</t>
  </si>
  <si>
    <t>12/06/2024</t>
  </si>
  <si>
    <t>4 - COLECTIVO PROFESIONAL DE POLICIA MUNICIPAL, 
1 - COMISIONES OBRERAS, 
1 - UNION GENERAL DE TRABAJADORES</t>
  </si>
  <si>
    <t>01/06/2024</t>
  </si>
  <si>
    <t>3 - COMISIONES OBRERAS, 
3 - UNION GENERAL DE TRABAJADORES</t>
  </si>
  <si>
    <t>6 - UNION GENERAL DE TRABAJADORES, 
4 - UNION SINDICAL OBRERA</t>
  </si>
  <si>
    <t>3 - COMISIONES OBRERAS, 
3 - CONFEDERACION GENERAL DEL TRABAJO, 
3 - UNION GENERAL DE TRABAJADORES, 
5 - UNION SINDICAL OBRERA</t>
  </si>
  <si>
    <t>4 - FETICO, 
10 - VALORIAN (ANTES FASGA)</t>
  </si>
  <si>
    <t>2 - CENTRAL SINDICAL  INDEPENDIENTE Y  DE FUNCIONARIOS - CSI-F, 
4 - UNION GENERAL DE TRABAJADORES</t>
  </si>
  <si>
    <t>4 - COMISIONES OBRERAS, 
2 - SINDICATO DE TRABAJADORES DE COMUNICACION, 
4 - UNION GENERAL DE TRABAJADORES</t>
  </si>
  <si>
    <t>3 - CENTRAL SINDICAL  INDEPENDIENTE Y  DE FUNCIONARIOS - CSI-F, 
1 - COALICION SINDICAL INDEPENDIENTE DE TRABAJADORES, 
3 - COMISIONES OBRERAS, 
3 - PROGRESO Y AUTONOMIA, 
2 - UNION GENERAL DE TRABAJADORES, 
2 - UNION SINDICAL OBRERA</t>
  </si>
  <si>
    <t>7 - CENTRAL SINDICAL  INDEPENDIENTE Y  DE FUNCIONARIOS - CSI-F, 
2 - COMISIONES OBRERAS, 
5 - SINDICATO COORDINADORA SINDICAL DE CLASE</t>
  </si>
  <si>
    <t>2 - COLECTIVO PROFESIONAL DE POLICIA MUNICIPAL</t>
  </si>
  <si>
    <t>MITIE FACILITIES SERVICES- UNIV COMPLUTENSE LOTE 3</t>
  </si>
  <si>
    <t>5 - SINDICATO DE LIMPIEZAS, MANTENIMIIENTO URBANO Y MEDIO AMBIENTE DE LA COMUNIDAD DE MADRID DE LA CONFEDERACIÓN GENERAL DE TRABAJO, 
5 - UNION GENERAL DE TRABAJADORES</t>
  </si>
  <si>
    <t>8 - CENTRAL SINDICAL  INDEPENDIENTE Y  DE FUNCIONARIOS - CSI-F, 
6 - UNION GENERAL DE TRABAJADORES</t>
  </si>
  <si>
    <t>4 - COMISIONES OBRERAS, 
2 - NO SINDICADOS (99), 
4 - NO SINDICADOS (99)</t>
  </si>
  <si>
    <t>4 - CENTRAL SINDICAL  INDEPENDIENTE Y  DE FUNCIONARIOS - CSI-F, 
4 - COALICION SINDICAL INDEPENDIENTE DE TRABAJADORES, 
3 - CONFEDERACION GENERAL DEL TRABAJO, 
2 - PROGRESO Y AUTONOMIA, 
9 - UNION GENERAL DE TRABAJADORES, 
2 - UNION SINDICAL OBRERA</t>
  </si>
  <si>
    <t>10 - NO SINDICADOS (99)</t>
  </si>
  <si>
    <t>4 - CENTRAL SINDICAL  INDEPENDIENTE Y  DE FUNCIONARIOS - CSI-F, 
3 - COMISIONES OBRERAS, 
7 - UNION GENERAL DE TRABAJADORES</t>
  </si>
  <si>
    <t>3 - FETICO, 
7 - VALORIAN (ANTES FASGA)</t>
  </si>
  <si>
    <t>8 - COMISIONES OBRERAS, 
5 - SINDICATO LIBRE DE TRANSPORTES, 
1 - UNION GENERAL DE TRABAJADORES</t>
  </si>
  <si>
    <t>7 - COMISIONES OBRERAS, 
6 - SINDICATO DE TRABAJADORES DE COMUNICACION, 
11 - UNION GENERAL DE TRABAJADORES</t>
  </si>
  <si>
    <t>4 - COMISIONES OBRERAS, 
4 - SINDICATO DE TRABAJADORES DE COMUNICACION, 
6 - UNION GENERAL DE TRABAJADORES</t>
  </si>
  <si>
    <t>3 - COMISIONES OBRERAS, 
3 - CONFEDERACION GENERAL DEL TRABAJO</t>
  </si>
  <si>
    <t>2 - COMISIONES OBRERAS, 
8 - UNION GENERAL DE TRABAJADORES</t>
  </si>
  <si>
    <t>08/06/2024</t>
  </si>
  <si>
    <t>09/06/2024</t>
  </si>
  <si>
    <t>3 - CENTRAL SINDICAL  INDEPENDIENTE Y  DE FUNCIONARIOS - CSI-F, 
3 - COMISIONES OBRERAS, 
4 - UNION GENERAL DE TRABAJADORES</t>
  </si>
  <si>
    <t>5 - COMISIONES DE BASE, 
8 - COMISIONES OBRERAS, 
9 - UNION GENERAL DE TRABAJADORES</t>
  </si>
  <si>
    <t>14 - PLATAFORMA SINDICAL DE CASINOS</t>
  </si>
  <si>
    <t>8 - COMISIONES OBRERAS, 
12 - UNION GENERAL DE TRABAJADORES, 
4 - VALORIAN (ANTES FASGA)</t>
  </si>
  <si>
    <t>14 - UNION GENERAL DE TRABAJADORES</t>
  </si>
  <si>
    <t>14 - NO SINDICADOS (99)</t>
  </si>
  <si>
    <t>PARCIAL 1126</t>
  </si>
  <si>
    <t>5 - FETICO, 
5 - SINDICATO PROFESIONAL DE SEGUROS</t>
  </si>
  <si>
    <t>8 - COMISIONES OBRERAS, 
6 - NO SINDICADOS (99)</t>
  </si>
  <si>
    <t>25/05/2024</t>
  </si>
  <si>
    <t>31/05/2024</t>
  </si>
  <si>
    <t>11 - COMISIONES OBRERAS, 
3 - UNION GENERAL DE TRABAJADORES</t>
  </si>
  <si>
    <t>17/06/2024</t>
  </si>
  <si>
    <t>8 - FETICO, 
2 - UNION GENERAL DE TRABAJADORES</t>
  </si>
  <si>
    <t>4 - CENTRAL SINDICAL  INDEPENDIENTE Y  DE FUNCIONARIOS - CSI-F, 
8 - COMISIONES OBRERAS, 
10 - UNION GENERAL DE TRABAJADORES</t>
  </si>
  <si>
    <t>5 - CENTRAL SINDICAL  INDEPENDIENTE Y  DE FUNCIONARIOS - CSI-F, 
3 - COMISIONES OBRERAS, 
2 - UNION GENERAL DE TRABAJADORES</t>
  </si>
  <si>
    <t>18 - COMISIONES OBRERAS</t>
  </si>
  <si>
    <t>3 - CENTRAL SINDICAL  INDEPENDIENTE Y  DE FUNCIONARIOS - CSI-F, 
1 - COMISIONES OBRERAS, 
2 - UNION GENERAL DE TRABAJADORES, 
4 - UNION SINDICAL OBRERA</t>
  </si>
  <si>
    <t>2 - CENTRAL SINDICAL  INDEPENDIENTE Y  DE FUNCIONARIOS - CSI-F, 
3 - COLECTIVO PROFESIONAL DE POLICIA MUNICIPAL, 
2 - COMISIONES OBRERAS, 
2 - UNION DE POLICIA MUNICIPAL, 
3 - UNION GENERAL DE TRABAJADORES, 
2 - UNION SINDICAL OBRERA</t>
  </si>
  <si>
    <t>5 - COMISIONES OBRERAS, 
1 - FETICO, 
4 - UNION GENERAL DE TRABAJADORES</t>
  </si>
  <si>
    <t>7 - COMISIONES OBRERAS, 
7 - SINDICATO UNICO DE TRABAJADORES SOLIDARIDAD OBRERA</t>
  </si>
  <si>
    <t>3 - COMISIONES OBRERAS, 
1 - FETICO</t>
  </si>
  <si>
    <t>2 - CENTRAL SINDICAL  INDEPENDIENTE Y  DE FUNCIONARIOS - CSI-F, 
1 - COMISIONES OBRERAS, 
1 - UNION SINDICAL OBRERA</t>
  </si>
  <si>
    <t>4 - COMISIONES OBRERAS, 
6 - UNION GENERAL DE TRABAJADORES</t>
  </si>
  <si>
    <t>3 - COMISIONES OBRERAS, 
11 - UNION GENERAL DE TRABAJADORES</t>
  </si>
  <si>
    <t>PARCIAL 5014</t>
  </si>
  <si>
    <t>CECOSA HIPERMERCADOS-PLATAFORMA M-51</t>
  </si>
  <si>
    <t>2 - CENTRAL SINDICAL  INDEPENDIENTE Y  DE FUNCIONARIOS - CSI-F, 
1 - COMISIONES OBRERAS, 
7 - UNION GENERAL DE TRABAJADORES</t>
  </si>
  <si>
    <t>5 - CENTRAL SINDICAL  INDEPENDIENTE Y  DE FUNCIONARIOS - CSI-F, 
2 - COLECTIVO PROFESIONAL DE POLICIA MUNICIPAL, 
3 - COMISIONES OBRERAS, 
12 - UNION GENERAL DE TRABAJADORES</t>
  </si>
  <si>
    <t>13 - FEDERACION DE SINDICATOS INDEPENDIENTES DE ENSEÑANZADEL ESTADO ESPAÑOL</t>
  </si>
  <si>
    <t>17 - FEDERACION DE SINDICATOS INDEPENDIENTES DE ENSEÑANZADEL ESTADO ESPAÑOL</t>
  </si>
  <si>
    <t>4 - CENTRAL SINDICAL  INDEPENDIENTE Y  DE FUNCIONARIOS - CSI-F, 
5 - COMISIONES OBRERAS, 
5 - UNION GENERAL DE TRABAJADORES</t>
  </si>
  <si>
    <t>7 - CONFEDERACION GENERAL DEL TRABAJO, 
2 - UNION GENERAL DE TRABAJADORES, 
1 - UNION SINDICAL OBRERA</t>
  </si>
  <si>
    <t>26/05/2024</t>
  </si>
  <si>
    <t>8 - COMISIONES OBRERAS, 
6 - CONFEDERACION GENERAL DEL TRABAJO</t>
  </si>
  <si>
    <t>PARCIAL 6102</t>
  </si>
  <si>
    <t>3 - COMISIONES DE BASE, 
9 - COMISIONES OBRERAS, 
4 - CONFEDERACION GENERAL DEL TRABAJO, 
6 - UNION GENERAL DE TRABAJADORES, 
6 - UNION SINDICAL OBRERA</t>
  </si>
  <si>
    <t>02/06/2024</t>
  </si>
  <si>
    <t>3 - COMISIONES OBRERAS, 
2 - SINDICATO LIBRE DE TRANSPORTES, 
1 - UNION GENERAL DE TRABAJADORES</t>
  </si>
  <si>
    <t>5 - COMISIONES OBRERAS, 
3 - CONFEDERACION GENERAL DEL TRABAJO, 
2 - UNION GENERAL DE TRABAJADORES</t>
  </si>
  <si>
    <t>2 - COMISIONES OBRERAS, 
3 - ORGANIZACIÓN SINDICAL DE ACCION DIRECTA, 
5 - UNION GENERAL DE TRABAJADORES</t>
  </si>
  <si>
    <t>11 - COMISIONES OBRERAS, 
9 - SINDICATO LIBRE DE TRANSPORTES, 
4 - UNION GENERAL DE TRABAJADORES</t>
  </si>
  <si>
    <t>3 - ALTERNATIVA SINDICAL TRABAJADORES, 
10 - COMISIONES OBRERAS, 
2 - SINDICATO AUTONOMO DE TRABAJADORES DE EMPRESAS DE SEGURIDAD, 
4 - SINDICATO DE SEGURIDAD PRIVADA, 
10 - UNION GENERAL DE TRABAJADORES, 
2 - UNION INDEPENDIENTE DE TRABAJADORES DE LA SEGURIDAD SOCIAL, 
3 - UNION SINDICAL OBRERA</t>
  </si>
  <si>
    <t>13 - COMISIONES OBRERAS, 
8 - SINDICATO LIBRE DE TRANSPORTES, 
1 - UNION GENERAL DE TRABAJADORES</t>
  </si>
  <si>
    <t>4 - CENTRAL SINDICAL  INDEPENDIENTE Y  DE FUNCIONARIOS - CSI-F, 
1 - COLECTIVO PROFESIONAL DE POLICIA MUNICIPAL, 
5 - COMISIONES OBRERAS</t>
  </si>
  <si>
    <t>5 - COMISIONES OBRERAS, 
1 - SINDICATO LIBRE DE TRANSPORTES</t>
  </si>
  <si>
    <t>VALORIZA SM-JARDINERIA FUENLABRADA ZONA 3</t>
  </si>
  <si>
    <t>16 - COMISIONES OBRERAS, 
4 - SINDICATO LIBRE DE TRANSPORTES, 
2 - UNION GENERAL DE TRABAJADORES</t>
  </si>
  <si>
    <t>18/10/2023</t>
  </si>
  <si>
    <t>2 - COLECTIVO PROFESIONAL POLICIA MUNICIPAL</t>
  </si>
  <si>
    <t>4 - COMISIONES OBRERAS, 
2 - FETICO, 
4 - UNION GENERAL DE TRABAJADORES</t>
  </si>
  <si>
    <t>7 - COMISIONES OBRERAS, 
4 - SINDICATO ESPAÑOL DE PILOTOS DE LÍNEAS AÉREAS, 
7 - UNION SINDICAL OBRERA</t>
  </si>
  <si>
    <t>14 - SINDICATO AUTONOMO DE TRABAJADORES DE EMPRESAS DE SEGURIDAD</t>
  </si>
  <si>
    <t>4 - NO SINDICADOS (99)</t>
  </si>
  <si>
    <t>10 - COMISIONES OBRERAS, 
4 - CONFEDERACION GENERAL DEL TRABAJO, 
1 - NO SINDICADOS (99), 
1 - NO SINDICADOS (99), 
6 - UNION GENERAL DE TRABAJADORES</t>
  </si>
  <si>
    <t>7 - COMISIONES OBRERAS, 
7 - UNION GENERAL DE TRABAJADORES</t>
  </si>
  <si>
    <t>8 - COMISIONES OBRERAS, 
3 - CONFEDERACION GENERAL DEL TRABAJO, 
4 - NO SINDICADOS (99), 
3 - UNION GENERAL DE TRABAJADORES</t>
  </si>
  <si>
    <t>08/05/2024</t>
  </si>
  <si>
    <t>3 - UNION GENERAL DE TRABAJADORES, 
3 - VALORIAN (ANTES FASGA)</t>
  </si>
  <si>
    <t>4 - ALTERNATIVA SINDICAL TRABAJADORES, 
4 - COMISIONES OBRERAS, 
2 - UNION GENERAL DE TRABAJADORES</t>
  </si>
  <si>
    <t>3 - NO SINDICADOS (99), 
1 - UNION GENERAL DE TRABAJADORES</t>
  </si>
  <si>
    <t>5 - CENTRAL SINDICAL  INDEPENDIENTE Y  DE FUNCIONARIOS - CSI-F, 
2 - COMISIONES OBRERAS, 
7 - UNION GENERAL DE TRABAJADORES</t>
  </si>
  <si>
    <t>09/08/2024</t>
  </si>
  <si>
    <t>5 - FETICO, 
9 - UNION GENERAL DE TRABAJADORES</t>
  </si>
  <si>
    <t>05/06/2024</t>
  </si>
  <si>
    <t>6 - CENTRAL SINDICAL  INDEPENDIENTE Y  DE FUNCIONARIOS - CSI-F, 
2 - COALICION SINDICAL INDEPENDIENTE DE TRABAJADORES, 
2 - COMISIONES OBRERAS</t>
  </si>
  <si>
    <t>8 - COMISIONES OBRERAS</t>
  </si>
  <si>
    <t>5 - CENTRAL SINDICAL  INDEPENDIENTE Y  DE FUNCIONARIOS - CSI-F, 
5 - COMISIONES OBRERAS, 
2 - SINDICATO AUTONOMO DE TRABAJADORES DE EMPRESAS DE SEGURIDAD, 
6 - SINDICATO DE SEGURIDAD PRIVADA, 
6 - UNION GENERAL DE TRABAJADORES</t>
  </si>
  <si>
    <t>6 - CENTRAL SINDICAL  INDEPENDIENTE Y  DE FUNCIONARIOS - CSI-F, 
7 - COMISIONES OBRERAS, 
1 - UNION GENERAL DE TRABAJADORES</t>
  </si>
  <si>
    <t>13 - COMISIONES OBRERAS, 
9 - SINDICATO DE TRABAJADORES DE REPSOL, 
4 - UNION GENERAL DE TRABAJADORES</t>
  </si>
  <si>
    <t>11 - CENTRAL SINDICAL  INDEPENDIENTE Y  DE FUNCIONARIOS - CSI-F, 
7 - COMISIONES OBRERAS</t>
  </si>
  <si>
    <t>2 - COMISIONES OBRERAS, 
8 - CONFEDERACION GENERAL DEL TRABAJO</t>
  </si>
  <si>
    <t>PARCIAL 6915</t>
  </si>
  <si>
    <t>14 - COMISIONES OBRERAS</t>
  </si>
  <si>
    <t>14 - UNION SINDICAL OBRERA</t>
  </si>
  <si>
    <t>2 - PROGRESO Y AUTONOMIA</t>
  </si>
  <si>
    <t>6 - COMISIONES OBRERAS, 
7 - CONFEDERACION GENERAL DEL TRABAJO, 
9 - UNION GENERAL DE TRABAJADORES</t>
  </si>
  <si>
    <t>PARCIAL 5516</t>
  </si>
  <si>
    <t>2 - COMISIONES OBRERAS, 
4 - SINDICATO DE LA ELEVACIÓN</t>
  </si>
  <si>
    <t>7 - COMISIONES OBRERAS, 
7 - SINDICATO DE ENFERMERIA</t>
  </si>
  <si>
    <t>2 - COMISIONES OBRERAS, 
1 - UNION GENERAL DE TRABAJADORES, 
7 - VALORIAN (ANTES FASGA)</t>
  </si>
  <si>
    <t>5 - Asociación de Técnicos y Profesionales del Sector Aeroespacial, 
9 - COMISIONES OBRERAS, 
4 - UNION GENERAL DE TRABAJADORES</t>
  </si>
  <si>
    <t>9 - COMISIONES OBRERAS, 
14 - NO SINDICADOS (99), 
1 - UNION GENERAL DE TRABAJADORES</t>
  </si>
  <si>
    <t>2 - COMISIONES OBRERAS, 
4 - NO SINDICADOS (99), 
4 - SOMOS SINDICALISTAS</t>
  </si>
  <si>
    <t>3 - COMISIONES OBRERAS, 
5 - SINDICATO DE LA ELEVACIÓN, 
2 - UNION GENERAL DE TRABAJADORES</t>
  </si>
  <si>
    <t>4 - UNION SINDICAL OBRERA</t>
  </si>
  <si>
    <t>22 - UNION SINDICAL OBRERA</t>
  </si>
  <si>
    <t>4 - SINDICATO LIBRE DE TRANSPORTES, 
6 - UNION GENERAL DE TRABAJADORES</t>
  </si>
  <si>
    <t>27/04/2024</t>
  </si>
  <si>
    <t>10 - FEDERACION DE SINDICATOS INDEPENDIENTES DE ENSEÑANZADEL ESTADO ESPAÑOL</t>
  </si>
  <si>
    <t>24/05/2024</t>
  </si>
  <si>
    <t>4 - UNION GENERAL DE TRABAJADORES, 
2 - COMISIONES OBRERAS, 
2 - NO SINDICADOS (99), 
2 - SINDICATO INDEPENDIENTE DE TRANSPORTES</t>
  </si>
  <si>
    <t>4 - ALTERNATIVA SINDICAL DE TRABAJADORES DE SEGURIDAD PRIVADA, 
3 - COMISIONES OBRERAS, 
8 - SINDICATO AUTONOMO DE TRABAJADORES DE EMPRESAS DE SEGURIDAD, 
5 - UNION GENERAL DE TRABAJADORES, 
2 - UNION INDEPENDIENTE DE TRABAJADORES, 
2 - UNION SINDICAL OBRERA</t>
  </si>
  <si>
    <t>22/05/2024</t>
  </si>
  <si>
    <t>23/05/2024</t>
  </si>
  <si>
    <t>3 - COMISIONES OBRERAS, 
3 - CONFEDERACION GENERAL DEL TRABAJO, 
11 - UNION GENERAL DE TRABAJADORES, 
5 - UNION SINDICAL OBRERA</t>
  </si>
  <si>
    <t>3 - CENTRAL SINDICAL  INDEPENDIENTE Y  DE FUNCIONARIOS - CSI-F, 
3 - COMISIONES OBRERAS, 
1 - SINDICATO LIBRE DE TRANSPORTES, 
3 - UNION GENERAL DE TRABAJADORES</t>
  </si>
  <si>
    <t>PRENSA IBERICA 361</t>
  </si>
  <si>
    <t>2 - SINDICATO INDEPENDIENTE DE COMUNICACION Y DIFUSION</t>
  </si>
  <si>
    <t>30/05/2024</t>
  </si>
  <si>
    <t>7 - COMISIONES OBRERAS, 
3 - UNION GENERAL DE TRABAJADORES</t>
  </si>
  <si>
    <t>4 - SIINDICATO DE ENFERMERIA, 
4 - CENTRAL SINDICAL  INDEPENDIENTE Y  DE FUNCIONARIOS - CSI-F, 
10 - COMISIONES OBRERAS</t>
  </si>
  <si>
    <t>5 - AGRUPACION DE INDEPENDIENTES IBERICA, 
1 - UNION SINDICAL OBRERA</t>
  </si>
  <si>
    <t>4 - FETICO, 
2 - UNION GENERAL DE TRABAJADORES</t>
  </si>
  <si>
    <t>8 - COMISIONES OBRERAS, 
7 - SINDICATO DE TRABAJADORES DE REPSOL, 
3 - UNION GENERAL DE TRABAJADORES</t>
  </si>
  <si>
    <t>8 - COMISIONES OBRERAS, 
10 - UNION GENERAL DE TRABAJADORES</t>
  </si>
  <si>
    <t>7 - COMISIONES OBRERAS, 
2 - SINDICALISTAS DE BASE, 
5 - UNION GENERAL DE TRABAJADORES</t>
  </si>
  <si>
    <t>LICUAS-JARDINERIA ALCOBENDAS LOTE 4</t>
  </si>
  <si>
    <t>18/05/2024</t>
  </si>
  <si>
    <t>3 - SINDICATO LIBRE DE TRANSPORTES, 
3 - UNION GENERAL DE TRABAJADORES</t>
  </si>
  <si>
    <t>2 - CENTRAL SINDICAL  INDEPENDIENTE Y  DE FUNCIONARIOS - CSI-F, 
2 - UNION GENERAL DE TRABAJADORES</t>
  </si>
  <si>
    <t>3 - COALICION SINDICAL INDEPENDIENTE DE TRABAJADORES, 
6 - COMISIONES OBRERAS, 
2 - CONFEDERACION GENERAL DEL TRABAJO, 
10 - SINDICATO INDEPENDIENTE DE TRABAJADORES DEL CANAL DE ISABEL II, 
1 - SINDICATO TRABAJADORES UNIDOS CANAL ISABEL II, 
4 - UNION GENERAL DE TRABAJADORES</t>
  </si>
  <si>
    <t>2 - SINDICATO LIBRE DE TRANSPORTES, 
4 - UNION GENERAL DE TRABAJADORES</t>
  </si>
  <si>
    <t>9 - CENTRAL SINDICAL  INDEPENDIENTE Y  DE FUNCIONARIOS - CSI-F, 
5 - COMISIONES OBRERAS, 
8 - EXPRESAT, 
6 - UNION GENERAL DE TRABAJADORES</t>
  </si>
  <si>
    <t>2 - COMISIONES OBRERAS, 
4 - UNION SINDICAL OBRERA</t>
  </si>
  <si>
    <t>11 - COMISIONES OBRERAS, 
13 - UNION GENERAL DE TRABAJADORES</t>
  </si>
  <si>
    <t>20/04/2024</t>
  </si>
  <si>
    <t>17/05/2024</t>
  </si>
  <si>
    <t>4 - CENTRAL SINDICAL  INDEPENDIENTE Y  DE FUNCIONARIOS - CSI-F, 
2 - COMISIONES OBRERAS</t>
  </si>
  <si>
    <t>7 - CENTRAL SINDICAL  INDEPENDIENTE Y  DE FUNCIONARIOS - CSI-F, 
1 - COALICION SINDICAL INDEPENDIENTE DE TRABAJADORES, 
3 - COMISIONES OBRERAS, 
3 - SINDICATO DE COALICIÓN INDEPENDIENTE DE TRABAJADORES DEL AYUNTAMIENTO DE MADRID</t>
  </si>
  <si>
    <t>07/07/2023</t>
  </si>
  <si>
    <t>COLECTIVIDADES RAMIRO -CAFETERIA MINISTERIO DCHOS SOCIALES</t>
  </si>
  <si>
    <t>LOSAN  HERMES-BURGUER KING XANADU</t>
  </si>
  <si>
    <t>AGENCIA ESPAÑOLA  SEGURIDAD FERROVIARIA-FUN</t>
  </si>
  <si>
    <t>LAUS FARMA</t>
  </si>
  <si>
    <t>EDUGEST Y ZAHIR INFANCIA UTE-ESCUELA INFANTIL LA COLINA</t>
  </si>
  <si>
    <t>CUALTIS SL LEGANES</t>
  </si>
  <si>
    <t>MINISTERIO  CULTURA Y DEPORTE - SERVICIOS CENTRALES-LABORALES</t>
  </si>
  <si>
    <t>4 - CENTRAL SINDICAL  INDEPENDIENTE Y  DE FUNCIONARIOS - CSI-F, 
7 - COMISIONES OBRERAS, 
2 - CONFEDERACION GENERAL DEL TRABAJO, 
3 - SINDICATO UNICO DE TRABAJADORES SOLIDARIDAD OBRERA, 
7 - UNION GENERAL DE TRABAJADORES</t>
  </si>
  <si>
    <t>MUSEO NACIONAL CENTRO ARTE REINA SOFIA-LAB</t>
  </si>
  <si>
    <t>4 - CENTRAL SINDICAL  INDEPENDIENTE Y  DE FUNCIONARIOS - CSI-F, 
4 - COMISIONES OBRERAS, 
4 - CONFEDERACION GENERAL DEL TRABAJO, 
5 - UNION GENERAL DE TRABAJADORES</t>
  </si>
  <si>
    <t>CHAPACAR</t>
  </si>
  <si>
    <t>MINISTERIO ASUNTOS EXTERIORES-SERV EXTERIOR MARRUECOS-FUN</t>
  </si>
  <si>
    <t>1 - ANPE, SINDICATO INDEPENDIENTE, 
4 - CENTRAL SINDICAL  INDEPENDIENTE Y  DE FUNCIONARIOS - CSI-F, 
4 - COMISIONES OBRERAS, 
3 - SINDICATO DE TRABAJADORES DE LA ENSE, 
1 - UNION GENERAL DE TRABAJADORES</t>
  </si>
  <si>
    <t>REGISTRO DE LA PROPIEDAD Nº 1 POZUELO DE ALARCON</t>
  </si>
  <si>
    <t>1 - CONFEDERACION SINDICAL INDEPENDIENTE DE FUNCIONARIOS</t>
  </si>
  <si>
    <t>RODILLA - OFICINAS</t>
  </si>
  <si>
    <t>AVALORA TECNOLOGIAS DE LA INFORMACION</t>
  </si>
  <si>
    <t>ESPECIALIDADES ELECTRICAS LAUSAN</t>
  </si>
  <si>
    <t>28/12/2022</t>
  </si>
  <si>
    <t>AYUNTAMIENTO ROBLEDO DE CHAVELA-LAB</t>
  </si>
  <si>
    <t>RESIDENCIA VISTA ALEGRE</t>
  </si>
  <si>
    <t>3 - PROGRESO Y AUTONOMIA, 2 - UNION GENERAL DE TRABAJADORES</t>
  </si>
  <si>
    <t>SANIVIDA - SAD GETAFE</t>
  </si>
  <si>
    <t>5 - ORGANIZACIÓN SINDICAL DE ACCION DIRECTA</t>
  </si>
  <si>
    <t>PHARMACEUTICAL PRODUCT DEVELOPMENT SPAIN</t>
  </si>
  <si>
    <t>CAMARA DE COMERCIO DE ESPAÑA</t>
  </si>
  <si>
    <t>6 - UNION GENERAL DE TRABAJADORES, 3 - COMISIONES OBRERAS</t>
  </si>
  <si>
    <t>AUTOCARES AGRUPABUS</t>
  </si>
  <si>
    <t>AYUNTAMIENTO PARLA-FUN</t>
  </si>
  <si>
    <t>3 - CENTRAL SINDICAL INDEPENDIENTE Y DE FUNCIONARIOS CSIF, 4 - COLECTIVO PROFESIONAL POLICIA MUNICIPAL, 3 - COALICION SINDICAL INDEPENDIENTE DE TRABAJADORES, 3 - UNION GENERAL DE TRABAJADORES</t>
  </si>
  <si>
    <t>MECWINS</t>
  </si>
  <si>
    <t>ACCIONA - LIMPIEZA TRENES AEROPUERTO T4</t>
  </si>
  <si>
    <t>09/12/2022</t>
  </si>
  <si>
    <t>CONFORAMA-GETAFE</t>
  </si>
  <si>
    <t>COMPAÑIA DEL TROPICO - CAFE Y TAPAS</t>
  </si>
  <si>
    <t>INMUNOLOGIA Y GENETICA APLICADA</t>
  </si>
  <si>
    <t>LABORATORIOS EFFIK</t>
  </si>
  <si>
    <t>E.I. VIB MONTEMAR</t>
  </si>
  <si>
    <t>MILBBY AGRUPACION DE TIENDAS MADRID</t>
  </si>
  <si>
    <t>DOMICILIA-CENTRO DE DIA CONCEPCION ARENAL</t>
  </si>
  <si>
    <t>90102032012015</t>
  </si>
  <si>
    <t>BOFROST</t>
  </si>
  <si>
    <t>SERVEO SERVICIOS - ALMACEN DE CHAMARTIN</t>
  </si>
  <si>
    <t>1 - COMISIONES OBRERAS, 
3 - CONFEDERACION GENERAL DEL TRABAJO, 
1 - UNION SINDICAL OBRERA</t>
  </si>
  <si>
    <t>99000555011981</t>
  </si>
  <si>
    <t>AB AZUCARERA IBERIA</t>
  </si>
  <si>
    <t>AYUNTAMIENTO DE PARLA-LAB</t>
  </si>
  <si>
    <t>2 - CENTRAL SINDICAL  INDEPENDIENTE Y  DE FUNCIONARIOS - CSI-F, 
2 - COMISIONES OBRERAS, 
5 - CONFEDERACION GENERAL DEL TRABAJO, 
8 - UNION GENERAL DE TRABAJADORES</t>
  </si>
  <si>
    <t>TALLERES CAMECAR</t>
  </si>
  <si>
    <t>90014623012004</t>
  </si>
  <si>
    <t>TOTAL ENERGIES MARKETING ESPAÑA</t>
  </si>
  <si>
    <t>ASOCIACION INMOM - RESIDENCIA LA ATALAYA</t>
  </si>
  <si>
    <t>99002255011981</t>
  </si>
  <si>
    <t>ZENITRAM</t>
  </si>
  <si>
    <t>PARCIAL 4957-21</t>
  </si>
  <si>
    <t>WORLEY PARSONS ESPAÑA</t>
  </si>
  <si>
    <t>AYUNTAMIENTO NUEVO BAZTAN-LAB</t>
  </si>
  <si>
    <t>2 - CENTRAL SINDICAL  INDEPENDIENTE Y  DE FUNCIONARIOS - CSI-F, 
2 - COMISIONES OBRERAS, 
1 - UNION GENERAL DE TRABAJADORES</t>
  </si>
  <si>
    <t>09/01/2023</t>
  </si>
  <si>
    <t>FINA GARCIA</t>
  </si>
  <si>
    <t>05/01/2023</t>
  </si>
  <si>
    <t>JYSK MADRID-POL. IND.</t>
  </si>
  <si>
    <t>ROCA SANITARIO</t>
  </si>
  <si>
    <t>1 - COLECTIVO OBRERO POPULAR, 
6 - COMISIONES OBRERAS, 
2 - UNION GENERAL DE TRABAJADORES</t>
  </si>
  <si>
    <t>REGISTRO DE LA PROPIEDAD Nº 18 MADRID</t>
  </si>
  <si>
    <t>AYTO DE HOYO DE MANZANARES-LAB</t>
  </si>
  <si>
    <t>03/01/2023</t>
  </si>
  <si>
    <t>RESIDENCIA AMAVIR SAN AGUSTIN DE GUADALIX</t>
  </si>
  <si>
    <t>04/01/2023</t>
  </si>
  <si>
    <t>RESIDENCIA VIRGEN DEL PILAR</t>
  </si>
  <si>
    <t>MITIE FACILITIES SERVICE</t>
  </si>
  <si>
    <t>SCHENKER LOGISTICS - S FDO HENARES</t>
  </si>
  <si>
    <t>ITVERSIA GESTION</t>
  </si>
  <si>
    <t>AYTO SAN LORENZO DEL ESCORIAL-FUN</t>
  </si>
  <si>
    <t>3 - CENTRAL SINDICAL INDEPENDIENTE Y DE FUNCIONARIOS CSIF, 2 - UNION GENERAL DE TRABAJADORES</t>
  </si>
  <si>
    <t>AYTO SAN LORENZO DEL ESCORIAL-LAB</t>
  </si>
  <si>
    <t>AYTO PARACUELLOS DEL JARAMA-FUN</t>
  </si>
  <si>
    <t>5 - UNION GENERAL DE TRABAJADORES, 1 - COLECTIVO PROFESIONAL POLICIA MUNICIPAL, 2 - CENTRAL SINDICAL INDEPENDIENTE Y DE FUNCIONARIOS CSIF</t>
  </si>
  <si>
    <t>90002092011981</t>
  </si>
  <si>
    <t>RENAULT ESPAÑA COMERCIAL</t>
  </si>
  <si>
    <t>1 - COMISIONES OBRERAS, 
5 - SINDICATO DE CUADROS DE RENAULT, 
3 - UNION GENERAL DE TRABAJADORES</t>
  </si>
  <si>
    <t>PARCIAL 4386-20</t>
  </si>
  <si>
    <t>CENTRO ALZHEIMER REINA SOFIA</t>
  </si>
  <si>
    <t>GREDOS SAN DIEGO SCOOP-SERVICIOS CENTRALES</t>
  </si>
  <si>
    <t>MULTIANAU - L2 COMPLEJO POLICIAL CARABANCHEL</t>
  </si>
  <si>
    <t>14/12/2022</t>
  </si>
  <si>
    <t>BROCOLI -UNIVERSIDAD EUROPEA DE MADRID</t>
  </si>
  <si>
    <t>AYUNTAMIENTO DE CERCEDILLA-LAB</t>
  </si>
  <si>
    <t>27/12/2022</t>
  </si>
  <si>
    <t>FERSAY ELECTRONICA</t>
  </si>
  <si>
    <t>GROUNDLINK ESPAÑA-LIMPIEZA AVIONES RYANAIR</t>
  </si>
  <si>
    <t>30/12/2022</t>
  </si>
  <si>
    <t>RANGO 10 - ACTA MADFOR</t>
  </si>
  <si>
    <t>CA IT MANAGEMENT SOLUTIONS SPAIN</t>
  </si>
  <si>
    <t>AYUNTAMIENTO DE TORRELODONES - LAB</t>
  </si>
  <si>
    <t>6 - COMISIONES OBRERAS, 
2 - UNION GENERAL DE TRABAJADORES</t>
  </si>
  <si>
    <t>21/12/2022</t>
  </si>
  <si>
    <t>LOGISDOC SERVEIS INTEGRAL - HOSPITAL PUERTA DE HIERRO</t>
  </si>
  <si>
    <t>2 - ALTERNATIVA SINDICAL TRABAJADORES, 
5 - COMISIONES DE BASE, 
1 - COMISIONES OBRERAS, 
1 - SINDICATO PARA LA DEFENSA DE LA SOLIDARIDAD DE LOS TRABAJADORES EN ESPAÑA</t>
  </si>
  <si>
    <t>AYUNTAMIENTO DE GETAFE - FUN</t>
  </si>
  <si>
    <t>4 -  COMISIONES OBRERAS, 2 - UNION DE POLICIA MUNICIPAL, 6 - CENTRAL SINDICAL INDEPENDIENTE Y DE FUNCIONARIOS, 5 - UNION GENERAL DE TRABAJADORES</t>
  </si>
  <si>
    <t>ES CRUCE DE ESPEJA</t>
  </si>
  <si>
    <t>30/11/2022</t>
  </si>
  <si>
    <t>CAIXABANK MADRID TERRITORIAL</t>
  </si>
  <si>
    <t>3 - COALICION DE SINDICATOS, 
9 - COMISIONES OBRERAS, 
3 - SINDICAT AUTONOM DE TREBALLADORS D'ESTALVI, 
11 - SINDICATO DE EMPLEADOS DE LA CAJA DE AHORROS Y PENSIONES DE BARCELONA, 
3 - UNION GENERAL DE TRABAJADORES</t>
  </si>
  <si>
    <t>23/12/2022</t>
  </si>
  <si>
    <t>CASINO GRAN VIA</t>
  </si>
  <si>
    <t>4 - COMISIONES OBRERAS, 
9 - UNION GENERAL DE TRABAJADORES</t>
  </si>
  <si>
    <t>MEGINO-ES CIUDAD DEL AUTOMOVIL</t>
  </si>
  <si>
    <t>HIGIENICA DE BIOSANITARIOS</t>
  </si>
  <si>
    <t>GALPGEST-ES MOSTOLES</t>
  </si>
  <si>
    <t>22/12/2022</t>
  </si>
  <si>
    <t>ESCUELA INFANTIL DOÑA FRANCISQUITA</t>
  </si>
  <si>
    <t>29/12/2022</t>
  </si>
  <si>
    <t>E.S. ESECISA</t>
  </si>
  <si>
    <t>PARCIAL 2612-19</t>
  </si>
  <si>
    <t>BEON MEDIA</t>
  </si>
  <si>
    <t>4 - CONFEDERACIÓN GENERAL DEL TRABAJO</t>
  </si>
  <si>
    <t>LOGISTA STRATOR</t>
  </si>
  <si>
    <t>AYUNTAMIENTO DE CERCEDILLA-FUN</t>
  </si>
  <si>
    <t>3 - COLECTIVO PROFESIONAL POLICIA MUNICIPAL</t>
  </si>
  <si>
    <t>AYUNTAMIENTO DE VALDEMORILLO-LAB</t>
  </si>
  <si>
    <t>3 - CENTRAL SINDICAL  INDEPENDIENTE Y  DE FUNCIONARIOS - CSI-F, 
1 - COMISIONES OBRERAS, 
1 - UNION GENERAL DE TRABAJADORES</t>
  </si>
  <si>
    <t>19/12/2022</t>
  </si>
  <si>
    <t>AYUNTAMIENTO PARACUELLOS DEL JARAMA-LAB</t>
  </si>
  <si>
    <t>3 - CENTRAL SINDICAL  INDEPENDIENTE Y  DE FUNCIONARIOS - CSI-F, 
1 - COMISIONES OBRERAS, 
5 - UNION GENERAL DE TRABAJADORES</t>
  </si>
  <si>
    <t>AYUNTAMIENTO DE LA CABRERA-FUN</t>
  </si>
  <si>
    <t>GALPGEST-ES ALCOBENDAS N-I</t>
  </si>
  <si>
    <t>28007062011991</t>
  </si>
  <si>
    <t>AYUNTAMIENTO SOTO DEL REAL-LAB</t>
  </si>
  <si>
    <t>AISA AUTOMNIBUS INTERURBANOS</t>
  </si>
  <si>
    <t>3 - COMISIONES OBRERAS, 
7 - SINDICATO LIBRE DE TRANSPORTES, 
3 - UNION GENERAL DE TRABAJADORES</t>
  </si>
  <si>
    <t>28100030012011</t>
  </si>
  <si>
    <t>AYUNTAMIENTO DE NAVALAFUENTE-LAB</t>
  </si>
  <si>
    <t>90103312012019</t>
  </si>
  <si>
    <t>LOGIRAIL - MESA ENCLAVAMIENTO SANTA CATALINA</t>
  </si>
  <si>
    <t>AYUNTAMIENTO DE GETAFE-LAB</t>
  </si>
  <si>
    <t>1 - CENTRAL SINDICAL  INDEPENDIENTE Y  DE FUNCIONARIOS - CSI-F, 
6 - COMISIONES OBRERAS, 
6 - UNION GENERAL DE TRABAJADORES</t>
  </si>
  <si>
    <t>28100152012011</t>
  </si>
  <si>
    <t>MANCOMUNIDAD VEGA DEL GUADALIX</t>
  </si>
  <si>
    <t>AYUNTAMIENTO DE TRES CANTOS-FUN</t>
  </si>
  <si>
    <t>3 - COMISIONES OBRERAS, 
2 - COLECTIVO PROFESIONAL POLICIA MUNICIPAL, 
2 - UNION GENERAL DE TRABAJADORES, 1 - CENTRAL SINDICAL INDEPENDIENTE Y DE FUNCIONARIOS CSIF, 1 - UNION DE POLICIA MUNICIPAL</t>
  </si>
  <si>
    <t>AYUNTAMIENTO DE TRES CANTOS-LAB</t>
  </si>
  <si>
    <t>AYUNTAMIENTO SOTO DEL REAL-FUN</t>
  </si>
  <si>
    <t>2 - COLECTIVO PROFESIONAL POLICIA MUNICIPAL, 
2 - COALICION SINDICAL INDEPENDIENTE DE TRABAJADORES</t>
  </si>
  <si>
    <t>CAIXABANK, SA - TERRITORIAL MADRID</t>
  </si>
  <si>
    <t>2 - COMISIONES OBRERAS, 
6 - SINDICATO DE EMPLEADOS DE LA CAJA DE AHORROS Y PENSIONES DE BARCELONA, 
5 - UNION GENERAL DE TRABAJADORES</t>
  </si>
  <si>
    <t>SERVEO - ALMACEN DE ATOCHA</t>
  </si>
  <si>
    <t>4 - COMISIONES OBRERAS, 
2 - CONFEDERACION GENERAL DEL TRABAJO, 
3 - UNION SINDICAL OBRERA</t>
  </si>
  <si>
    <t xml:space="preserve">TECNILOGICA ECOSISTEMAS </t>
  </si>
  <si>
    <t>19 - CONFEDERACION GENERAL DEL TRABAJO, 
8 - UNION GENERAL DE TRABAJADORES</t>
  </si>
  <si>
    <t>HARTFORD</t>
  </si>
  <si>
    <t>21 - UNION GENERAL DE TRABAJADORES</t>
  </si>
  <si>
    <t>GOISAN</t>
  </si>
  <si>
    <t>INTENANCE CAPITAL</t>
  </si>
  <si>
    <t>RESTAURANTE PUBLIC</t>
  </si>
  <si>
    <t>APART HOTEL TRIBUNAL</t>
  </si>
  <si>
    <t>ADALID</t>
  </si>
  <si>
    <t>PARCIAL 4953-21</t>
  </si>
  <si>
    <t>DIVERSEY ESPAÑA</t>
  </si>
  <si>
    <t>HOTEL PUERTA DE TOLEDO</t>
  </si>
  <si>
    <t>ALPHABET ESPAÑA FLEET MANAGEMENT</t>
  </si>
  <si>
    <t>NEC IBERICA</t>
  </si>
  <si>
    <t>90000622011981</t>
  </si>
  <si>
    <t>BANCO DE ESPAÑA</t>
  </si>
  <si>
    <t>12 - AGRUPACION GRUPO DIRECTIVO, 
3 - COMISIONES OBRERAS, 
8 - SINDICATO AUTONOMO DE TRABAJADORES DEL BANCO DE ESPAÑA, 
2 - UNION GENERAL DE TRABAJADORES</t>
  </si>
  <si>
    <t>ACEINSA MOVILIDAD</t>
  </si>
  <si>
    <t>1 - UNION SINDICAL INDEPENDIENTE DE CONSERVACION</t>
  </si>
  <si>
    <t>RENAULT ESPAÑA COMERCIAL - TORRES DE LA ALAMEDA</t>
  </si>
  <si>
    <t>4 - COMISIONES OBRERAS, 
2 - SINDICATO DE CUADROS DE RENAULT, 
3 - UNION GENERAL DE TRABAJADORES</t>
  </si>
  <si>
    <t>CARRIER TRANSICOLD ESPAÑA</t>
  </si>
  <si>
    <t>90012013011998</t>
  </si>
  <si>
    <t>IBERDROLA GENERACION NUCLEAR - EDIFICIO IBERDROLA MADRID</t>
  </si>
  <si>
    <t>2 - ASOCIACION SINDICAL DE CUADROS DE IBERDROLA, 
3 - UNION GENERAL DE TRABAJADORES</t>
  </si>
  <si>
    <t>LYMA GETAFE MUNICIPAL</t>
  </si>
  <si>
    <t>2 - COMISIONES OBRERAS, 
3 - CONFEDERACION GENERAL DEL TRABAJO, 
12 - UNION GENERAL DE TRABAJADORES</t>
  </si>
  <si>
    <t>28100035012012</t>
  </si>
  <si>
    <t>GREDOS SAN DIEGO - CENTRO DE VISITANTES DEL PARQUE NACIONAL</t>
  </si>
  <si>
    <t>ES PUJANA Y LORENZO</t>
  </si>
  <si>
    <t>AUTOCLUB MUTUA MADRILEÑA</t>
  </si>
  <si>
    <t>HOYA LENS IBERIA</t>
  </si>
  <si>
    <t>4 - FETICO, 
5 - UNION GENERAL DE TRABAJADORES</t>
  </si>
  <si>
    <t>RESIDENCIA HOGAR AFANIAS TORRELAGUNA</t>
  </si>
  <si>
    <t>2 - COMISIONES OBRERAS, 
1 - FEDERACION DE SINDICATOS INDEPENDIENTES DE ENSEÑANZADEL ESTADO ESPAÑOL</t>
  </si>
  <si>
    <t>VORWERK ESPAÑA MANGEMENT</t>
  </si>
  <si>
    <t>MEGINO - ES LEGANES CENTRO</t>
  </si>
  <si>
    <t>RESIDENCIA SAN DIEGO Y SAN NICOLAS</t>
  </si>
  <si>
    <t>CONTESTA TELESERVICIOS - SAN MAXIMO</t>
  </si>
  <si>
    <t>MITIE FACILITIES SERVICES-ANAYA</t>
  </si>
  <si>
    <t>SILICIA SERVICIOS INTEGRALES</t>
  </si>
  <si>
    <t>4 - UNION GENERAL DE TRABAJADORES, 
5 - UNION SINDICAL OBRERA</t>
  </si>
  <si>
    <t>ANOVO IBERICA MADRID</t>
  </si>
  <si>
    <t>E.I. EL BARBERILLO DE LAVAPIES</t>
  </si>
  <si>
    <t>16/12/2022</t>
  </si>
  <si>
    <t>CIFASA EFA VALDEMILANOS</t>
  </si>
  <si>
    <t>COMEDORES FUENTES RIAÑO-CP JOSE HIERRO</t>
  </si>
  <si>
    <t>SERVICATERING-COMEDOR ACADEMIA CENTRAL DE DEFENSA</t>
  </si>
  <si>
    <t>IMAN TEMPORING ETT</t>
  </si>
  <si>
    <t>3 - UNION Y EMPLEO</t>
  </si>
  <si>
    <t>IBERDROLA REDES ESPAÑA-EDIFICIO IBERDROLA MADRID</t>
  </si>
  <si>
    <t>EXTRA SOFTWARE</t>
  </si>
  <si>
    <t>2 - NO SINDICADOS (99), 
3 - NO SINDICADOS (99)</t>
  </si>
  <si>
    <t>ROGASA CONSTRUCCIONES Y CONTRATAS</t>
  </si>
  <si>
    <t>IBERDROLA RENOVABLES ENERGIA</t>
  </si>
  <si>
    <t>4 - ASOCIACION SINDICAL DE CUADROS DE IBERDROLA, 
3 - COMISIONES OBRERAS, 
2 - SINDICATO INDEPENDIENTE DE LA ENERGIA, 
4 - UNION GENERAL DE TRABAJADORES</t>
  </si>
  <si>
    <t>SERLINGO-URJC CAMPUS DE VICALVARO</t>
  </si>
  <si>
    <t>MARKOIL-ES LA ARGANDEÑA</t>
  </si>
  <si>
    <t>29/11/2022</t>
  </si>
  <si>
    <t>CARREFORUR MARKET ALUCHE</t>
  </si>
  <si>
    <t>28011901012002</t>
  </si>
  <si>
    <t>IVECO ESPAÑA</t>
  </si>
  <si>
    <t>10 - COMISIONES OBRERAS, 
6 - CONFEDERACION GENERAL DEL TRABAJO, 
11 - UNION GENERAL DE TRABAJADORES</t>
  </si>
  <si>
    <t>90008172011993</t>
  </si>
  <si>
    <t>IBERDROLA GENERACION MADRID-EDIFICIO IBERDROLA</t>
  </si>
  <si>
    <t>2 - ASOCIACION SINDICAL DE CUADROS DE IBERDROLA, 
1 - COMISIONES OBRERAS, 
1 - SINDICATO INDEPENDIENTE DE LA ENERGIA, 
1 - UNION GENERAL DE TRABAJADORES</t>
  </si>
  <si>
    <t>IBERDROLA GENERACION ESPAÑA MADRID</t>
  </si>
  <si>
    <t>3 - ASOCIACION SINDICAL DE CUADROS DE IBERDROLA, 
3 - COMISIONES OBRERAS, 
1 - SINDICATO INDEPENDIENTE DE LA ENERGIA, 
2 - UNION GENERAL DE TRABAJADORES</t>
  </si>
  <si>
    <t>VITALIA HOME-RESIDENCIA VITALIA GRIÑON</t>
  </si>
  <si>
    <t>28002765011982</t>
  </si>
  <si>
    <t>FRUTOS SECOS MEDINA</t>
  </si>
  <si>
    <t>TELECYL</t>
  </si>
  <si>
    <t>ALLIANCE FRANÇAISE DE MADRID</t>
  </si>
  <si>
    <t>SHELL-ES GOYA</t>
  </si>
  <si>
    <t>01/12/2022</t>
  </si>
  <si>
    <t>CONTACT CENTER V.I.</t>
  </si>
  <si>
    <t>MEGINO-ALCORCON</t>
  </si>
  <si>
    <t>IZARO FILMS</t>
  </si>
  <si>
    <t>4 - FEDERACION DE ASOCIACION SINDICALES DE GRANDES ALMACENES, 
5 - FETICO</t>
  </si>
  <si>
    <t>28103392012022</t>
  </si>
  <si>
    <t>AYUNTAMIENTO GALAPAGAR-LAB</t>
  </si>
  <si>
    <t>1 - CENTRAL SINDICAL  INDEPENDIENTE Y  DE FUNCIONARIOS - CSI-F, 
2 - NO CONSTA, 
2 - UNION GENERAL DE TRABAJADORES</t>
  </si>
  <si>
    <t>AYUNTAMIENTO GALAPAGAR-FUN</t>
  </si>
  <si>
    <t>4 - UNION GENERAL DE TRABAJADORES, 
2 - CENTRAL SINDICAL INDEPENDIENTE Y DE FUNCIONARIOS - CSIF, 
2 - NO CONSTA, 
1 - COLECTIVO PROFESIONAL POLICIA MUNICIPAL</t>
  </si>
  <si>
    <t>IBERDROLA INGENIERIA Y CONSTRUCCION - LUARCA</t>
  </si>
  <si>
    <t>IBERDROLA CLIENTES</t>
  </si>
  <si>
    <t>4 - ASOCIACION SINDICAL DE CUADROS DE IBERDROLA, 
4 - COMISIONES OBRERAS, 
4 - UNION GENERAL DE TRABAJADORES, 
1 - UNION SINDICAL OBRERA</t>
  </si>
  <si>
    <t>SANIVIDA-SAD LEGANES</t>
  </si>
  <si>
    <t>28001175011982</t>
  </si>
  <si>
    <t>GECOL CENTRO</t>
  </si>
  <si>
    <t>AYUNTAMIENTO GUADARRAMA-FUN</t>
  </si>
  <si>
    <t>2 - GRUPO INDEPENDIENTE, 
2 - COLECTIVO PROFESIONAL POLICIA MUNICIPAL, 
1 - CENTRAL SINDICAL INDEPENDIENTE Y DE FUNCIONARIOS - CSIF</t>
  </si>
  <si>
    <t>ENCUADERNACION HUERTAS</t>
  </si>
  <si>
    <t>IBERDROLA DISTRIBUCION-EDIFICIO IBERDROLA</t>
  </si>
  <si>
    <t>4 - ASOCIACION SINDICAL DE CUADROS DE IBERDROLA, 
2 - COMISIONES OBRERAS, 
2 - SINDICATO INDEPENDIENTE DE LA ENERGIA, 
4 - UNION GENERAL DE TRABAJADORES, 
1 - UNION SINDICAL OBRERA</t>
  </si>
  <si>
    <t>IBERDROLA RENOVABLES INTERNACIONAL</t>
  </si>
  <si>
    <t>3 - ASOCIACION SINDICAL DE CUADROS DE IBERDROLA, 
2 - UNION GENERAL DE TRABAJADORES</t>
  </si>
  <si>
    <t>IBERDROLA ENERGIA INTERNACIONAL</t>
  </si>
  <si>
    <t>1 - ASOCIACION SINDICAL DE CUADROS DE IBERDROLA</t>
  </si>
  <si>
    <t>IBERDROLA GENERACION TERMICA-EDIFICIO IBERDROLA</t>
  </si>
  <si>
    <t>IBERDROLA CLIENTES INTERNACIONAL-EDIFICIO IBERDROLA</t>
  </si>
  <si>
    <t>I-DE MADRID 28HD IBERDROLA LEGANES</t>
  </si>
  <si>
    <t>1 - COMISIONES OBRERAS, 
1 - CONFEDERACION GENERAL DEL TRABAJO, 
1 - SINDICATO INDEPENDIENTE DE LA ENERGIA, 
4 - UNION GENERAL DE TRABAJADORES, 
2 - UNION SINDICAL OBRERA</t>
  </si>
  <si>
    <t>IBERDROLA-MADRID RESTO</t>
  </si>
  <si>
    <t>1 - ASOCIACION SINDICAL DE CUADROS DE IBERDROLA, 
1 - COMISIONES OBRERAS, 
1 - SINDICATO INDEPENDIENTE DE LA ENERGIA, 
1 - UNION GENERAL DE TRABAJADORES, 
1 - UNION SINDICAL OBRERA</t>
  </si>
  <si>
    <t>IBERDROLA MELANCOLICOS- TEIDE</t>
  </si>
  <si>
    <t>2 - ASOCIACION SINDICAL DE CUADROS DE IBERDROLA, 
3 - COMISIONES OBRERAS, 
1 - CONFEDERACION GENERAL DEL TRABAJO, 
2 - SINDICATO INDEPENDIENTE DE LA ENERGIA, 
5 - UNION GENERAL DE TRABAJADORES</t>
  </si>
  <si>
    <t>IBERDROLA - RESTO CENTROS MADRID</t>
  </si>
  <si>
    <t>7 - ASOCIACION SINDICAL DE CUADROS DE IBERDROLA, 
5 - SINDICATO INDEPENDIENTE DE LA ENERGIA, 
1 - UNION SINDICAL OBRERA</t>
  </si>
  <si>
    <t>ESTACION DE SERVICIO SAN ANTONIO</t>
  </si>
  <si>
    <t>IBERDROLA ESPAÑA -EDIF IBERDROLA MADRID</t>
  </si>
  <si>
    <t>3 - ASOCIACION SINDICAL DE CUADROS DE IBERDROLA, 
2 - COMISIONES OBRERAS, 
4 - SINDICATO INDEPENDIENTE DE LA ENERGIA, 
2 - UNION GENERAL DE TRABAJADORES, 
2 - UNION SINDICAL OBRERA</t>
  </si>
  <si>
    <t>JOMAGAR ROTO-OFFSET</t>
  </si>
  <si>
    <t>CLIMATER INSTALACIONES</t>
  </si>
  <si>
    <t>COLEGIO NUESTRA SEÑORA DE FATIMA</t>
  </si>
  <si>
    <t>CELUX</t>
  </si>
  <si>
    <t>GETAFE NORTE SERVICIOS DEPORTIVOS</t>
  </si>
  <si>
    <t>FCC CONSTRUCCION-ALMACENES GENERALES</t>
  </si>
  <si>
    <t>FRATERNIDAD MUPRESPA MCCSS Nº 275</t>
  </si>
  <si>
    <t>ESCUELA INFANTIL LAS AMAPOLAS</t>
  </si>
  <si>
    <t>ARTES GRAFICAS HUERTAS</t>
  </si>
  <si>
    <t>CLECE - COLEGIOS PUBLICOS DE SAN BLAS</t>
  </si>
  <si>
    <t>REQUENA Y ALMAGRO S.L</t>
  </si>
  <si>
    <t>RESIDENCIA AMAVIR  ARGANZUELA</t>
  </si>
  <si>
    <t>25/05/2022</t>
  </si>
  <si>
    <t>AYUNTAMIENTO NAVALAGAMELLA-LAB</t>
  </si>
  <si>
    <t>PALLETWAYS IBERIA</t>
  </si>
  <si>
    <t>4 - NO SINDICADOS (99), 
1 - UNION GENERAL DE TRABAJADORES</t>
  </si>
  <si>
    <t>13/12/2022</t>
  </si>
  <si>
    <t>3 - COMISIONES OBRERAS, 
5 - SINDICATO DE EMPLEADOS DE LA CAJA DE AHORROS Y PENSIONES DE BARCELONA, 
1 - UNION GENERAL DE TRABAJADORES</t>
  </si>
  <si>
    <t>CARREFOUR MARKET LAVAPIES</t>
  </si>
  <si>
    <t>8 - FETICO, 
1 - UNION GENERAL DE TRABAJADORES</t>
  </si>
  <si>
    <t>SNAPPET ESPAÑA</t>
  </si>
  <si>
    <t>17/12/2022</t>
  </si>
  <si>
    <t>FRANCHISING CALZEDONIA ESPAÑA</t>
  </si>
  <si>
    <t>IBERDROLA DISTRIBUCION MADRID - RESTO</t>
  </si>
  <si>
    <t>2 - SINDICATO INDEPENDIENTE DE LA ENERGIA, 
2 - UNION GENERAL DE TRABAJADORES, 
1 - UNION SINDICAL OBRERA</t>
  </si>
  <si>
    <t>EMARSA</t>
  </si>
  <si>
    <t>BODEGAS CABALLERO (ALBASANZ)</t>
  </si>
  <si>
    <t>TRANSPORTE  DE VIAJEROS ROSAMAR</t>
  </si>
  <si>
    <t>90101762012014</t>
  </si>
  <si>
    <t>KUTXABANK</t>
  </si>
  <si>
    <t>4 - ASOCIACION LABORAL DE EMPLEADOS, 
4 - ASOCIACION SINDICAL PROFESIONAL DE LA BANCA, 
5 - COMISIONES OBRERAS</t>
  </si>
  <si>
    <t>ENSEÑANZA PUBLICA NO UNIVERSITARIA DAT NORTE-FUN</t>
  </si>
  <si>
    <t>9 - COMISIONES OBRERAS, 8 - ANPE SINDICATO INDEPENDIENTE, 
6 - CENTRAL SINDICAL INDEPENDIENTE Y DE FUNCIONARIOS CSIF, 3 - CONFEDERACION GENERAL DEL TRABAJO, 3 - UNION GENERAL DE TRABAJADORES</t>
  </si>
  <si>
    <t>ISALUD HEALTH SERVICES</t>
  </si>
  <si>
    <t>COVIBAR SOCD COOP MADRILEÑA</t>
  </si>
  <si>
    <t>KONECTA MEDIACION</t>
  </si>
  <si>
    <t>5 - COMISIONES OBRERAS, 
3 - CONFEDERACION GENERAL DEL TRABAJO, 
1 - UNION GENERAL DE TRABAJADORES</t>
  </si>
  <si>
    <t>90015962012006</t>
  </si>
  <si>
    <t>AXION - INFRAESTRUCTURAS DE TELECOMUNICACIONES</t>
  </si>
  <si>
    <t>INTECSA INDUSTRIAL - EDIFICIO TRIANON</t>
  </si>
  <si>
    <t>ATENTO SPAIN HOLDCO 6</t>
  </si>
  <si>
    <t>28100832012014</t>
  </si>
  <si>
    <t xml:space="preserve">GEROSOL ASISTENCIA </t>
  </si>
  <si>
    <t>9 - CENTRAL SINDICAL  INDEPENDIENTE Y  DE FUNCIONARIOS - CSI-F</t>
  </si>
  <si>
    <t>GRAN HOTEL CONDE DUQUE</t>
  </si>
  <si>
    <t>90011622011998</t>
  </si>
  <si>
    <t>CTC SEOPSA GETAFE</t>
  </si>
  <si>
    <t>2 - COMISIONES DE BASE, 
2 - COMISIONES OBRERAS, 
7 - FETICO, 
2 - UNION SINDICAL OBRERA</t>
  </si>
  <si>
    <t>99016925012009</t>
  </si>
  <si>
    <t>SERINGLOBAL - IKEA S. SEBASTIAN DE LOS REYES</t>
  </si>
  <si>
    <t>OPTA SPORTS</t>
  </si>
  <si>
    <t>GLOBAL 2050</t>
  </si>
  <si>
    <t>CENTRO DE ATENCION TEMPRANA ARANJUEZ</t>
  </si>
  <si>
    <t>AYUNTAMIENTO MORATA DE TAJUÑA-FUN</t>
  </si>
  <si>
    <t>2 - COLECTIVO PROFESIONAL POLICIA MUNICIPAL, 
1 - UNION GENERAL DE TRABAJADORES</t>
  </si>
  <si>
    <t>AYTO VALDEMORILLO - FUN</t>
  </si>
  <si>
    <t>2 - NO SINDICADOS (99), 
1 - COLECTIVO PROFESIONAL POLICIA MUNICIPAL</t>
  </si>
  <si>
    <t>AYUNTAMIENTO DE BUSTARVIEJO - FUN</t>
  </si>
  <si>
    <t>HOTEL PRINCESA PLAZA</t>
  </si>
  <si>
    <t>PREZERO -  LPV RSU VILLANUEVA DE LA CAÑADA</t>
  </si>
  <si>
    <t>SIMA DEPORTES Y OCIO</t>
  </si>
  <si>
    <t>INDUSTRIAS MADRILEÑAS DE LA CARNE</t>
  </si>
  <si>
    <t>ESCUELA INFANTIL EL COLUMPIO</t>
  </si>
  <si>
    <t>COLEGIO NUESTRA SEÑORA DE MORATALAZ</t>
  </si>
  <si>
    <t>28101781012017</t>
  </si>
  <si>
    <t>URBASER - LPV RSU BOADILLA DEL MONTE</t>
  </si>
  <si>
    <t>SHARMA CLIMBING</t>
  </si>
  <si>
    <t>AYUNTAMIENTO LOS MOLINOS - LAB</t>
  </si>
  <si>
    <t xml:space="preserve">COLEGIO OBISPO PERELLO </t>
  </si>
  <si>
    <t>9 - FEDERACION DE SINDICATOS INDEPENDIENTES DE ENSEÑANZA DEL ESTADO ESPAÑOL</t>
  </si>
  <si>
    <t xml:space="preserve">PROTECTUM SEGURIDAD </t>
  </si>
  <si>
    <t>1 - ALTERNATIVA SINDICAL DE TRABAJADORES DE SEGURIDAD PRIVADA, 
5 - COMISIONES OBRERAS, 
2 - UNION GENERAL DE TRABAJADORES, 
1 - UNION SINDICAL OBRERA</t>
  </si>
  <si>
    <t>CAIXABANK-COMITE SANTA LEONOR</t>
  </si>
  <si>
    <t>1 - COMISIONES OBRERAS, 
1 - FEDERACION INDEPENDIENTE BANCARIA, 
1 - SINDICAT AUTONOM DE TREBALLADORS D'ESTALVI, 
4 - SINDICATO DE EMPLEADOS DE LA CAJA DE AHORROS Y PENSIONES DE BARCELONA, 
2 - UNION GENERAL DE TRABAJADORES</t>
  </si>
  <si>
    <t>CENTRO DIAGNOSTICO GRANADA - HOSPITAL MONCLOA</t>
  </si>
  <si>
    <t>CARREFOUR  MARKET CONDE PEÑALVER</t>
  </si>
  <si>
    <t>2 - COMISIONES OBRERAS, 
4 - FETICO, 
3 - UNION GENERAL DE TRABAJADORES</t>
  </si>
  <si>
    <t>GALPGEST PETROGAL-ES SANCHINARRO</t>
  </si>
  <si>
    <t>AYUNTAMIENTO DE VALDEMANCO-LAB</t>
  </si>
  <si>
    <t>ARYZTA BAKERIES IBERIA</t>
  </si>
  <si>
    <t>SERTEGO SERVICIOS MEDIOAMBIENTALES (C/ BRONCE)</t>
  </si>
  <si>
    <t>ES ESMO</t>
  </si>
  <si>
    <t>LIMCAMAR-SANATORIO VIRGEN DEL MAR</t>
  </si>
  <si>
    <t>AMPER SISTEMAS</t>
  </si>
  <si>
    <t>2 - ALTERNATIVA SINDICAL TRABAJADORES, 
2 - COMISIONES OBRERAS, 
5 - UNION GENERAL DE TRABAJADORES</t>
  </si>
  <si>
    <t>ENSEÑANZA PUBLICA NO UNIVERSITARIA DAT OESTE-FUN</t>
  </si>
  <si>
    <t>11 - ANPE SINDICATO INDEPENDIENTE, 
10 - COMISIONES OBRERAS, 
8 - CENTRAL SINDICAL INDEPENDIENTE Y DE FUNCIONARIOS, 
2 - UNION GENERAL DE TRABAJADORES</t>
  </si>
  <si>
    <t>UTE GRUPO IMI CENTRO DE DIA VICALVARO</t>
  </si>
  <si>
    <t>LIMCASA - LIMPIEZA EDIFICIO PUESTO DE MANDO ADIF CHAMARTIN</t>
  </si>
  <si>
    <t>SOMELSA METALICAELECTRONICA</t>
  </si>
  <si>
    <t>PUBLICIS (AVDA PARTENON)</t>
  </si>
  <si>
    <t>TOLSA (CTRA MADRID-RIVAS JARAMA)</t>
  </si>
  <si>
    <t>DXC TECHNOLOGY OUTSOURCING</t>
  </si>
  <si>
    <t>ASTEX SERVICIOS LINGUISTICOS</t>
  </si>
  <si>
    <t>REALIZACIONES Y ESTUDIOS DE INGENIERIA</t>
  </si>
  <si>
    <t>EMVIALSA</t>
  </si>
  <si>
    <t>EMCOYSE, S.L.</t>
  </si>
  <si>
    <t>MAERSK SPAIN</t>
  </si>
  <si>
    <t>CENTRO DE ACOGIDA CATALINA LABOURE</t>
  </si>
  <si>
    <t>AUTOMOTORES MS CONDE (CTRA DE LA FORTUNA)</t>
  </si>
  <si>
    <t>FERRETERÍA DELICIAS</t>
  </si>
  <si>
    <t>RESIDENCIA GEIATRICA EL PARDO DE ARAVACA</t>
  </si>
  <si>
    <t>FIORI  SERVICIOS AUXILIARES</t>
  </si>
  <si>
    <t>FCC EQUAL EDIFICIO IRIS</t>
  </si>
  <si>
    <t>EDENRED ESPAÑA (C/ JUAN ESPLANDIU)</t>
  </si>
  <si>
    <t>LOGIRAIL - INFORMATICA FUENCARRAL</t>
  </si>
  <si>
    <t>INTESA SANPAOLO</t>
  </si>
  <si>
    <t>SPS-HOSPITAL VALLE DEL HENARES</t>
  </si>
  <si>
    <t>CANON MEDICAL SYSTEMS</t>
  </si>
  <si>
    <t>CONFORAMA ALCALA HENARES</t>
  </si>
  <si>
    <t>UTE ACCIONA - PARQUES HISTORICOS</t>
  </si>
  <si>
    <t>5 - CENTRAL SINDICAL  INDEPENDIENTE Y  DE FUNCIONARIOS - CSI-F, 
2 - COMISIONES OBRERAS, 
2 - UNION GENERAL DE TRABAJADORES</t>
  </si>
  <si>
    <t>SANDOZ FARMACEUTICA</t>
  </si>
  <si>
    <t>MESOS GESTION Y SERVICIOS SL</t>
  </si>
  <si>
    <t>5 - COMISIONES OBRERAS, 
8 - UNION SINDICAL OBRERA</t>
  </si>
  <si>
    <t>SERVEO SERVICIOS CENTRALES</t>
  </si>
  <si>
    <t>RIWAL PLATAFORMAS AEREAS</t>
  </si>
  <si>
    <t>12/12/2022</t>
  </si>
  <si>
    <t>REPSOL PETROLEO</t>
  </si>
  <si>
    <t>8 - SINDICATO DE TRABAJADORES DE REPSOL, 
1 - UNION GENERAL DE TRABAJADORES</t>
  </si>
  <si>
    <t>9004411011987</t>
  </si>
  <si>
    <t>REPSOL QUIMICA</t>
  </si>
  <si>
    <t>2 - COMISIONES OBRERAS, 
6 - SINDICATO DE TRABAJADORES DE REPSOL, 
5 - UNION GENERAL DE TRABAJADORES</t>
  </si>
  <si>
    <t>ES MEGINO LA TARAZA</t>
  </si>
  <si>
    <t>F MELERO</t>
  </si>
  <si>
    <t>CENTRAL SINDICAL INDEPENDIENTE DE FUNCIONARIOS</t>
  </si>
  <si>
    <t>BACULOS SA</t>
  </si>
  <si>
    <t>MAHOU SA (C/ TITAN)</t>
  </si>
  <si>
    <t>23 - COMISIONES OBRERAS</t>
  </si>
  <si>
    <t>FUNDACION CEPAIM ACCION INTEGRAL CON MIGRANTES</t>
  </si>
  <si>
    <t>SEPI DESARROLLO EMPRESARIAL SA</t>
  </si>
  <si>
    <t xml:space="preserve">CLECE SEGURIDAD </t>
  </si>
  <si>
    <t>3 - SINDICATO PARA LA DEF3ENSA DE LA SOLIDARIDAD DE LOS TRABAJADORES EN ESPAÑA, 
5 - UNION GENERAL DE TRABAJADORES, 
1 - UNION SINDICAL OBRERA</t>
  </si>
  <si>
    <t>MINDRAY MEDICAL ESPAÑA (ALCOBENDAS)</t>
  </si>
  <si>
    <t>MULTIASISTENCIA, SA (TRES CANTOS)</t>
  </si>
  <si>
    <t>5 - COMISIONES OBRERAS, 
6 - SINDICATO LIBRE DE TRABAJADORES DE MADRID, 
6 - UNION GENERAL DE TRABAJADORES</t>
  </si>
  <si>
    <t>JOHNSON CONTROLS BUILDING TECHNOLOGIES AND SOLUTIONS</t>
  </si>
  <si>
    <t>ADESLAS DENTAL LAS ROZAS</t>
  </si>
  <si>
    <t>ENSEÑANZA PUBLICA NO UNIVERSITARIA DAT MADRID CAPITAL - FUN</t>
  </si>
  <si>
    <t>20 - COMISIONES OBRERAS, 17 - ANPE, 10 - CENTRAL SINDICAL INDEPENDIENTE Y DE FUNCIONARIOS CSIF, 6 - UNION GENERAL DE TRABAJADORES, 4 - CONFEDERACION GENERAL DEL TRABAJO</t>
  </si>
  <si>
    <t>ENSEÑANZA PUBLICA NO UNIVERSITARIA DAT SUR-FUN</t>
  </si>
  <si>
    <t>21 - ANPE, 18 - COMISIONES OBRERAS, 9 - CENTRAL SINDICAL INDEPENDIENTE Y DE FUNCIONARIOS CSIF, 5 - UNION GENERAL DE TRABAJADORES</t>
  </si>
  <si>
    <t>ENSEÑANZA PUBLICA NO UNIVERSITARIA DAT ESTE-FUN</t>
  </si>
  <si>
    <t>11 - ANPE, 13 - COMISIONES OBRERAS, 11 - CENTRAL SINDICAL INDEPENDIENTE Y DE FUNCIONARIOS CSIF, 4 - UNION GENERAL DE TRABAJADORES</t>
  </si>
  <si>
    <t>90005832011988</t>
  </si>
  <si>
    <t>PATENTES TALGO LAS MATAS II</t>
  </si>
  <si>
    <t>6 - CENTRAL SINDICAL  INDEPENDIENTE Y  DE FUNCIONARIOS - CSI-F, 
4 - COMISIONES OBRERAS, 
11 - UNION GENERAL DE TRABAJADORES</t>
  </si>
  <si>
    <t>CARREFOUR MARKET MOSTOLES</t>
  </si>
  <si>
    <t>2 - COMISIONES OBRERAS, 
8 - FETICO, 
3 - UNION GENERAL DE TRABAJADORES</t>
  </si>
  <si>
    <t>RESIDENCIA ALBERTIA MORATALAZ</t>
  </si>
  <si>
    <t>28102195012018</t>
  </si>
  <si>
    <t>HU120 UTE AUSSA&amp;ANRO</t>
  </si>
  <si>
    <t>TYCO INTEGRATED SECURITY SL</t>
  </si>
  <si>
    <t>4 - CENTRAL SINDICAL  INDEPENDIENTE Y  DE FUNCIONARIOS - CSI-F, 
8 - COMISIONES OBRERAS, 
1 - UNION GENERAL DE TRABAJADORES</t>
  </si>
  <si>
    <t>RESIDENCIAL SENIOR 2000-RESIDENCIA ORPEA LA MORALEJA</t>
  </si>
  <si>
    <t xml:space="preserve">ESPASA CALPE-CASA DEL LIBRO </t>
  </si>
  <si>
    <t>1 - SINDICATO UNICO DE TRABAJADORES SOLIDARIDAD OBRERA</t>
  </si>
  <si>
    <t>02/12/2022</t>
  </si>
  <si>
    <t>CENTROS ASISTENCIALES DE TOLEDO-CENTRO GERIATRICO HORTALEZA</t>
  </si>
  <si>
    <t>COLEGIO MADRIGAL SOC COOP-FUENLABRADA</t>
  </si>
  <si>
    <t>16/11/2022</t>
  </si>
  <si>
    <t>SERVICAR 25 TRANSPORTE DE VIAJEROS</t>
  </si>
  <si>
    <t>3 - COMISIONES OBRERAS, 
6 - FEDERACION DE ASOCIACION SINDICALES DE GRANDES ALMACENES</t>
  </si>
  <si>
    <t>90103922012021</t>
  </si>
  <si>
    <t>FINANCIERA EL CORTE INGLES EFC-HERMOSILLA</t>
  </si>
  <si>
    <t>7 - FEDERACION DE ASOCIACIONES SINDICALES, 
2 - FETICO</t>
  </si>
  <si>
    <t>EUROPA GESTION GERIATRICA-RESIDENCIA 3ª EDAD ALAMEDA</t>
  </si>
  <si>
    <t>ESCUELA INFANTIL CHIQUITIN ALCOBENDAS</t>
  </si>
  <si>
    <t>23/11/2022</t>
  </si>
  <si>
    <t>25/11/2022</t>
  </si>
  <si>
    <t>UNIPREX TELEVISION  SL</t>
  </si>
  <si>
    <t>INTERPARTNER ASSISTANCE SERVICIOS ESPAÑA SA</t>
  </si>
  <si>
    <t>05/12/2022</t>
  </si>
  <si>
    <t>FUNDACION CARES  CENTRO ESPECIAL DE EMPLEO</t>
  </si>
  <si>
    <t>AYUNTAMIENTO VALDILECHA-FUN</t>
  </si>
  <si>
    <t>1 -   CENTRAL SINDICAL  INDEPENDIENTE Y  DE FUNCIONARIOS - CSI-F</t>
  </si>
  <si>
    <t>PACADAR</t>
  </si>
  <si>
    <t>COMERCIAL DE LAMINADOS</t>
  </si>
  <si>
    <t xml:space="preserve">UNICAJA BANCO SSCC </t>
  </si>
  <si>
    <t>2 - CENTRAL SINDICAL  INDEPENDIENTE Y  DE FUNCIONARIOS - CSI-F, 
1 - COMISIONES OBRERAS, 
3 - CONFEDERACION INTERSINDICAL DE CAJAS DE AHORRO (CICA o CIC), 
3 - UNION GENERAL DE TRABAJADORES</t>
  </si>
  <si>
    <t>ABANCA PROVINCIAL</t>
  </si>
  <si>
    <t>4 - COMISIONES OBRERAS, 
3 - SINDICATO INDEPENDIENTE DE BANCA Y SERVICIOS FINANCIEROS, 
2 - UNION GENERAL DE TRABAJADORES</t>
  </si>
  <si>
    <t>07/12/2022</t>
  </si>
  <si>
    <t xml:space="preserve">CELIMA-DD MM Y CC PP POZUELO </t>
  </si>
  <si>
    <t>1 - FEDERACION DE SINDICATOS INDEPENDIENTES DE ENSEÑANZADEL ESTADO ESPAÑOL, 
4 - UNION GENERAL DE TRABAJADORES</t>
  </si>
  <si>
    <t xml:space="preserve">CB MEDIA SERVICIOS DE PRODUCCION </t>
  </si>
  <si>
    <t>AYUNTAMIENTO DE RIBATEJADA-LAB</t>
  </si>
  <si>
    <t>TYCO INTEGRATED SECURITY</t>
  </si>
  <si>
    <t>CENTROS ASISENCIALES DE TOLEDO-CENTRO GERIATRICO HORTALEZA</t>
  </si>
  <si>
    <t>SERVICAR 25 TRANSPORTE DE VIAJEROS SL</t>
  </si>
  <si>
    <t>CAIXABANK MADRID CASTELLANA 189</t>
  </si>
  <si>
    <t>5 - COMISIONES OBRERAS, 
2 - FEDERACION INDEPENDIENTE BANCARIA, 
2 - SINDICAT AUTONOM DE TREBALLADORS D'ESTALVI, 
11 - SINDICATO DE EMPLEADOS DE LA CAJA DE AHORROS Y PENSIONES DE BARCELONA, 
3 - UNION GENERAL DE TRABAJADORES</t>
  </si>
  <si>
    <t>MARKET MORATALAZ</t>
  </si>
  <si>
    <t>4 - FETICO, 
1 - UNION GENERAL DE TRABAJADORES</t>
  </si>
  <si>
    <t>ACCIONA AGUA S.A. LOTE GUADARRAMA Y ALTO MANZANARES</t>
  </si>
  <si>
    <t>ABANCA-PROVINCIAL</t>
  </si>
  <si>
    <t>3 - COMISIONES OBRERAS, 
2 - SINDICATO INDEPENDIENTE DE BANCA Y SERVICIOS FINANCIEROS, 
4 - UNION GENERAL DE TRABAJADORES</t>
  </si>
  <si>
    <t>CECABANK</t>
  </si>
  <si>
    <t>4 - COMISIONES OBRERAS, 
5 - FEDERACION INDEPENDIENTE DE TRABAJADORES DEL CREDITO, 
4 - UNION GENERAL DE TRABAJADORES</t>
  </si>
  <si>
    <t>RESIDENCIA PSIQUIATRICA NTRA SRA DE LA PAZ</t>
  </si>
  <si>
    <t>CAIXABANK-SAN MAXIMO</t>
  </si>
  <si>
    <t>2 - COMISIONES OBRERAS, 
1 - FEDERACION INDEPENDIENTE BANCARIA, 
1 - SINDICAT AUTONOM DE TREBALLADORS D'ESTALVI, 
3 - SINDICATO DE EMPLEADOS DE LA CAJA DE AHORROS Y PENSIONES DE BARCELONA, 
2 - UNION GENERAL DE TRABAJADORES</t>
  </si>
  <si>
    <t>10/11/2022</t>
  </si>
  <si>
    <t>INSTITUTO CERVANTES DE CRACOVIA</t>
  </si>
  <si>
    <t>18/11/2022</t>
  </si>
  <si>
    <t>ALCAMPO VAGUADA</t>
  </si>
  <si>
    <t>10 - COMISIONES OBRERAS, 
4 - FETICO, 
3 - UNION GENERAL DE TRABAJADORES</t>
  </si>
  <si>
    <t>TYCO INTEGRATED FIRE Y SECURITY CORPORATION</t>
  </si>
  <si>
    <t>VIAJES EL CORTE INGLES-COMITE CONJUNTO DELEGACIONES MADRID</t>
  </si>
  <si>
    <t>8 - COMISIONES OBRERAS, 
9 - SINDICATO INDEPENDIENTE DE TRABAJADORES DE SEGURIDAD,   PROTECCION Y VIGILANCIA, S.A.</t>
  </si>
  <si>
    <t>SERVEO-ITP AJALVIR</t>
  </si>
  <si>
    <t>COCINAS CENTRALES</t>
  </si>
  <si>
    <t>LINDE GAS</t>
  </si>
  <si>
    <t>HORTA COSLADA-CAMARMA</t>
  </si>
  <si>
    <t>BINGO SALA UNIVERSAL</t>
  </si>
  <si>
    <t>MOTOR ARJONA</t>
  </si>
  <si>
    <t>SANIVIDA CIUDAD LINEAL</t>
  </si>
  <si>
    <t>CAIXABANK-COMITE MADRID LAS ROZAS</t>
  </si>
  <si>
    <t>3 - COMISIONES OBRERAS, 
3 - FEDERACION INDEPENDIENTE BANCARIA, 
1 - SINDICAT AUTONOM DE TREBALLADORS D'ESTALVI, 
4 - SINDICATO DE EMPLEADOS DE LA CAJA DE AHORROS Y PENSIONES DE BARCELONA, 
2 - UNION GENERAL DE TRABAJADORES</t>
  </si>
  <si>
    <t>CARREFOUR MADRID SUR-PABLO NERUDA</t>
  </si>
  <si>
    <t>4 - COMISIONES OBRERAS, 
5 - FETICO</t>
  </si>
  <si>
    <t>90000682011981</t>
  </si>
  <si>
    <t>BIMBO</t>
  </si>
  <si>
    <t>MACROSAD-RESIDENCIA SAN SEBASTIAN DE LOS REYES</t>
  </si>
  <si>
    <t>APPLUS ORGANISMO DE CONTROL</t>
  </si>
  <si>
    <t>24/11/2022</t>
  </si>
  <si>
    <t>VINOSELECCION</t>
  </si>
  <si>
    <t>SACYR-CENTRO DEPORTIVO LA ALHONDIGA</t>
  </si>
  <si>
    <t>FINANCIERA EL CORTE INGLES-HAYA</t>
  </si>
  <si>
    <t>3 - ALTERNATIVA SINDICAL TRABAJADORES, 
8 - FEDERACION DE ASOCIACION SINDICALES DE GRANDES ALMACENES, 
2 - FETICO</t>
  </si>
  <si>
    <t>VIAJES EL CORTE INGLES-AVDA DE  CANTABRIA</t>
  </si>
  <si>
    <t>12 - COMISIONES OBRERAS, 
9 - SINDICATO INDEPENDIENTE DE TRABAJADORES DE SEGURIDAD,   PROTECCION Y VIGILANCIA, S.A.</t>
  </si>
  <si>
    <t>CCOO INDUSTRIA</t>
  </si>
  <si>
    <t>HOMEAWAY SPAIN</t>
  </si>
  <si>
    <t>PARCIAL 7026</t>
  </si>
  <si>
    <t>90015772012006</t>
  </si>
  <si>
    <t>COLEGIO HUERFANOS FERROVIARIOS-RESIDENCIA TERCERA EDAD RAFAEL ALBERTI</t>
  </si>
  <si>
    <t>LIMPIEZAS ALARCON-RENTA CUATRO</t>
  </si>
  <si>
    <t>GFK EMER AD HOC RESEARCH</t>
  </si>
  <si>
    <t>SICOR-AMBITO LIMPIEZA</t>
  </si>
  <si>
    <t>7 - COMISIONES OBRERAS, 
1 - FETICO, 
1 - UNION GENERAL DE TRABAJADORES</t>
  </si>
  <si>
    <t>CIGNA EUROPEAN SERVICE</t>
  </si>
  <si>
    <t>28002422011982</t>
  </si>
  <si>
    <t>JOHN DEERE IBERICA</t>
  </si>
  <si>
    <t>9 - COMISIONES OBRERAS, 
11 - UNION GENERAL DE TRABAJADORES, 
3 - UNION SINDICAL OBRERA</t>
  </si>
  <si>
    <t>ESTACION DE SERVICIO MOLA</t>
  </si>
  <si>
    <t>AYTO DE HUMANES DE MADRID-LAB</t>
  </si>
  <si>
    <t>VIAJES EL CORTE INGLES (SAN SEVERO)</t>
  </si>
  <si>
    <t>6 - COMISIONES OBRERAS, 
11 - SINDICATO PROFESIONAL DE VIAJES</t>
  </si>
  <si>
    <t>28/11/2022</t>
  </si>
  <si>
    <t>28010522011999</t>
  </si>
  <si>
    <t>ESMASA ALCORCON-LPV L INT OFICIOS RETIRADA GRUAS Y PATIOS</t>
  </si>
  <si>
    <t>2 - CONFEDERACION GENERAL DEL TRABAJO, 
1 - SINDICATO DE LIMPIEZAS, MANTENIMIIENTO URBANO Y MEDIO AMBIENTE DE LA COMUNIDAD DE MADRID DE LA CONFEDERACIÓN GENERAL DE TRABAJO, 
2 - SINDICATO UNICO DE TRABAJADORES SOLIDARIDAD OBRERA, 
7 - UNION GENERAL DE TRABAJADORES, 
1 - UNION SINDICAL OBRERA</t>
  </si>
  <si>
    <t>BMW IBERICA</t>
  </si>
  <si>
    <t>ASOCIACION PROPIETARIOS URB. CERRO DE ALARCON</t>
  </si>
  <si>
    <t>LIMPIEZA CLEAN 4 YOU</t>
  </si>
  <si>
    <t>TECNOLOGIA Y SERVICIOS AGRARIOS-TRAGSA</t>
  </si>
  <si>
    <t>5 - CENTRAL SINDICAL  INDEPENDIENTE Y  DE FUNCIONARIOS - CSI-F, 
3 - COMISIONES DE BASE, 
12 - COMISIONES OBRERAS, 
4 - CONFEDERACION GENERAL DEL TRABAJO, 
5 - UNION GENERAL DE TRABAJADORES</t>
  </si>
  <si>
    <t xml:space="preserve">CAIXABANK-COMITE MADRID MANOTERAS </t>
  </si>
  <si>
    <t>4 - COMISIONES OBRERAS, 
1 - CONFEDERACION GENERAL DEL TRABAJO, 
2 - FEDERACION INDEPENDIENTE BANCARIA, 
8 - SINDICATO DE EMPLEADOS DE LA CAJA DE AHORROS Y PENSIONES DE BARCELONA, 
2 - UNION GENERAL DE TRABAJADORES</t>
  </si>
  <si>
    <t>AC HOTEL AVENIDA DE AMERICA</t>
  </si>
  <si>
    <t>CARREFOUR MARKET VALLECAS</t>
  </si>
  <si>
    <t>MADRID DEEP SPACE COMMUNICATIONS COMPLEX (MDSCC) ROBLEDO (ISDEFE)</t>
  </si>
  <si>
    <t>3 - CONFEDERACION GENERAL DEL TRABAJO, 
2 - SOMOS SINDICALISTAS</t>
  </si>
  <si>
    <t>SOLUCIONES TECNICAS MTECH</t>
  </si>
  <si>
    <t>CARREFOUR ALCALA CENTRO</t>
  </si>
  <si>
    <t>4 - COMISIONES OBRERAS, 
4 - FETICO, 
1 - UNION GENERAL DE TRABAJADORES</t>
  </si>
  <si>
    <t>NEXALIA-COLEGIO MIRABAL INTERNACIONAL</t>
  </si>
  <si>
    <t>GALPGEST-ES FUENLABRADA POLIGONO</t>
  </si>
  <si>
    <t>28012172012002</t>
  </si>
  <si>
    <t>AYUNTAMIENTO DE VALDETORRES DE JARAMA-LAB</t>
  </si>
  <si>
    <t>ES SHELL VALDEMORILLO</t>
  </si>
  <si>
    <t>DUROMIT SUELOS AGROALIMENTARIOS</t>
  </si>
  <si>
    <t xml:space="preserve">LEROY MERLIN - LAS ROZAS </t>
  </si>
  <si>
    <t>3 - COMISIONES OBRERAS, 
6 - FETICO</t>
  </si>
  <si>
    <t>EXEO GESTION INTEGRAL</t>
  </si>
  <si>
    <t>IMESAPI LAS ROZAS</t>
  </si>
  <si>
    <t>CARREFOUR VALDELASFUENTES</t>
  </si>
  <si>
    <t>SALVESEN LOGISTICA</t>
  </si>
  <si>
    <t>1 - COMISIONES OBRERAS, 
2 - CONFEDERACION GENERAL DEL TRABAJO, 
6 - UNION GENERAL DE TRABAJADORES</t>
  </si>
  <si>
    <t>IRUBUS-JUAN DE TOLEDO</t>
  </si>
  <si>
    <t>SUPERMERCADOS CHAMPION-CARREFOUR MARKET QUEVEDO</t>
  </si>
  <si>
    <t>3 - COMISIONES OBRERAS, 
1 - FETICO, 
1 - UNION GENERAL DE TRABAJADORES</t>
  </si>
  <si>
    <t>FRIGICOLL</t>
  </si>
  <si>
    <t>FLENDER IBERICA</t>
  </si>
  <si>
    <t>17/11/2022</t>
  </si>
  <si>
    <t>DEMOLICIONES RAFE</t>
  </si>
  <si>
    <t>DACHSER SPAIN LOGISTICS</t>
  </si>
  <si>
    <t>ROBERT BOSCH ESPAÑA</t>
  </si>
  <si>
    <t xml:space="preserve">CARREFOUR TORREJON </t>
  </si>
  <si>
    <t>26/11/2022</t>
  </si>
  <si>
    <t>FCC MEDIO AMBIENTE-LPV DISTRITO USERA</t>
  </si>
  <si>
    <t>FUNDACION TEATRO DE LA ABADIA</t>
  </si>
  <si>
    <t>CARREFOUR EXPRESS (CUATRO CAMINOS)</t>
  </si>
  <si>
    <t>1 - COMISIONES OBRERAS, 
3 - FETICO, 
1 - UNION GENERAL DE TRABAJADORES</t>
  </si>
  <si>
    <t>ESCUELA MATERNA ITALIANA</t>
  </si>
  <si>
    <t>ACREDITA2</t>
  </si>
  <si>
    <t>FREMAP AGRUPACION DE CENTROS</t>
  </si>
  <si>
    <t>5 - CENTRAL SINDICAL  INDEPENDIENTE Y  DE FUNCIONARIOS - CSI-F, 
3 - COMISIONES OBRERAS, 
5 - UNION GENERAL DE TRABAJADORES</t>
  </si>
  <si>
    <t>BALANCO</t>
  </si>
  <si>
    <t>SAMYL IES LOTE 8 MADRID SUR</t>
  </si>
  <si>
    <t>19/11/2022</t>
  </si>
  <si>
    <t>URBASER-LPV DISTRITO LATINA</t>
  </si>
  <si>
    <t>3 - COMISIONES OBRERAS, 
3 - SINDICATO UNICO DE TRABAJADORES SOLIDARIDAD OBRERA, 
7 - UNION GENERAL DE TRABAJADORES</t>
  </si>
  <si>
    <t>ALCAMPO-TORREJON DE ARDOZ</t>
  </si>
  <si>
    <t>2 - COMISIONES OBRERAS, 
7 - FETICO</t>
  </si>
  <si>
    <t>FCC MEDIO AMBIENTE-LPV DISTRITO VILLAVERDE</t>
  </si>
  <si>
    <t>3 - COMISIONES OBRERAS, 
10 - UNION GENERAL DE TRABAJADORES</t>
  </si>
  <si>
    <t>FCC MEDIO AMBIENTE-LPV DISTRITO CARABANCHEL</t>
  </si>
  <si>
    <t>LEROY MERLIN-ALCORCON</t>
  </si>
  <si>
    <t>7 - FETICO, 
6 - UNION SINDICAL OBRERA</t>
  </si>
  <si>
    <t>COLIMBA</t>
  </si>
  <si>
    <t>STEF IBERIA-TORREJON DE ARDOZ</t>
  </si>
  <si>
    <t>REGISTRO PROPIEDAD ARANJUEZ</t>
  </si>
  <si>
    <t>EL CORTE INGLES - OFICINAS CENTRALES HERMOSILLA</t>
  </si>
  <si>
    <t>11 - FEDERACION DE ASOCIACION SINDICALES DE GRANDES ALMACENES, 
12 - FETICO</t>
  </si>
  <si>
    <t>PARCIAL 2433</t>
  </si>
  <si>
    <t>PLANIGER HUMANES</t>
  </si>
  <si>
    <t>AYUNTAMIENTO DE DAGANZO</t>
  </si>
  <si>
    <t>2 - CENTRAL SINDICAL  INDEPENDIENTE Y  DE FUNCIONARIOS - CSI-F, 
6 - COMISIONES OBRERAS, 
1 - CONFEDERACION GENERAL DEL TRABAJO</t>
  </si>
  <si>
    <t>PREVILABOR</t>
  </si>
  <si>
    <t>SEAT MOTOR ESPAÑA</t>
  </si>
  <si>
    <t>9900995011981</t>
  </si>
  <si>
    <t>IVANJE GESTION</t>
  </si>
  <si>
    <t>GERENCIA MUNICIPAL DE URBANISMO AYTO MOSTOLES</t>
  </si>
  <si>
    <t>PATENTES TALGO</t>
  </si>
  <si>
    <t>99004975011981</t>
  </si>
  <si>
    <t>JEVASO</t>
  </si>
  <si>
    <t>CETIR DIAGNOSTICO-HOSPITAL BEATA MARIA ANA</t>
  </si>
  <si>
    <t>EL CORTE INGLES-CC SAN JOSE DE VALDERAS</t>
  </si>
  <si>
    <t>10 - FEDERACION DE ASOCIACION SINDICALES DE GRANDES ALMACENES, 
8 - FETICO, 
3 - UNION GENERAL DE TRABAJADORES</t>
  </si>
  <si>
    <t>99018195012010</t>
  </si>
  <si>
    <t>REGISTRO DE LA PROPIEDAD DE MORALZARZAL</t>
  </si>
  <si>
    <t>LIMPIEZAS ALARCON-LIMPIEZA DE AUTOBUSES Y SEDES DE ALSA</t>
  </si>
  <si>
    <t>OPTIMA-CCPP DE LATINA</t>
  </si>
  <si>
    <t>21/11/2022</t>
  </si>
  <si>
    <t>SERVITELCO-SUMMA 112</t>
  </si>
  <si>
    <t>3 - CONFEDERACION GENERAL DEL TRABAJO, 
2 - UNION GENERAL DE TRABAJADORES</t>
  </si>
  <si>
    <t>90013571012004</t>
  </si>
  <si>
    <t>MICHELIN ESPAÑA Y PORTUGAL</t>
  </si>
  <si>
    <t>CESA</t>
  </si>
  <si>
    <t>22/11/2022</t>
  </si>
  <si>
    <t>TAPA TAPA.PZA STA M MICAELA</t>
  </si>
  <si>
    <t>DIESEL TECHNIC IBERIA</t>
  </si>
  <si>
    <t>11/11/2022</t>
  </si>
  <si>
    <t>MODERNIZACION DE ELEVADORES</t>
  </si>
  <si>
    <t>PARCIAL 3788</t>
  </si>
  <si>
    <t>GRUPO ANAYA</t>
  </si>
  <si>
    <t>FUNDACION CAJAS DE AHORRO CONFEDERADAS</t>
  </si>
  <si>
    <t>DIAGONAL TELEVISIO</t>
  </si>
  <si>
    <t>6 - UNION SINDICAL OBRERA, 
3 - TECNICOS AUDIOVISUALES CINEMATOGRAFICOS DEL ESTADO ESPAÑOL</t>
  </si>
  <si>
    <t>STRYKER IBERICA</t>
  </si>
  <si>
    <t xml:space="preserve">7 - FETICO, </t>
  </si>
  <si>
    <t>OPTIMA-CCPP Y DDMM DE BARAJAS</t>
  </si>
  <si>
    <t>EL CORTE INGLES SERRANO Y OTROS</t>
  </si>
  <si>
    <t>9 - FEDERACION DE ASOCIACION SINDICALES DE GRANDES ALMACENES, 
4 - FETICO</t>
  </si>
  <si>
    <t>OPOTIMA-DDMM DISTRITO BARAJAS</t>
  </si>
  <si>
    <t>TAPA TAPA PLAZA STA ANA</t>
  </si>
  <si>
    <t>EL CORTE INGLES PRECIADOS-CALLAO</t>
  </si>
  <si>
    <t>2 - COMISIONES OBRERAS, 
12 - FEDERACION DE ASOCIACION SINDICALES DE GRANDES ALMACENES, 
9 - FETICO</t>
  </si>
  <si>
    <t>EL CORTE INGLES TOMAS BRETON COMPRAS</t>
  </si>
  <si>
    <t>9 - FEDERACION DE ASOCIACION SINDICALES DE GRANDES ALMACENES, 
7 - FETICO, 
7 - UNION GENERAL DE TRABAJADORES</t>
  </si>
  <si>
    <t>ACCIONA-LIMPIEZA EDIF INFORMATICA RENFE</t>
  </si>
  <si>
    <t>EL CORTE INGLES CC POZUELO</t>
  </si>
  <si>
    <t>9 - FEDERACION DE ASOCIACION SINDICALES DE GRANDES ALMACENES, 
8 - FETICO, 
6 - UNION GENERAL DE TRABAJADORES</t>
  </si>
  <si>
    <t>90103341012019</t>
  </si>
  <si>
    <t>PARADOR DE TURISMO DE CHINCHON</t>
  </si>
  <si>
    <t>EL CORTE INGLES PRINCESA</t>
  </si>
  <si>
    <t>2 - COMISIONES OBRERAS, 
12 - FEDERACION DE ASOCIACION SINDICALES DE GRANDES ALMACENES, 
4 - FETICO, 
3 - UNION GENERAL DE TRABAJADORES</t>
  </si>
  <si>
    <t>EL CORTE INGLES VALDEMORO</t>
  </si>
  <si>
    <t>7 - FEDERACION DE ASOCIACION SINDICALES DE GRANDES ALMACENES, 
6 - FETICO</t>
  </si>
  <si>
    <t>EL CORTE INGLES GOYA</t>
  </si>
  <si>
    <t>2 - CONFEDERACION GENERAL DEL TRABAJO, 
12 - FEDERACION DE ASOCIACION SINDICALES DE GRANDES ALMACENES, 
5 - FETICO, 
4 - UNION GENERAL DE TRABAJADORES</t>
  </si>
  <si>
    <t>EL CORTE INGLES SANCHINARRO</t>
  </si>
  <si>
    <t>12 - FEDERACION DE ASOCIACION SINDICALES DE GRANDES ALMACENES, 
8 - FETICO, 
3 - UNION GENERAL DE TRABAJADORES</t>
  </si>
  <si>
    <t>LIMCAMAR-LAS DEHESAS VALDEMINGOMEZ</t>
  </si>
  <si>
    <t>AYTO CADALSO DE LOS VIDRIOS-FUN</t>
  </si>
  <si>
    <t>99010365011900</t>
  </si>
  <si>
    <t>RIBS CC ISLAZUL</t>
  </si>
  <si>
    <t>EL CORTE INGLES SERVICIOS CENTRALES - COMPRAS</t>
  </si>
  <si>
    <t>11 - FEDERACION DE ASOCIACION SINDICALES DE GRANDES ALMACENES, 
6 - FETICO</t>
  </si>
  <si>
    <t>EL CORTE INGLES C/ ALFONSO GOMEZ</t>
  </si>
  <si>
    <t>8 - COMISIONES OBRERAS, 
9 - FEDERACION DE ASOCIACION SINDICALES DE GRANDES ALMACENES, 
6 - FETICO</t>
  </si>
  <si>
    <t>EL CORTE INGLES MENDEZ ALVARO</t>
  </si>
  <si>
    <t>10 - FEDERACION DE ASOCIACION SINDICALES DE GRANDES ALMACENES, 
6 - FETICO, 
1 - UNION GENERAL DE TRABAJADORES</t>
  </si>
  <si>
    <t>EL CORTE INGLES HERRERA ORIA</t>
  </si>
  <si>
    <t>6 - FEDERACION DE ASOCIACION SINDICALES DE GRANDES ALMACENES, 
3 - FETICO</t>
  </si>
  <si>
    <t>EL CORTE INGLES LOGISTICA AVANZADA-VALDEMORO CAD</t>
  </si>
  <si>
    <t>6 - COMISIONES OBRERAS, 
10 - FEDERACION DE ASOCIACION SINDICALES DE GRANDES ALMACENES, 
7 - FETICO</t>
  </si>
  <si>
    <t>EL CORTE INGLES CC ARROYOMOLINOS</t>
  </si>
  <si>
    <t>4 - FETICO, 
7 - SINDICALISTAS DE BASE, 
2 - UNION GENERAL DE TRABAJADORES</t>
  </si>
  <si>
    <t>EL CORTE INGLES CASTELLANA</t>
  </si>
  <si>
    <t>2 - COMISIONES OBRERAS, 
11 - FEDERACION DE ASOCIACION SINDICALES DE GRANDES ALMACENES, 
7 - FETICO, 
3 - SINDICALISTAS DE BASE</t>
  </si>
  <si>
    <t>EL CORTE INGLES ALCALÁ DE HENARES</t>
  </si>
  <si>
    <t>8 - FEDERACION DE ASOCIACION SINDICALES DE GRANDES ALMACENES, 
9 - FETICO</t>
  </si>
  <si>
    <t>EL CORTE INGLES VISTALEGRE</t>
  </si>
  <si>
    <t>SICOR-REPOSICION CARGA DESCARGA Y PLATO</t>
  </si>
  <si>
    <t>5 - FETICO, 
4 - UNION GENERAL DE TRABAJADORES</t>
  </si>
  <si>
    <t>SHELL ES LA CABRERA</t>
  </si>
  <si>
    <t>UTE VALORIZA OHL-LPV LOTE 2 MADRID RETIRO</t>
  </si>
  <si>
    <t>UTE VALORIZA OHL-LIMPIEZA VIARIA LOTE 2 DISTRITO CHAMARTIN</t>
  </si>
  <si>
    <t>2 - COMISIONES OBRERAS, 
3 - SINDICATO DE LIMPIEZAS, MANTENIMIIENTO URBANO Y MEDIO AMBIENTE DE LA COMUNIDAD DE MADRID DE LA CONFEDERACIÓN GENERAL DE TRABAJO, 
8 - UNION GENERAL DE TRABAJADORES</t>
  </si>
  <si>
    <t>UTE VALORIZA OHL-LIMPIEZA VIARIA  LOTE 2 DISTRITO SALAMANCA</t>
  </si>
  <si>
    <t>2 - COMISIONES OBRERAS, 
4 - SINDICATO DE LIMPIEZAS, MANTENIMIIENTO URBANO Y MEDIO AMBIENTE DE LA COMUNIDAD DE MADRID DE LA CONFEDERACIÓN GENERAL DE TRABAJO, 
7 - UNION GENERAL DE TRABAJADORES</t>
  </si>
  <si>
    <t>99015485012007</t>
  </si>
  <si>
    <t>SERVICIOS AUXILIARES ADMINISTRATIVOS Y GEST. DOC. MADRID</t>
  </si>
  <si>
    <t>90102723012017</t>
  </si>
  <si>
    <t>ATLAS SERVICIOS EMPRESARIALES</t>
  </si>
  <si>
    <t>ODEC CENTRO DE CALCULO Y APLICACIONES INFORMATICAS</t>
  </si>
  <si>
    <t>UTE SAN JOSE - EL EJIDILLO</t>
  </si>
  <si>
    <t>2 - COMISIONES OBRERAS, 
2 - UNION GENERAL DE TRABAJADORES, 
5 - UNION SINDICAL OBRERA</t>
  </si>
  <si>
    <t>99010035011996</t>
  </si>
  <si>
    <t>ASCAN SERVICIOS URBANOS</t>
  </si>
  <si>
    <t>URBASER LPV PUENTE DE VALLECAS</t>
  </si>
  <si>
    <t>1 - COMISIONES OBRERAS, 
2 - CONFEDERACION GENERAL DEL TRABAJO, 
2 - SOMOS SINDICALISTAS, 
8 - UNION GENERAL DE TRABAJADORES</t>
  </si>
  <si>
    <t>PREZERO - TETUAN</t>
  </si>
  <si>
    <t>ALCAMPO MORATALAZ</t>
  </si>
  <si>
    <t>5 - COMISIONES OBRERAS, 
10 - FETICO, 
2 - UNION GENERAL DE TRABAJADORES</t>
  </si>
  <si>
    <t>FUNDACION FERROCARRILES ESPAÑOLES-PALACIO FERNAN NUÑEZ</t>
  </si>
  <si>
    <t>MAKRO (ALCALA DE HENARES)</t>
  </si>
  <si>
    <t>CARREFOUR EL PINAR (LAS ROZAS)</t>
  </si>
  <si>
    <t>11 - COMISIONES OBRERAS, 
6 - FETICO</t>
  </si>
  <si>
    <t>AYUNTAMIENTO COLMENAR DE OREJA-FUN</t>
  </si>
  <si>
    <t>1 - UNION DE POLICIA MUNICIPAL</t>
  </si>
  <si>
    <t>URBASER LOTE 5 VILLA DE VALLECAS</t>
  </si>
  <si>
    <t>URBASER LPV MONCLOA ARAVACA</t>
  </si>
  <si>
    <t>3 - COMISIONES OBRERAS, 
2 - SINDICATO UNICO DE TRABAJADORES SOLIDARIDAD OBRERA, 
4 - UNION GENERAL DE TRABAJADORES</t>
  </si>
  <si>
    <t>EL CORTE INGLES (CAMPO DE LAS NACIONES)</t>
  </si>
  <si>
    <t>6 - FEDERACION DE ASOCIACION SINDICALES DE GRANDES ALMACENES, 
11 - FETICO</t>
  </si>
  <si>
    <t>COLEGIO CUMBRE OXFORD</t>
  </si>
  <si>
    <t>ZENER PLUS</t>
  </si>
  <si>
    <t>14/11/2022</t>
  </si>
  <si>
    <t>NERTUS MANTENIMIENTO FERROVIARIO (SANTA CATALINA)</t>
  </si>
  <si>
    <t>CENTRO  MANTENIMIENTO DE ALTA VELOCIDAD (FUENCARRAL)</t>
  </si>
  <si>
    <t>5 - CENTRAL SINDICAL  INDEPENDIENTE Y  DE FUNCIONARIOS - CSI-F, 
4 - UNION GENERAL DE TRABAJADORES</t>
  </si>
  <si>
    <t>EL CORTE INGLES-TOMAS BRETON</t>
  </si>
  <si>
    <t>6 - FEDERACION DE ASOCIACION SINDICALES DE GRANDES ALMACENES, 
7 - FETICO</t>
  </si>
  <si>
    <t>UTE LV LOTE VI BARAJAS</t>
  </si>
  <si>
    <t>UTE LV LOTE IV CIUDAD LINEAL</t>
  </si>
  <si>
    <t>90007432011986</t>
  </si>
  <si>
    <t>PIRELLI NEUMATICOS SA</t>
  </si>
  <si>
    <t>99005635011900</t>
  </si>
  <si>
    <t>RECURSOS EN LA RED</t>
  </si>
  <si>
    <t>SDAD ESPAÑA MONTAJES INDUSTRIALES-SEMI DIVISION 706</t>
  </si>
  <si>
    <t>SEDYM AUXILIAR DE SERVICIOS GENERALES</t>
  </si>
  <si>
    <t>IKEA SAN SEBASTIAN DE LOS REYES</t>
  </si>
  <si>
    <t>ALCAMPO-FUENLABRADA</t>
  </si>
  <si>
    <t>3 - COMISIONES OBRERAS, 
10 - FETICO</t>
  </si>
  <si>
    <t>SERVICATERING-RESIDENCIA MILITAR ALCAZAR</t>
  </si>
  <si>
    <t>UNIPLAY</t>
  </si>
  <si>
    <t>1 - COMISIONES OBRERAS, 
1 - CONFEDERACION GENERAL DEL TRABAJO, 
3 - UNION GENERAL DE TRABAJADORES</t>
  </si>
  <si>
    <t>PREZERO SAU-LPV DISTRITO CHAMBERI</t>
  </si>
  <si>
    <t>UTE LV LOTE IV HORTALEZA</t>
  </si>
  <si>
    <t>CARREFOUR ALCALA DE HENARES</t>
  </si>
  <si>
    <t>4 - COMISIONES OBRERAS, 
3 - CONFEDERACION GENERAL DEL TRABAJO, 
2 - FETICO</t>
  </si>
  <si>
    <t>GESECOPLAR-ORPEA MIRASIERRA</t>
  </si>
  <si>
    <t>PREZERO ESPAÑA-LPV DISTRITO CENTRO LOTE I</t>
  </si>
  <si>
    <t>5 - COMISIONES OBRERAS, 
12 - UNION GENERAL DE TRABAJADORES</t>
  </si>
  <si>
    <t>UTE LV LOTE IV-SAN BLAS</t>
  </si>
  <si>
    <t>ALCAMPO PIO XII</t>
  </si>
  <si>
    <t>3 - COMISIONES OBRERAS, 
8 - FETICO, 
2 - UNION GENERAL DE TRABAJADORES</t>
  </si>
  <si>
    <t>FNAC TORREJON</t>
  </si>
  <si>
    <t>1 - COMISIONES DE BASE, 
2 - NO SINDICADOS (99)</t>
  </si>
  <si>
    <t>TELECOR-GOYA 115</t>
  </si>
  <si>
    <t>1 - FEDERACION DE ASOCIACION SINDICALES DE GRANDES ALMACENES, 
4 - FETICO</t>
  </si>
  <si>
    <t>MAKRO (ALCOBENDAS)</t>
  </si>
  <si>
    <t>2 - COMISIONES OBRERAS, 
3 - FETICO, 
4 - UNION GENERAL DE TRABAJADORES</t>
  </si>
  <si>
    <t>URBASER LPV DISTRITO VICALVARO LOTE 5</t>
  </si>
  <si>
    <t>URBASER-LPV MORATALAZ</t>
  </si>
  <si>
    <t>2 - COMISIONES OBRERAS, 
1 - CONFEDERACION GENERAL DEL TRABAJO, 
6 - UNION GENERAL DE TRABAJADORES</t>
  </si>
  <si>
    <t>GRUPONET SOLUCIONES DE TELECOMUNICACION</t>
  </si>
  <si>
    <t>CC CARREFOUR-SAN FERNANDO DE HENARES</t>
  </si>
  <si>
    <t>9 - COMISIONES OBRERAS, 
4 - FETICO</t>
  </si>
  <si>
    <t>90102752012017</t>
  </si>
  <si>
    <t>SICOR SERVICIOS INTEGRALES (C RETAMA)</t>
  </si>
  <si>
    <t>ITV BARBASTRO</t>
  </si>
  <si>
    <t>18/11/2021</t>
  </si>
  <si>
    <t>ALCAMPO LEGANES</t>
  </si>
  <si>
    <t>4 - COMISIONES OBRERAS, 
9 - FETICO</t>
  </si>
  <si>
    <t>PARCIAL 5520</t>
  </si>
  <si>
    <t>SYNEOS HEALTH CLINICAL SPAIN</t>
  </si>
  <si>
    <t>PARCIAL 3628</t>
  </si>
  <si>
    <t>CEESUR LIMPIEZA</t>
  </si>
  <si>
    <t>URBASER-LPV FUENCARRAL EL PARDO LOTE 3</t>
  </si>
  <si>
    <t>2 - COMISIONES OBRERAS, 
6 - SOLIDARIDAD OBRERA INDEPENDIENTE, 
5 - UNION GENERAL DE TRABAJADORES</t>
  </si>
  <si>
    <t>TALGO CENTRO MANTENIMIENTO LAS MATAS 1</t>
  </si>
  <si>
    <t>28013922012007</t>
  </si>
  <si>
    <t>SEITT R4 AUTOPISTA MADRID SUR</t>
  </si>
  <si>
    <t>3 - CENTRAL SINDICAL  INDEPENDIENTE Y  DE FUNCIONARIOS - CSI-F, 
1 - COMISIONES OBRERAS, 
1 - UNION SINDICAL OBRERA</t>
  </si>
  <si>
    <t>CARREFOUR-ALCOBENDAS</t>
  </si>
  <si>
    <t>5 - COMISIONES OBRERAS, 
6 - FETICO, 
4 - UNION GENERAL DE TRABAJADORES, 
2 - UNION SINDICAL OBRERA</t>
  </si>
  <si>
    <t>ALCAMPO-ALCORCON</t>
  </si>
  <si>
    <t>6 - COMISIONES OBRERAS, 
7 - FETICO</t>
  </si>
  <si>
    <t>VALDEPINTO</t>
  </si>
  <si>
    <t>MAKRO LEGANES</t>
  </si>
  <si>
    <t>15/11/2022</t>
  </si>
  <si>
    <t>FUNDACION BOBATH</t>
  </si>
  <si>
    <t>CARREFOUR-SAN SEBASTIAN DE LOS REYES</t>
  </si>
  <si>
    <t>2 - COMISIONES OBRERAS, 
1 - FEDERACION DE ASOCIACION SINDICALES DE GRANDES ALMACENES, 
10 - FETICO</t>
  </si>
  <si>
    <t>TRAVELGENIO</t>
  </si>
  <si>
    <t>RESTAURANTE CLUB JARAMA RACE</t>
  </si>
  <si>
    <t>ALCAMPO-GETAFE</t>
  </si>
  <si>
    <t>EL CORTE INGLES-SFERA RED DE CENTROS</t>
  </si>
  <si>
    <t>6 - FETICO, 
5 - SINDICATO REGIONAL FASGA CENTRO, 
2 - UNION GENERAL DE TRABAJADORES</t>
  </si>
  <si>
    <t>PROA PROMOCION DE ACTIVIDADES DEPORTIVAS</t>
  </si>
  <si>
    <t>COLEGIO SANTA MARIA DEL CAMINO</t>
  </si>
  <si>
    <t>COMEDORES FUENTES RIAÑO-CD HANS CHRISTIAN ANDERSEN</t>
  </si>
  <si>
    <t>CROWE ACCELERA MANAGEMENT</t>
  </si>
  <si>
    <t>NEFAB</t>
  </si>
  <si>
    <t>UNITECNIC SERVICIOS INTEGRALES</t>
  </si>
  <si>
    <t>ADESLAS DENTAL PARLA</t>
  </si>
  <si>
    <t>UTE TILO MADRID-ABROÑIGAL</t>
  </si>
  <si>
    <t>ATHISA-SERVICIOS DE DESINFECCION, DESRATIZACION Y DESINSECTACION RENFE NAVE 23</t>
  </si>
  <si>
    <t>UTE ALCANTARILLADO MADRID LOTE D</t>
  </si>
  <si>
    <t>HEALTH DIAGNOSTIC HOLDING-HOSPITAL RUBER INTERNACIONAL  LABORATORIO</t>
  </si>
  <si>
    <t>FCC MEDIO AMBIENTE - EDIFICIO IRIS</t>
  </si>
  <si>
    <t>28004722011987</t>
  </si>
  <si>
    <t>GEFCO ESPAÑA (ALCOBENDAS)</t>
  </si>
  <si>
    <t>DELGADO SELECCIÓN</t>
  </si>
  <si>
    <t>SOLER Y CAMPOS</t>
  </si>
  <si>
    <t>MSC RAMON DE LA CRUZ</t>
  </si>
  <si>
    <t>COLEGIO SAN PABLO CEU MONTEPRINCIPE</t>
  </si>
  <si>
    <t>RIELLO ENERDATA</t>
  </si>
  <si>
    <t>SACYR-HOSPITAL UNIVERSITARIO DEL HENARES</t>
  </si>
  <si>
    <t>4 - COMISIONES OBRERAS, 
3 - MOVIMIENTO ASAMBLEARIO DE TRABAJADORES DE SANIDAD, 
2 - UNION SINDICAL OBRERA</t>
  </si>
  <si>
    <t>SERVICATERING-CAFETERIA MINECO</t>
  </si>
  <si>
    <t>RESIDENCIA LAS PRADERAS</t>
  </si>
  <si>
    <t>JOHN CRANE IBERICA</t>
  </si>
  <si>
    <t>CITD ENGINEERING TECNOLOGY SL</t>
  </si>
  <si>
    <t>GALPEST ES COBEÑA</t>
  </si>
  <si>
    <t>1 - COLECTIVO OBRERO POPULAR, 
2 - COMISIONES OBRERAS, 
2 - UNION GENERAL DE TRABAJADORES</t>
  </si>
  <si>
    <t>SIMA-CENTRO DEPORTIVO MUNICIPAL JUAN DE DIOS ROMAN</t>
  </si>
  <si>
    <t>PRINTEOS</t>
  </si>
  <si>
    <t>SHELL EXPLOTACION DE SERVICIOS-MANZANARES</t>
  </si>
  <si>
    <t>10/07/2023</t>
  </si>
  <si>
    <t>AGENCIA ESPAÑOLA COOPERACION Y DESARROLLO (LABORALES)</t>
  </si>
  <si>
    <t>COLEGIO NTRA. SRA. DE LA MERCED</t>
  </si>
  <si>
    <t>FOOD CORNER-RESTAURANTE BAZAAR</t>
  </si>
  <si>
    <t>AYUNTAMIENTO DE MAJADAHONDA (FUNCIONARIOS)</t>
  </si>
  <si>
    <t>2 - CENTRAL SINDICAL  INDEPENDIENTE Y  DE FUNCIONARIOS - CSI-F, 
1 - COALICION SINDICAL INDEPENDIENTE DE TRABAJADORES, 
5 - COLECTIVO PROFESIONAL DE POLICIA MUNICIPAL, 
4 - COMISIONES OBRERAS, 
1 - UNION GENERAL DE TRABAJADORES</t>
  </si>
  <si>
    <t>28012562012003</t>
  </si>
  <si>
    <t>CANDISPE</t>
  </si>
  <si>
    <t>MUSASHI SPAIN</t>
  </si>
  <si>
    <t>CRITERIA RECURSOS HUMANOS</t>
  </si>
  <si>
    <t>TARNOS</t>
  </si>
  <si>
    <t>91050000000003</t>
  </si>
  <si>
    <t>7 - CENTRAL SINDICAL  INDEPENDIENTE Y  DE FUNCIONARIOS - CSI-F, 
6 - COMISIONES OBRERAS, 
6 - FEDECA, 
4 - UNION GENERAL DE TRABAJADORES</t>
  </si>
  <si>
    <t>PELAYO MUTUA DE SEGUROS</t>
  </si>
  <si>
    <t>CHUBB EUROPEAN GROUP SE SUCURSAL EN ESPAÑA</t>
  </si>
  <si>
    <t>PARCIAL 6959</t>
  </si>
  <si>
    <t>MINISTERIO DE JUSTICIA (FUNCIONARIOS)</t>
  </si>
  <si>
    <t>11/07/2023</t>
  </si>
  <si>
    <t>APORTACIONES ESPECIALES</t>
  </si>
  <si>
    <t>JOIRMA HISPANIA-MCDONALDS PINTO</t>
  </si>
  <si>
    <t>MINISTERIO INDUSTRIA, ENERGIA Y TURISMO-SS CC Y PERIFERICOS Y RESTO-FUN</t>
  </si>
  <si>
    <t>8 - CENTRAL SINDICAL  INDEPENDIENTE Y  DE FUNCIONARIOS - CSI-F, 
5 - COMISIONES OBRERAS, 
8 - FEDECA, 
2 - UNION GENERAL DE TRABAJADORES</t>
  </si>
  <si>
    <t>MINISTERIO ASUNTOS EXTERIORES-SERV EXTERIOR REINO UNIDO-FUN</t>
  </si>
  <si>
    <t xml:space="preserve">
VECTALIA RAIL-LIMP TRENES TARVIA SANTA CATALINA</t>
  </si>
  <si>
    <t>MULTISERVICIOS AEROPORTUARIOS MASA-ZONA MODULAR 2</t>
  </si>
  <si>
    <t>2 - COMISIONES OBRERAS, 
5 - UNION GENERAL DE TRABAJADORES, 
2 - UNION SINDICAL OBRERA</t>
  </si>
  <si>
    <t>99008665011994</t>
  </si>
  <si>
    <t>INTERNATIONAL MAIL SPAIN-SPRING</t>
  </si>
  <si>
    <t>AECID AG ESPAÑOLA COOP INTERNACIONAL PARA EL DESARROLLO-FUN</t>
  </si>
  <si>
    <t>5 - CENTRAL SINDICAL  INDEPENDIENTE Y  DE FUNCIONARIOS - CSI-F, 
6 - UNION GENERAL DE TRABAJADORES</t>
  </si>
  <si>
    <t>NOROTO NORAUTO-PARLA</t>
  </si>
  <si>
    <t xml:space="preserve">HANSON HISPANIA </t>
  </si>
  <si>
    <t>CENTROS COMERCIALES CARREFOUR-GETAFE</t>
  </si>
  <si>
    <t>6 - COMISIONES OBRERAS, 
3 - FETICO</t>
  </si>
  <si>
    <t>OTTO BOCK IBERICA</t>
  </si>
  <si>
    <t>ARGABUS-CAMINO DEL VALLE</t>
  </si>
  <si>
    <t>12/07/2023</t>
  </si>
  <si>
    <t>28005952011990</t>
  </si>
  <si>
    <t>CENTRO DESARROLLO TECNOLOGICO INDUSTRIAL-CDTI</t>
  </si>
  <si>
    <t>INSIGHT TECHNOLOGY SOLUTIONS</t>
  </si>
  <si>
    <t xml:space="preserve">COPISA-CPI  INDUSTRIAL ENGINEERING </t>
  </si>
  <si>
    <t>CENTRO DE TRATAMIENTOS DE SUPERFICIE</t>
  </si>
  <si>
    <t>HEPECA</t>
  </si>
  <si>
    <t>RITUALS COSMETICS ESPAÑA-RITUALS TIENDAS MADRID</t>
  </si>
  <si>
    <t>5 - UNION GENERAL DE TRABAJADORES, 
4 - VALORIAN (ANTES FASGA)</t>
  </si>
  <si>
    <t>TECNILATEX</t>
  </si>
  <si>
    <t>SOFTWARE A.G. ESPAÑA</t>
  </si>
  <si>
    <t>RESIDENCIA ROSALBA</t>
  </si>
  <si>
    <t>2 - CENTRAL SINDICAL  INDEPENDIENTE Y  DE FUNCIONARIOS - CSI-F, 
1 - COMISIONES OBRERAS, 
1 - UNION GENERAL DE TRABAJADORES</t>
  </si>
  <si>
    <t>AGENCIA ESPAÑOLA DE PROTECCION DE DATOS-FUN</t>
  </si>
  <si>
    <t>OPTIVISION-SOLOPTICAL XANADU</t>
  </si>
  <si>
    <t>AYTO POZUELO DE ALARCON-LAB</t>
  </si>
  <si>
    <t>2 - CENTRAL SINDICAL  INDEPENDIENTE Y  DE FUNCIONARIOS - CSI-F, 
6 - COMISIONES OBRERAS, 
5 - UNION GENERAL DE TRABAJADORES</t>
  </si>
  <si>
    <t>LUZ MADRID OESTE UTE-HERMANOS GRANDA</t>
  </si>
  <si>
    <t>SUSE SOFTWARE SOLUTIONS SPAIN</t>
  </si>
  <si>
    <t>PARCIAL 5321</t>
  </si>
  <si>
    <t>13/07/2023</t>
  </si>
  <si>
    <t>LUANJU CLIMATIZACION INDUSTRIAL</t>
  </si>
  <si>
    <t>INDUSTRIAS DEL REBARBADO</t>
  </si>
  <si>
    <t>ALL FOUNDS TECH SOLUTIONS</t>
  </si>
  <si>
    <t>MUSEO NACIONAL CENTRO DE ARTE REINA SOFIA-FUN</t>
  </si>
  <si>
    <t>14/07/2023</t>
  </si>
  <si>
    <t>OPEN TEXT SOFTWARE</t>
  </si>
  <si>
    <t>28103051012021</t>
  </si>
  <si>
    <t>LAGARDERE TRAVEL RETAIL-ISLA GRACIOSA</t>
  </si>
  <si>
    <t>AUTOS JUANJO</t>
  </si>
  <si>
    <t>GRAN CENTRO GETAFE-M-505 ARANJUEZ</t>
  </si>
  <si>
    <t>17/07/2023</t>
  </si>
  <si>
    <t>IMPULSA ASES CONSULT Y FORMACION</t>
  </si>
  <si>
    <t>CIMISA MECANIZADOS</t>
  </si>
  <si>
    <t>SERV FUNERARIOS MONTERO-CENTROS -50 TRABAJAD</t>
  </si>
  <si>
    <t>CH ROBINSON INTERNATIONAL SPAIN</t>
  </si>
  <si>
    <t xml:space="preserve">
FABRICACION Y MONTAJES MECANICOS-GETAFE</t>
  </si>
  <si>
    <t>3 - NO SINDICADOS (99), 
2 - UNION GENERAL DE TRABAJADORES</t>
  </si>
  <si>
    <t>ACCIONA FACILITY SERVICES-EDIF CIUDAD DE BARCELONA</t>
  </si>
  <si>
    <t xml:space="preserve">IBERSYS SEGURIDAD Y SALUD- ALCORCON </t>
  </si>
  <si>
    <t>TARVIA MANTENIMIENTO FERROVIARIO</t>
  </si>
  <si>
    <t>SINEOX  RAIL-CASAS DE MIRAVETE</t>
  </si>
  <si>
    <t>6 - COMISIONES OBRERAS, 
5 - GRUPO DE TRABAJADORES SOLIDARIOS, 
10 - UNION GENERAL DE TRABAJADORES</t>
  </si>
  <si>
    <t xml:space="preserve">CANDEA INDUSTRIAS PLASTICAS </t>
  </si>
  <si>
    <t xml:space="preserve">RUTRONIK ESPAÑA </t>
  </si>
  <si>
    <t>LIMPIEZAS ALARCON-CORTEFIEL</t>
  </si>
  <si>
    <t>PLANIGER-RESIDENCIA AMAVIR HUMANES</t>
  </si>
  <si>
    <t>LIMPIEZAS ALARCON-PARADOR ALCALA DE HENARES</t>
  </si>
  <si>
    <t>TECNICAS DE EMBALAJE DE MADERA</t>
  </si>
  <si>
    <t>AGENCIA ESTATAL DE INVESTIGACION-FUN</t>
  </si>
  <si>
    <t>3 - CENTRAL SINDICAL  INDEPENDIENTE Y  DE FUNCIONARIOS - CSI-F, 
2 - COMISIONES OBRERAS, 
3 - UNION GENERAL DE TRABAJADORES, 
1 - UNION SINDICAL OBRERA</t>
  </si>
  <si>
    <t>AUTO ANDALUCIA MADRID ALQUILER DE VEHICULOS</t>
  </si>
  <si>
    <t>3 - SINDICATO LIBRE DE TRANSPORTES, 
2 - UNION GENERAL DE TRABAJADORES</t>
  </si>
  <si>
    <t>PARCIAL  4172-20</t>
  </si>
  <si>
    <t>SANTANDER ASSURANCE SOLUTIONS</t>
  </si>
  <si>
    <t>INMAREPRO</t>
  </si>
  <si>
    <t>4 - COMISIONES OBRERAS, 
1 - FETICO</t>
  </si>
  <si>
    <t>INTERCENTROS BALLESOL-FRANCISCO DE ROJAS</t>
  </si>
  <si>
    <t>HOTEL CIUDAD DE MOSTOLES</t>
  </si>
  <si>
    <t>AREAS RESTAURACION AEROP BARAJAS-OFIC TERMINAL 2</t>
  </si>
  <si>
    <t>ACCIONA FAC SERV-LIMPIEZA EDIFIC CARACOLAS RENFE OPERADORA</t>
  </si>
  <si>
    <t>20/07/2023</t>
  </si>
  <si>
    <t>AYTO DE EL ALAMO-FUN</t>
  </si>
  <si>
    <t>ADESLAS DENTAL-VISTA ALEGRE</t>
  </si>
  <si>
    <t>PRONOVIAS</t>
  </si>
  <si>
    <t>AYTO TORRES DE LA ALAMEDA-FUN</t>
  </si>
  <si>
    <t>CASTROMIL-BOLIVIA</t>
  </si>
  <si>
    <t>GOLMASA</t>
  </si>
  <si>
    <t>INTEGRACION TECNOLOGICA EMPRESARIAL</t>
  </si>
  <si>
    <t>ASCAUTO</t>
  </si>
  <si>
    <t>90004762011981</t>
  </si>
  <si>
    <t>SEAT- SOC ESPAÑ DE AUTOMOVILES</t>
  </si>
  <si>
    <t>TROUW NUTRITION ESPAÑA-GRIÑON</t>
  </si>
  <si>
    <t>19/07/2023</t>
  </si>
  <si>
    <t>POBEL</t>
  </si>
  <si>
    <t>90017963012010</t>
  </si>
  <si>
    <t xml:space="preserve">
DIA RETAIL-CENTRO ONLINE-BARREIROS</t>
  </si>
  <si>
    <t>1 - COMISIONES OBRERAS, 
1 - FETICO, 
3 - UNION GENERAL DE TRABAJADORES</t>
  </si>
  <si>
    <t>PARCIAL 4314-22</t>
  </si>
  <si>
    <t>RAMLIZ- RESIDENCIA BELLASVISTAS</t>
  </si>
  <si>
    <t>UTE 2 HALCONES MADRID BARAJAS</t>
  </si>
  <si>
    <t>21/07/2023</t>
  </si>
  <si>
    <t>LYRECO ESPAÑA</t>
  </si>
  <si>
    <t>UNIMAT PREVENCION SOCIEDAD DE PREVENCION</t>
  </si>
  <si>
    <t>MOTOR MECHA-SS DE LOS REYES</t>
  </si>
  <si>
    <t>24/07/2023</t>
  </si>
  <si>
    <t>RPC ENVASES</t>
  </si>
  <si>
    <t>THYSSENKRUPP AIRPORT SYSTEMS</t>
  </si>
  <si>
    <t>FUNDACION PABLO IGLESIAS</t>
  </si>
  <si>
    <t xml:space="preserve">ANDRES CLEMENTE-ARGANDA </t>
  </si>
  <si>
    <t>ZTE ESPAÑA</t>
  </si>
  <si>
    <t xml:space="preserve">TRABLISA INTEGRATED SECURITY-GUNNEBO </t>
  </si>
  <si>
    <t>PYSCO PRODUCTOS Y SERVICIOS DE CONFORT</t>
  </si>
  <si>
    <t>GOVEPS</t>
  </si>
  <si>
    <t>VIBRACHOC</t>
  </si>
  <si>
    <t>PRIVALIA VENTA DIRECTA-ALCALA</t>
  </si>
  <si>
    <t>SERVIOCIO BE ONE FITNESS Y SPORTS-S M DE LA VEGA</t>
  </si>
  <si>
    <t>RENAULT RETAIL GROUP MADRID</t>
  </si>
  <si>
    <t>22/07/2023</t>
  </si>
  <si>
    <t>25/07/2023</t>
  </si>
  <si>
    <t>SKYWAY AIR NAVIGATION SERVICES</t>
  </si>
  <si>
    <t>CABALLERO 2000 -
LA GLORIA DE MONTERA</t>
  </si>
  <si>
    <t>LA ADRABAR-RESID VIRGEN DE LA NUEVA</t>
  </si>
  <si>
    <t>INSTALACIONES LUIS URBINA- DISPENS GASOIL ADIF FUENCARRAL+A2:F5</t>
  </si>
  <si>
    <t>26/07/2023</t>
  </si>
  <si>
    <t>CESAL ONG</t>
  </si>
  <si>
    <t>90015532012005</t>
  </si>
  <si>
    <t>CIA ACOTRAL</t>
  </si>
  <si>
    <t>2 - CENTRAL SINDICAL  INDEPENDIENTE Y  DE FUNCIONARIOS - CSI-F, 
11 - COMISIONES OBRERAS, 
2 - SINDICATO PARA LA DEFENSA DE LA SOLIDARIDAD DE LOS TRABAJADORES EN ESPAÑA, 
2 - UNION GENERAL DE TRABAJADORES</t>
  </si>
  <si>
    <t>28006802011991</t>
  </si>
  <si>
    <t>SULQUISA</t>
  </si>
  <si>
    <t>OPTILOGIC</t>
  </si>
  <si>
    <t>1 - ALTERNATIVA SINDICAL TRABAJADORES</t>
  </si>
  <si>
    <t>INDUSTRIAS CABEZAS</t>
  </si>
  <si>
    <t>MARKOIL E.S. GETAFE JOHN LENNON</t>
  </si>
  <si>
    <t>FERPER</t>
  </si>
  <si>
    <t>MINISTERIO DE DERECHOS SOCIALES Y AGENDA 2030 (FUNCIONARIOS)</t>
  </si>
  <si>
    <t>7 - CENTRAL SINDICAL  INDEPENDIENTE Y  DE FUNCIONARIOS - CSI-F, 
7 - COMISIONES OBRERAS, 
3 - UNION GENERAL DE TRABAJADORES</t>
  </si>
  <si>
    <t>COINMETAL</t>
  </si>
  <si>
    <t>MINISTERIO DE IGUALDAD (FUNCIONARIOS)</t>
  </si>
  <si>
    <t>2 - CENTRAL SINDICAL  INDEPENDIENTE Y  DE FUNCIONARIOS - CSI-F, 
4 - COMISIONES OBRERAS, 
3 - UNION GENERAL DE TRABAJADORES</t>
  </si>
  <si>
    <t>MINISTERIO DE TRANSPORTES MOVILIDAD Y AGENDA URBANA (FUNCIONARIOS)</t>
  </si>
  <si>
    <t>9 - CENTRAL SINDICAL  INDEPENDIENTE Y  DE FUNCIONARIOS - CSI-F, 
2 - COALICION SINDICAL INDEPENDIENTE DE TRABAJADORES, 
3 - COMISIONES OBRERAS, 
6 - FEDECA, 
3 - UNION GENERAL DE TRABAJADORES</t>
  </si>
  <si>
    <t>MINISTERIO DE ASUNTOS EXTERIORES - SERVICIO EXTERIOR DE COLOMBIA (FUNCIONARIOS)</t>
  </si>
  <si>
    <t>1 - ANPE, SINDICATO INDEPENDIENTE, 
2 - CENTRAL SINDICAL  INDEPENDIENTE Y  DE FUNCIONARIOS - CSI-F, 
2 - COMISIONES OBRERAS</t>
  </si>
  <si>
    <t>28/07/2023</t>
  </si>
  <si>
    <t>JARMAUTO</t>
  </si>
  <si>
    <t>PIERRE VACANCES - EUROBUILDING 2</t>
  </si>
  <si>
    <t>IMPAOR</t>
  </si>
  <si>
    <t>99012735011900</t>
  </si>
  <si>
    <t>OPERADOR LOGISTICO NECOMAR</t>
  </si>
  <si>
    <t>PARCIAL 5217</t>
  </si>
  <si>
    <t>27/07/2023</t>
  </si>
  <si>
    <t>CASINO DE JUEGO GRAN MADRID SERVICIOS</t>
  </si>
  <si>
    <t>COLECTIVIDADES RAMIRO - POLIDEP MUNICIPAL ALCOBENDAS JOSE CABALLERO</t>
  </si>
  <si>
    <t>ILUMINACION DISANO</t>
  </si>
  <si>
    <t>OPUS MADRID</t>
  </si>
  <si>
    <t>MINIST DE LA PRESIDENCIA REL CON LAS CORTES Y MEM DEMOCRATICA (LABORALES)</t>
  </si>
  <si>
    <t>2 - CENTRAL SINDICAL  INDEPENDIENTE Y  DE FUNCIONARIOS - CSI-F, 
3 - COMISIONES OBRERAS, 
3 - UNION GENERAL DE TRABAJADORES, 
1 - UNION SINDICAL OBRERA</t>
  </si>
  <si>
    <t>NERTUS MANTENIMIENTO FERROVIARIO Y SERVICIOS - PTA ATOCHA</t>
  </si>
  <si>
    <t>MINIST DE LA PRESIDENCIA REL CON LAS CORTES Y MEM DEMOCRATICA (FUNCIONARIOS)</t>
  </si>
  <si>
    <t>10 - CENTRAL SINDICAL  INDEPENDIENTE Y  DE FUNCIONARIOS - CSI-F, 
6 - COMISIONES OBRERAS, 
5 - UNION GENERAL DE TRABAJADORES</t>
  </si>
  <si>
    <t>28001682011986</t>
  </si>
  <si>
    <t>FIAT CHRYSLER AUTOMOVILES</t>
  </si>
  <si>
    <t>3 - UNION GENERAL DE TRABAJADORES, 
1 - VALORIAN (ANTES FASGA)</t>
  </si>
  <si>
    <t>PARCIAL 4586</t>
  </si>
  <si>
    <t>01/08/2023</t>
  </si>
  <si>
    <t>ASOCIACION DE DISMINUIDOS FISICOS DE  MOSTOLES - ADISFIM</t>
  </si>
  <si>
    <t>31/07/2023</t>
  </si>
  <si>
    <t>ROALMAROIL</t>
  </si>
  <si>
    <t>CORPLEX</t>
  </si>
  <si>
    <t>E S FUENTE LA REINA</t>
  </si>
  <si>
    <t>3 - SOLIDARIDAD Y UNIDAD DE LOS TRABAJADORES</t>
  </si>
  <si>
    <t>BARCEL EURO INVERSIONES - ITV GETAFE</t>
  </si>
  <si>
    <t>MECANICOS ASOCIADOS - ANTONIO GUARDIOLA</t>
  </si>
  <si>
    <t>INTERVENTO 2</t>
  </si>
  <si>
    <t>02/08/2023</t>
  </si>
  <si>
    <t>PISOTON - DIEZ OPORTUNIDADES</t>
  </si>
  <si>
    <t>EXCELLENT PREMIUN SERVICES - HOTEL PRAGA</t>
  </si>
  <si>
    <t>03/08/2023</t>
  </si>
  <si>
    <t>MADERAS FRUTOS RELAÑO</t>
  </si>
  <si>
    <t>MADERAS DAGANZO</t>
  </si>
  <si>
    <t>ARCIHA DE SERVICIOS</t>
  </si>
  <si>
    <t>1 - UNION GENERAL DE TRABAJADORES, 
2 - UNION INDEPENDIENTE DE TRABAJADORES, 
2 - UNION SINDICAL OBRERA</t>
  </si>
  <si>
    <t>3 - CENTRAL SINDICAL  INDEPENDIENTE Y  DE FUNCIONARIOS - CSI-F, 
4 - COLECTIVO PROFESIONAL DE POLICIA MUNICIPAL, 
1 - COMISIONES OBRERAS, 
2 - UNION DE POLICIA MUNICIPAL, 
3 - UNION GENERAL DE TRABAJADORES</t>
  </si>
  <si>
    <t>07/08/2023</t>
  </si>
  <si>
    <t>10/08/2023</t>
  </si>
  <si>
    <t>TOAMASINA</t>
  </si>
  <si>
    <t>MINISTERIO ASUNTOS EXTERIORES UE Y COOPERACION -
SERVICIO EXTERIOR  DE BRASIL (FUNCIONARIOS)</t>
  </si>
  <si>
    <t>11/08/2023</t>
  </si>
  <si>
    <t>90101742012014</t>
  </si>
  <si>
    <t>13 - FETICO</t>
  </si>
  <si>
    <t>CIMODIN-VERDECORA CENTROS MADRID</t>
  </si>
  <si>
    <t>MINISTERIO  ASUNTOS EXTERIORES-SERVICIO EXTERIOR ITALIA (FUNCIONARIOS)</t>
  </si>
  <si>
    <t>16/08/2023</t>
  </si>
  <si>
    <t>CULMINA PROJECT -HOTEL ABBA MADRID</t>
  </si>
  <si>
    <t>NOROTO-
NORAUTO  MAJADAHONDA</t>
  </si>
  <si>
    <t>15/08/2023</t>
  </si>
  <si>
    <t>17/08/2023</t>
  </si>
  <si>
    <t>MALDEASA</t>
  </si>
  <si>
    <t>91070000000003</t>
  </si>
  <si>
    <t>1 - ANPE, SINDICATO INDEPENDIENTE, 
1 - CENTRAL SINDICAL  INDEPENDIENTE Y  DE FUNCIONARIOS - CSI-F, 
1 - COMISIONES OBRERAS, 
2 - UNION GENERAL DE TRABAJADORES</t>
  </si>
  <si>
    <t>MINISTERIO ASUNTOS EXTERIORES-SERVICIO EXTERIOR ANDORRA (FUNCIONARIOS)</t>
  </si>
  <si>
    <t>HIERROS Y TUBOS LORCA SL</t>
  </si>
  <si>
    <t>4 - COMISIONES OBRERAS, 
9 - UNION SINDICAL OBRERA</t>
  </si>
  <si>
    <t>23/08/2023</t>
  </si>
  <si>
    <t>24/08/2023</t>
  </si>
  <si>
    <t>MINISTERIO TRANSPORTES MOVILIDAD Y AGENDA URBANA-LAB</t>
  </si>
  <si>
    <t>5 - CENTRAL SINDICAL  INDEPENDIENTE Y  DE FUNCIONARIOS - CSI-F, 
2 - COALICION SINDICAL INDEPENDIENTE DE TRABAJADORES, 
3 - COMISIONES OBRERAS, 
7 - UNION GENERAL DE TRABAJADORES</t>
  </si>
  <si>
    <t>MEMORA SERVICIOS FUNERARIOS- COSLADA</t>
  </si>
  <si>
    <t>AEMET-AGENCIA ESTATAL  METEOROLOGIA SSCC (FUNCIONARIOS)</t>
  </si>
  <si>
    <t>25/08/2023</t>
  </si>
  <si>
    <t>28/08/2023</t>
  </si>
  <si>
    <t>LATERAL SANTA ANA</t>
  </si>
  <si>
    <t>29/08/2023</t>
  </si>
  <si>
    <t>30/08/2023</t>
  </si>
  <si>
    <t>SERVICIOS SEMAT</t>
  </si>
  <si>
    <t>01/09/2023</t>
  </si>
  <si>
    <t>05/09/2023</t>
  </si>
  <si>
    <t>GENERAL LOGISTICS SYSTEM SPAIN-INGENIERO TORRES QUEVEDO</t>
  </si>
  <si>
    <t>14 - COMISIONES OBRERAS, 
7 - UNION GENERAL DE TRABAJADORES</t>
  </si>
  <si>
    <t>AQUAMBIENTE SERVICIOS PARA EL SECTOR DEL AGUA-RIVAS</t>
  </si>
  <si>
    <t>04/09/2023</t>
  </si>
  <si>
    <t>WARWICKHALL-RESIDENCIA LOS LLANOS</t>
  </si>
  <si>
    <t>SACYR FACILITIES-IES LOTE 7 NORTE II</t>
  </si>
  <si>
    <t>SAMYL-IES LOTE 10 MADRID ESTE I</t>
  </si>
  <si>
    <t>07/09/2023</t>
  </si>
  <si>
    <t>ATREYU BLOTA CARTO-EI TESOROS</t>
  </si>
  <si>
    <t>1 - COMISIONES OBRERAS, 
2 - UNION SINDICAL OBRERA</t>
  </si>
  <si>
    <t>SENNDER IBERIA</t>
  </si>
  <si>
    <t>SAMYL-IES LOTE 13 MADRID OESTE II</t>
  </si>
  <si>
    <t>06/09/2023</t>
  </si>
  <si>
    <t>BALYMA-IES LOTE 9 MADRID SUR II</t>
  </si>
  <si>
    <t>PANSFOOD-CAFETERIAS AEROPUERTO MADRID BARAJAS</t>
  </si>
  <si>
    <t>5 - COMISIONES OBRERAS, 
3 - NO SINDICADOS (99), 
1 - UNION GENERAL DE TRABAJADORES</t>
  </si>
  <si>
    <t>02/09/2023</t>
  </si>
  <si>
    <t>TXAPELA-RTE MADRID ANG</t>
  </si>
  <si>
    <t>FRATERNIDAD MUPRESPA MCSS Nº 275-CERVANTES</t>
  </si>
  <si>
    <t>PARCIAL 4735</t>
  </si>
  <si>
    <t>ARALIA SERV SOC-INTERCENTROS BALLESOL- RESIDENCIA OLAVIDE</t>
  </si>
  <si>
    <t>08/09/2023</t>
  </si>
  <si>
    <t>PRIM-MARCELINO CAMACHO</t>
  </si>
  <si>
    <t>VINCCI HOTELES-HOTEL VINCCI SOMA</t>
  </si>
  <si>
    <t>FUND EDUCACION Y EVANGELIO-COLEGIO LUZ CASANOVA EMBAJADORES</t>
  </si>
  <si>
    <t>COLEGIOS LAUDE-LAUDE FONTENEBRO SCHOOL</t>
  </si>
  <si>
    <t>ADIENT SEATING SPAIN</t>
  </si>
  <si>
    <t>FEITUSA PROMOCIONES AUDIOVISUALES</t>
  </si>
  <si>
    <t xml:space="preserve">MINISTERIO DEL INTERIOR-SSCC Y PERIFERICOS Y RESTO DE ORG DEPEND (FUNCIONARIOS)
</t>
  </si>
  <si>
    <t>3 - ASOCIACION PROFESIONAL DE FUNCIONARIOS DE PRISIONES, 
7 - ASOCIACIÓN PROFESIONAL DE TRABAJADORES PENITENCIARIOS TU ABANDONO ME PUEDE MATAR, 
7 - CENTRAL SINDICAL  INDEPENDIENTE Y  DE FUNCIONARIOS - CSI-F, 
9 - COALICION DE SINDICATOS, 
5 - COMISIONES OBRERAS</t>
  </si>
  <si>
    <t>ARIES INGENIERIA Y SISTEMAS</t>
  </si>
  <si>
    <t>SEUR GEOPOST - UNIDAD DE NEGOCIO INTERNACIONAL</t>
  </si>
  <si>
    <t>MACRO COMUNIDAD CIUDAD RESIDENCIAL ALTAMIRA</t>
  </si>
  <si>
    <t>INCOSA - SERVICIOS AUXILIARES HUMANES</t>
  </si>
  <si>
    <t>28012942012004</t>
  </si>
  <si>
    <t>AYUNTAMIENTO DE BUITRAGO DE LOZOYA - LAB</t>
  </si>
  <si>
    <t>10/09/2023</t>
  </si>
  <si>
    <t>11/09/2023</t>
  </si>
  <si>
    <t>SONY EUROPA BV, SPAIN BRANCH</t>
  </si>
  <si>
    <t>ESPACIO DIGITAL EDITORIAL</t>
  </si>
  <si>
    <t>SATLINK</t>
  </si>
  <si>
    <t>PETIT FORESTER ESPAÑA</t>
  </si>
  <si>
    <t>LIMPIEZAS ALARCON -
ILUSTRE COLEGIO DE ABOGADOS DE MADRID</t>
  </si>
  <si>
    <t>KANGAL ACCESS</t>
  </si>
  <si>
    <t>5 - SINDICATO PARA LA DEFENSA DE LA SOLIDARIDAD DE LOS TRABAJADORES EN ESPAÑA</t>
  </si>
  <si>
    <t>ITV VILLAVICIOSA</t>
  </si>
  <si>
    <t>HAYWARD IBERICA</t>
  </si>
  <si>
    <t>28100711012015</t>
  </si>
  <si>
    <t>ATOS IT IBERIA</t>
  </si>
  <si>
    <t>12/09/2023</t>
  </si>
  <si>
    <t>13/09/2023</t>
  </si>
  <si>
    <t>ASOCIACION PADRES  MADRES Y PROFESORES  SI PUEDO - CEE LOS ALAMOS</t>
  </si>
  <si>
    <t>ZAHIR INFANCIA - E I CASIOPEA</t>
  </si>
  <si>
    <t>COLEGIO SAN EULOGIO</t>
  </si>
  <si>
    <t>CLINICA LONDRES</t>
  </si>
  <si>
    <t>PARCIAL 6485</t>
  </si>
  <si>
    <t>IMPLIKA EDUCACION</t>
  </si>
  <si>
    <t>FUNDACION EDUCATIVA ACI-SAGRADO CORAZON DE JESUS</t>
  </si>
  <si>
    <t>DAIKIN EUROPE SUCURSAL EN ESPAÑA</t>
  </si>
  <si>
    <t>SERCLYM - COLEGIO MAYOR JUAN LUIS VIVES</t>
  </si>
  <si>
    <t xml:space="preserve">
B.M., SL</t>
  </si>
  <si>
    <t>2 - COMISIONES OBRERAS, 
1 - NO SINDICADOS (99), 
2 - NO SINDICADOS (99), 
4 - UNION GENERAL DE TRABAJADORES</t>
  </si>
  <si>
    <t>14/09/2023</t>
  </si>
  <si>
    <t>13 - UNION Y EMPLEO</t>
  </si>
  <si>
    <t>PARCIAL 4191</t>
  </si>
  <si>
    <t>PLK CHICHEN IBERIA-POPEYES</t>
  </si>
  <si>
    <t>3 - COMISIONES OBRERAS, 
3 - FETICO, 
10 - UNION GENERAL DE TRABAJADORES</t>
  </si>
  <si>
    <t>DESARROLLOS EDUCATIVOS - E.I. LA CHULAPONA</t>
  </si>
  <si>
    <t>ADECCO TT</t>
  </si>
  <si>
    <t>REGIS-TR LAS ROZAS</t>
  </si>
  <si>
    <t>15/09/2023</t>
  </si>
  <si>
    <t>COLEGIO SAGRADO CORAZON PADRE PULGAR</t>
  </si>
  <si>
    <t>GRUMADI</t>
  </si>
  <si>
    <t>DEKRA TESTING AND CERTIFICATION</t>
  </si>
  <si>
    <t>ALANTRA WEALTH MANAGEMENT AGENCIA DE VALORES</t>
  </si>
  <si>
    <t>PARCIAL 6973</t>
  </si>
  <si>
    <t>90102312012016</t>
  </si>
  <si>
    <t>DEALZ - PEPCO AGRUPACIÓN DE CENTROS</t>
  </si>
  <si>
    <t>KAEFER SERVICIOS INDUSTRIALES</t>
  </si>
  <si>
    <t>INDACO</t>
  </si>
  <si>
    <t>SAN PABLO COMUNICACIÓN</t>
  </si>
  <si>
    <t>2 - COMISIONES OBRERAS, 
1 - UNION SINDICAL OBRERA</t>
  </si>
  <si>
    <t>URBIA INTERMEDIACION INGENIERIA Y SERVICIOS-SANTA ISABEL- MUSEO REINA SOFIA</t>
  </si>
  <si>
    <t>18/09/2023</t>
  </si>
  <si>
    <t>ENSIA EXPERT</t>
  </si>
  <si>
    <t>3 - SINDICATO INDEPENDIENTE DE PROFESIONALES AERONAUTICOS</t>
  </si>
  <si>
    <t>4 - COMISIONES OBRERAS, 
8 - SINDICATO INDEPENDIENTE DE LA CAJA DE AHORROS DEL MEDITERRÁNEOA, 
1 - UNION GENERAL DE TRABAJADORES</t>
  </si>
  <si>
    <t>19/09/2023</t>
  </si>
  <si>
    <t>CARL ZEISS MEDITEC IBERIA</t>
  </si>
  <si>
    <t>OSIATIS-ECONOCOM SERVICIOS</t>
  </si>
  <si>
    <t>RESTAURANTE BOTIN</t>
  </si>
  <si>
    <t>HERIPA</t>
  </si>
  <si>
    <t>14/10/2023</t>
  </si>
  <si>
    <t>MINISTERIO  ASUNTOS EXTERIORES-SERVICIO EXTERIOR SUIZA (FUNCIONARIOS)</t>
  </si>
  <si>
    <t>LIMCASA-
DEP CIRCULACION Y TELECOS ADIF MADRID</t>
  </si>
  <si>
    <t>NAVAS ESCUELAS INFANTILES-EI TRIS TRAS</t>
  </si>
  <si>
    <t>APRAMP-ASOCIAC PARA PREVENCION Y REINSERCION MUJER PROST</t>
  </si>
  <si>
    <t>ES ESVISA I Y II</t>
  </si>
  <si>
    <t>ISS FACILITY SERVICES-LIMP LABORATORIOS ROVI</t>
  </si>
  <si>
    <t>SERV AUXILIARES MANTENIMIENTO-CENTRO COMERCIAL MADRID RIO</t>
  </si>
  <si>
    <t>UMIVALE ACTIVA MUTUA COLAB SS Nº 3-PASEO CASTELLANA</t>
  </si>
  <si>
    <t>20/09/2023</t>
  </si>
  <si>
    <t xml:space="preserve">UMIVALE ACTIVA MUTUA COLAB SS Nº 15-CAPITAN HAYA </t>
  </si>
  <si>
    <t>SERLINGO-UNIVERSIDAD REY JUAN CARLOS-CAMPUS</t>
  </si>
  <si>
    <t>RED HAT</t>
  </si>
  <si>
    <t>8 - COMISIONES OBRERAS, 
5 - NO SINDICADOS (99)</t>
  </si>
  <si>
    <t>RECAMBIOS VALLECAS</t>
  </si>
  <si>
    <t>BMS HEAVY CRANES IBERICA</t>
  </si>
  <si>
    <t xml:space="preserve">SAMYL-LIMPIEZA BOMBEROS AYUNTAMIENTO MADRID </t>
  </si>
  <si>
    <t>TECHEM ENERGY SERVICES</t>
  </si>
  <si>
    <t>6 - COMISIONES OBRERAS, 
3 - NO SINDICADOS (99)</t>
  </si>
  <si>
    <t>ANAVI HOSTELERIA</t>
  </si>
  <si>
    <t>ILUNION SOCIOSANITARIOS-CENTRO DIA ARGANZUELA</t>
  </si>
  <si>
    <t>PARCIAL 6004</t>
  </si>
  <si>
    <t>ONTIME CORPORATE UNION</t>
  </si>
  <si>
    <t>ASPY PREVENCION COSLADA</t>
  </si>
  <si>
    <t>3 - COLECTIVO INDEPENDIENTE DE TRABAJADORES DE PREVENCION Y SALUD, 
3 - COMISIONES OBRERAS, 
3 - UNION GENERAL DE TRABAJADORES</t>
  </si>
  <si>
    <t>NIPPON GASES ESPAÑA</t>
  </si>
  <si>
    <t>21/09/2023</t>
  </si>
  <si>
    <t>MEDWAY OPERADOR FERROVIARIO DE MERCANCIAS</t>
  </si>
  <si>
    <t>4 - ASOCIACIÓN SINDICAL INDEPENDIENTE DE MAQUINISTAS FERROVIARIOS, 
5 - SINDICATO ESPAÑOL DE MAQUINISTAS Y AYUDANTES FERROVIARIOS</t>
  </si>
  <si>
    <t>INDAUXI</t>
  </si>
  <si>
    <t>GRUPO ITEVELESA - COLLADO VILLALBA</t>
  </si>
  <si>
    <t>LIMCASA-LIMPIEZA INFRAESTRUCT ADIF MADRID</t>
  </si>
  <si>
    <t>TIGER STORE SPAIN</t>
  </si>
  <si>
    <t>2 - COMISIONES DE BASE, 
7 - UNION GENERAL DE TRABAJADORES</t>
  </si>
  <si>
    <t>PARCIAL 6721</t>
  </si>
  <si>
    <t>BYMYCAR MADRID</t>
  </si>
  <si>
    <t>2 - COMISIONES OBRERAS, 
2 - UNION SINDICAL OBRERA</t>
  </si>
  <si>
    <t>DISMODA COMERCIO DISTRIBUCION-PARFOIS RED  TIENDAS</t>
  </si>
  <si>
    <t>10 - UNION GENERAL DE TRABAJADORES, 
3 - VALORIAN (ANTES FASGA)</t>
  </si>
  <si>
    <t>22/09/2023</t>
  </si>
  <si>
    <t>SERGAFRAN</t>
  </si>
  <si>
    <t>URBASER LPV -RSU MANZANARES EL REAL</t>
  </si>
  <si>
    <t>NOR PREVENCION-IBERSYS</t>
  </si>
  <si>
    <t>DECOEXSA</t>
  </si>
  <si>
    <t>CARGO NOW</t>
  </si>
  <si>
    <t>LIMPIEZAS CRESPO-CORREOS LOTE 12</t>
  </si>
  <si>
    <t>CPI INTEGRATED SERVICES</t>
  </si>
  <si>
    <t>ARGACOLOR</t>
  </si>
  <si>
    <t>SAFILO ESPAÑA</t>
  </si>
  <si>
    <t>APADEMA</t>
  </si>
  <si>
    <t>UNIVERSAL PAY ENTIDAD DE PAGO</t>
  </si>
  <si>
    <t>AIRBUS DEFENCE AND SPACE-AV ARAGON</t>
  </si>
  <si>
    <t>5 - AGRUPACION DE TRABAJADORES DE PRISIONES, 
2 - COMISIONES OBRERAS, 
1 - CONFEDERACION GENERAL DEL TRABAJO, 
1 - UNION GENERAL DE TRABAJADORES</t>
  </si>
  <si>
    <t>24/02/2022</t>
  </si>
  <si>
    <t>TALENT SAVIOR TRAINING</t>
  </si>
  <si>
    <t>25/09/2023</t>
  </si>
  <si>
    <t>SERVICENOW SPAIN</t>
  </si>
  <si>
    <t>ACCOR HOTELES ESPAÑA-HOTEL PULLMAN MADRID</t>
  </si>
  <si>
    <t>28003062011984</t>
  </si>
  <si>
    <t>PSOE-GRUPO PARLAMENTARIO SOCIALISTA CCGG</t>
  </si>
  <si>
    <t>FUND EDUC MARIAN DOMINGO LAZARO-COLEG SANTA ANA Y SAN RAFAEL</t>
  </si>
  <si>
    <t>MANIOBRAS MERCANCIAS-UTE 
UTE MANIOBRAS ABROÑIGAL-SANTA CATALINA-VICALVARO</t>
  </si>
  <si>
    <t>3 - CENTRAL SINDICAL  INDEPENDIENTE Y  DE FUNCIONARIOS - CSI-F, 
3 - COMISIONES OBRERAS, 
7 - CONFEDERACION GENERAL DEL TRABAJO, 
2 - ESPACIO DE PARTICIPACIÓN SINDICAL, 
3 - SINDICATO UNICO DE TRABAJADORES SOLIDARIDAD OBRERA, 
1 - SOMOS SINDICALISTAS, 
3 - UNION GENERAL DE TRABAJADORES, 
1 - UNION SINDICAL OBRERA</t>
  </si>
  <si>
    <t>26/09/2023</t>
  </si>
  <si>
    <t>CLARINS PARIS</t>
  </si>
  <si>
    <t>ASOCIACION LAKOMA MADRID</t>
  </si>
  <si>
    <t>COVISIAN ESPAÑA</t>
  </si>
  <si>
    <t>28102791012020</t>
  </si>
  <si>
    <t>MONDELEZ ESPAÑA COMMERCIAL-FUERZA VENTAS</t>
  </si>
  <si>
    <t xml:space="preserve">ATRESMEDIA TECH-ISLA GRACIOSA </t>
  </si>
  <si>
    <t>23/09/2023</t>
  </si>
  <si>
    <t>90016793012008</t>
  </si>
  <si>
    <t>DELICIAS DE LA DEHESA-GINOS ZIELO</t>
  </si>
  <si>
    <t>UTE GERENCIA INFORMATICA DE LA SEGURIDAD SOCIAL</t>
  </si>
  <si>
    <t>27/09/2023</t>
  </si>
  <si>
    <t>MINISTERIO JUSTICIA-GERENCIA ÓRGANOS CENTRALES-FUNCIONARIOS</t>
  </si>
  <si>
    <t>4 - CENTRAL SINDICAL  INDEPENDIENTE Y  DE FUNCIONARIOS - CSI-F, 
7 - COMISIONES OBRERAS, 
3 - NO SINDICADOS (99), 
7 - SINDICATO TRABAJADORES DE LA ADMINISTRACION DE JUSTICIA, 
2 - UNION GENERAL DE TRABAJADORES</t>
  </si>
  <si>
    <t>FUNDACION ASISPA - VINCULOS PREV SOLEDAD</t>
  </si>
  <si>
    <t>DSV AIR SEA - AVDA MARCELINO CAMACHO</t>
  </si>
  <si>
    <t>28/09/2023</t>
  </si>
  <si>
    <t>INSTITUTO CENSORES JURADOS CUENTAS DE ESPAÑA</t>
  </si>
  <si>
    <t>HIERROS LA MINA</t>
  </si>
  <si>
    <t>HIERROS COLMENAR</t>
  </si>
  <si>
    <t>90103713012020</t>
  </si>
  <si>
    <t>CASUAL BEER AND FOOD-TONY ROMAS PLAZA NORTE 2</t>
  </si>
  <si>
    <t>FUND EDUC SANTO DOMINGO-COLEGIO STELLA MARIS FESD</t>
  </si>
  <si>
    <t>CONFORAMA S.SEBASTIAN DE LOS REYES</t>
  </si>
  <si>
    <t>APLEONA IBERICA</t>
  </si>
  <si>
    <t>CLEMATIS BACH TRANSPORTATION</t>
  </si>
  <si>
    <t>29/09/2023</t>
  </si>
  <si>
    <t>PERFILES BLANCO</t>
  </si>
  <si>
    <t>DINERS CLUB SPAIN</t>
  </si>
  <si>
    <t>CONSUEGRA</t>
  </si>
  <si>
    <t>EPSON IBERICA</t>
  </si>
  <si>
    <t>PREVING CONSULTORES</t>
  </si>
  <si>
    <t>LICUAS</t>
  </si>
  <si>
    <t>CEMETAL</t>
  </si>
  <si>
    <t>2889</t>
  </si>
  <si>
    <t>02/10/2023</t>
  </si>
  <si>
    <t>PARTIDO SOCIALISTA OBRERO ESPAÑOL - MADRID PSM</t>
  </si>
  <si>
    <t>2888</t>
  </si>
  <si>
    <t>CATALANA OCCIDENTE</t>
  </si>
  <si>
    <t>2887</t>
  </si>
  <si>
    <t>FUNDACION / ASOCIACION AFANIAS - CENTRO EXPERIMENTAL POZUELO</t>
  </si>
  <si>
    <t>1 - COMISIONES OBRERAS, 
4 - FEDERACION DE SINDICATOS INDEPENDIENTES DE ENSEÑANZADEL ESTADO ESPAÑOL</t>
  </si>
  <si>
    <t>2886</t>
  </si>
  <si>
    <t>ESCUELA DE ORGANIZACION INDUSTRIAL</t>
  </si>
  <si>
    <t>8 - COALICION SINDICAL INDEPENDIENTE DE TRABAJADORES</t>
  </si>
  <si>
    <t>2885</t>
  </si>
  <si>
    <t>JESUS HERNANDO</t>
  </si>
  <si>
    <t>2884</t>
  </si>
  <si>
    <t>90015832012007</t>
  </si>
  <si>
    <t>FUNDACION SECRETARIADO GITANO</t>
  </si>
  <si>
    <t>2883</t>
  </si>
  <si>
    <t>ENSEÑANZA Y CULTURA - COLEGIO SENARA</t>
  </si>
  <si>
    <t>2882</t>
  </si>
  <si>
    <t>BABYTECA - ESCUELA INFANTIL TAMARAL</t>
  </si>
  <si>
    <t>2881</t>
  </si>
  <si>
    <t>CONTESTA SERVICIOS AUXILIARES - ANTONIO LOPEZ</t>
  </si>
  <si>
    <t>2880</t>
  </si>
  <si>
    <t>APLICACIONES INDUSTRIALES DE CUERO Y CAUCHO</t>
  </si>
  <si>
    <t>2897</t>
  </si>
  <si>
    <t>PUNTO FA MANGO</t>
  </si>
  <si>
    <t>5 - COMISIONES OBRERAS, 
9 - FETICO, 
2 - UNION GENERAL DE TRABAJADORES, 
1 - VALORIAN (ANTES FASGA)</t>
  </si>
  <si>
    <t>2896</t>
  </si>
  <si>
    <t xml:space="preserve">MAI TOURS </t>
  </si>
  <si>
    <t>2895</t>
  </si>
  <si>
    <t>ANTARES HOTEL- H EUROSTARS MONTE REAL</t>
  </si>
  <si>
    <t>2894</t>
  </si>
  <si>
    <t>90014043012002</t>
  </si>
  <si>
    <t>AIRBUS HELICOPTERS ESPAÑA</t>
  </si>
  <si>
    <t>5 - COMISIONES OBRERAS, 
4 - SINDICATO INDEPENDIENTE DE PROFESIONALES AERONAUTICOS</t>
  </si>
  <si>
    <t>2893</t>
  </si>
  <si>
    <t xml:space="preserve">
ASOC ESPAÑOLA CONTRA  CANCER MADRID</t>
  </si>
  <si>
    <t>2892</t>
  </si>
  <si>
    <t>03/10/2023</t>
  </si>
  <si>
    <t>FUNDACION ANDE RESIDENCIA SAN MARTIN</t>
  </si>
  <si>
    <t>2891</t>
  </si>
  <si>
    <t>ILUSTRE COLEGIO DE PROCURADORES DE MADRID</t>
  </si>
  <si>
    <t>2890</t>
  </si>
  <si>
    <t>SISTEMAS PARA CAPTURAR Y NORMALIZAR</t>
  </si>
  <si>
    <t>FUNDACION NUMEN</t>
  </si>
  <si>
    <t>PARCIAL 2  6214</t>
  </si>
  <si>
    <t>PARCIAL 0001</t>
  </si>
  <si>
    <t>2899</t>
  </si>
  <si>
    <t>04/10/2023</t>
  </si>
  <si>
    <t>PLANIGER -  RESIDENCIA AMAVIR USERA</t>
  </si>
  <si>
    <t>2898</t>
  </si>
  <si>
    <t>UPAMA</t>
  </si>
  <si>
    <t>2912</t>
  </si>
  <si>
    <t>05/10/2023</t>
  </si>
  <si>
    <t>TONGIL</t>
  </si>
  <si>
    <t>2911</t>
  </si>
  <si>
    <t>RESA-RODILLA MENDEZ ALVARO</t>
  </si>
  <si>
    <t>2910</t>
  </si>
  <si>
    <t>GRUPO EMPRESARIAL RACE</t>
  </si>
  <si>
    <t>2 - CONFEDERACION DE SINDICATOS DE TRABAJADORES DE LA ENSEÑANZA, 
3 - UNION GENERAL DE TRABAJADORES</t>
  </si>
  <si>
    <t>2909</t>
  </si>
  <si>
    <t>BRICOLAJE BRICOMAN-OBRAMAT LEGANES</t>
  </si>
  <si>
    <t>2908</t>
  </si>
  <si>
    <t>METALGAR</t>
  </si>
  <si>
    <t>2907</t>
  </si>
  <si>
    <t>INVERSIONES GOAC CHAMARTIN-HOTEL CHAMARTIN THEONE</t>
  </si>
  <si>
    <t>2906</t>
  </si>
  <si>
    <t>DELICIAS DE LA DEHESA-VIPSMART PINAR DE LAS ROZAS</t>
  </si>
  <si>
    <t>2905</t>
  </si>
  <si>
    <t>INTEGRA CEE-MANT EDIF DE GOB Y EQUID SOC Y EMPLEO AYTO MADRID</t>
  </si>
  <si>
    <t>2904</t>
  </si>
  <si>
    <t>UMIVALE MUTUA COLABORADORA SS Nº 3-ALCORCON</t>
  </si>
  <si>
    <t>2903</t>
  </si>
  <si>
    <t xml:space="preserve">UMIVALE MUTUA COLABORADORA SS Nº 3- PASEO DE LAS ACACIAS </t>
  </si>
  <si>
    <t>2902</t>
  </si>
  <si>
    <t>28000735011981</t>
  </si>
  <si>
    <t>CHEF FRUIT</t>
  </si>
  <si>
    <t>BRUKER ESPAÑOLA</t>
  </si>
  <si>
    <t>2900</t>
  </si>
  <si>
    <t>EAT GOOD FEEL GOOD-HONEST GREEN</t>
  </si>
  <si>
    <t>2926</t>
  </si>
  <si>
    <t>06/10/2023</t>
  </si>
  <si>
    <t>SANYRES-RESIDENCIA ORPEA PUNTA GALEA</t>
  </si>
  <si>
    <t>2925</t>
  </si>
  <si>
    <t>UTE SOTOFRESNO-RESIDENCIA SOTO FRESNOS</t>
  </si>
  <si>
    <t>2924</t>
  </si>
  <si>
    <t>FUNDACION HAZLOPOSIBLE</t>
  </si>
  <si>
    <t>2923</t>
  </si>
  <si>
    <t>REPSOL GENERACION ELECTRICA</t>
  </si>
  <si>
    <t>2922</t>
  </si>
  <si>
    <t>PROFINE IBERIA</t>
  </si>
  <si>
    <t>6 - NO SINDICADOS (99), 
3 - UNION GENERAL DE TRABAJADORES</t>
  </si>
  <si>
    <t>2921</t>
  </si>
  <si>
    <t>CLIMETAL</t>
  </si>
  <si>
    <t>2920</t>
  </si>
  <si>
    <t>MERCANZA</t>
  </si>
  <si>
    <t>2919</t>
  </si>
  <si>
    <t>ACCOR HOTELES ESPAÑA-NOVOTEL MADRID CAMPO NACIONES</t>
  </si>
  <si>
    <t>2918</t>
  </si>
  <si>
    <t>CREACIONES MARSANZ</t>
  </si>
  <si>
    <t>2 - CENTRAL SINDICAL  INDEPENDIENTE Y  DE FUNCIONARIOS - CSI-F, 
5 - COMISIONES OBRERAS, 
2 - CONFEDERACION DE SINDICATOS UNITARIOS DE TRABAJADORES</t>
  </si>
  <si>
    <t>2917</t>
  </si>
  <si>
    <t xml:space="preserve">MARCIAL PONS LIBRERO </t>
  </si>
  <si>
    <t>2916</t>
  </si>
  <si>
    <t>GRUPO MANSERCO-CAFETERIA TANATORIO SUR</t>
  </si>
  <si>
    <t>2915</t>
  </si>
  <si>
    <t>AREAS TIENDAS AEROPUERTO BARAJAS</t>
  </si>
  <si>
    <t>2914</t>
  </si>
  <si>
    <t>ASOC EDUC AMBIENTAL Y DEL CONSUMIDOR-ADEAC</t>
  </si>
  <si>
    <t>2913</t>
  </si>
  <si>
    <t>PARCIAL 4581</t>
  </si>
  <si>
    <t>FUNDACION GIL GAYARRE</t>
  </si>
  <si>
    <t>2929</t>
  </si>
  <si>
    <t>LICEO CONSUL</t>
  </si>
  <si>
    <t>2928</t>
  </si>
  <si>
    <t>FUNDACION INLADE</t>
  </si>
  <si>
    <t>2927</t>
  </si>
  <si>
    <t>CTC EXTERNALIZACION</t>
  </si>
  <si>
    <t>4 - COMISIONES OBRERAS, 
3 - NO SINDICADOS (99), 
10 - UNION SINDICAL OBRERA</t>
  </si>
  <si>
    <t>ACISA AERONAVAL DE CONT E INSTALACIONES</t>
  </si>
  <si>
    <t>2946</t>
  </si>
  <si>
    <t>09/10/2023</t>
  </si>
  <si>
    <t>MEGAMEDIA TELEVISION</t>
  </si>
  <si>
    <t>2945</t>
  </si>
  <si>
    <t>STEF IBERIA-ALCALA DE HENARES</t>
  </si>
  <si>
    <t>3 - COMISIONES OBRERAS, 
1 - CONFEDERACION GENERAL DEL TRABAJO, 
3 - UNION GENERAL DE TRABAJADORES, 
2 - UNION SINDICAL OBRERA</t>
  </si>
  <si>
    <t>2944</t>
  </si>
  <si>
    <t>METALURGICA MADRILEÑA</t>
  </si>
  <si>
    <t>2943</t>
  </si>
  <si>
    <t>TELEFONICA GLOBAL TECHNOLOGY</t>
  </si>
  <si>
    <t>2 - COMISIONES OBRERAS, 
4 - FEDERACIÓN DE SINDICATOS DE COMUNICACIÓN SUMADOS, 
3 - UNION GENERAL DE TRABAJADORES</t>
  </si>
  <si>
    <t>2942</t>
  </si>
  <si>
    <t>JUAN XXIII DE ENSEÑANZA-CENTRO ENSEÑANZA VILLA DE ALCORCON</t>
  </si>
  <si>
    <t>5 - FEDERACION DE SINDICATOS INDEPENDIENTES DE AVIACION</t>
  </si>
  <si>
    <t>2941</t>
  </si>
  <si>
    <t>UNISYS CONSULTING</t>
  </si>
  <si>
    <t>2940</t>
  </si>
  <si>
    <t>2939</t>
  </si>
  <si>
    <t>FUNDAC EDUC STO DOMINGO-COLEGIO NUESTRA SEÑORA LORETO</t>
  </si>
  <si>
    <t>2938</t>
  </si>
  <si>
    <t>FUENLLANA C CULTURAL PEDRALTA-COLEGIO FUENLLANA</t>
  </si>
  <si>
    <t>4 - FEDERACION DE SINDICATOS INDEPENDIENTES DE ENSEÑANZADEL ESTADO ESPAÑOL, 
5 - UNION SINDICAL OBRERA</t>
  </si>
  <si>
    <t>2937</t>
  </si>
  <si>
    <t>ESPRINET IBERICA</t>
  </si>
  <si>
    <t>2936</t>
  </si>
  <si>
    <t>CONSEJO GNRAL COLEG OFICIALES FARMACEUTICOS</t>
  </si>
  <si>
    <t>2935</t>
  </si>
  <si>
    <t>COLEGIO VIRGEN DE LA VEGA</t>
  </si>
  <si>
    <t>2934</t>
  </si>
  <si>
    <t>COLEGIO ESTUDIANTES LAS TABLAS</t>
  </si>
  <si>
    <t>4 - COMISIONES OBRERAS, 
5 - FEDERACION DE SINDICATOS INDEPENDIENTES DE ENSEÑANZADEL ESTADO ESPAÑOL</t>
  </si>
  <si>
    <t>2933</t>
  </si>
  <si>
    <t>ASOC ESPAÑOLA FAMILIAS PERSONAS SORDOCEGUERA</t>
  </si>
  <si>
    <t>2932</t>
  </si>
  <si>
    <t>CAROLL IBERIA</t>
  </si>
  <si>
    <t>2931</t>
  </si>
  <si>
    <t>ATHLON CAR LEASE SPAIN-BRUSELAS</t>
  </si>
  <si>
    <t>2930</t>
  </si>
  <si>
    <t>QIPERT UGH GLOBAL</t>
  </si>
  <si>
    <t>2952</t>
  </si>
  <si>
    <t>SALZILLO SERV INTEGR-C A TOMAS Y VALIENTE</t>
  </si>
  <si>
    <t>2951</t>
  </si>
  <si>
    <t>PEPSICO IBERIA SERVICIOS CENTRALES</t>
  </si>
  <si>
    <t>2950</t>
  </si>
  <si>
    <t>INTERNATIONAL HOUSE MADRID</t>
  </si>
  <si>
    <t>2949</t>
  </si>
  <si>
    <t>10/10/2023</t>
  </si>
  <si>
    <t>INTEL CORPORACION IBERIA</t>
  </si>
  <si>
    <t>2948</t>
  </si>
  <si>
    <t>2947</t>
  </si>
  <si>
    <t>GREDOS SAN DIEGO S COOP-C EDUC
AMBIENTAL CASERIO DE HENARES</t>
  </si>
  <si>
    <t>2967</t>
  </si>
  <si>
    <t>11/10/2023</t>
  </si>
  <si>
    <t xml:space="preserve">SERVEO SERVICIOS-FERROVIAL-AIRBUS </t>
  </si>
  <si>
    <t>5 - COMISIONES OBRERAS, 
2 - CONFEDERACION GENERAL DEL TRABAJO, 
2 - UNION GENERAL DE TRABAJADORES</t>
  </si>
  <si>
    <t>2966</t>
  </si>
  <si>
    <t>28103002012021</t>
  </si>
  <si>
    <t>VALEO SERVICE ESPAÑA</t>
  </si>
  <si>
    <t>2965</t>
  </si>
  <si>
    <t>PIZARRAS BERNARDOS</t>
  </si>
  <si>
    <t>2964</t>
  </si>
  <si>
    <t>GUIJARRO HERMANOS</t>
  </si>
  <si>
    <t>2963</t>
  </si>
  <si>
    <t>VERTIV SPAIN-COMERCIO METAL EQUIPOS ELECTRONICOS</t>
  </si>
  <si>
    <t>2962</t>
  </si>
  <si>
    <t>ELATE</t>
  </si>
  <si>
    <t>2961</t>
  </si>
  <si>
    <t>GRAND OPTICAL ESPAÑA -GRANDVISION SPAIN GRUPO OPTICO</t>
  </si>
  <si>
    <t>1 - FETICO, 
7 - UNION GENERAL DE TRABAJADORES, 
5 - VALORIAN (ANTES FASGA)</t>
  </si>
  <si>
    <t>2960</t>
  </si>
  <si>
    <t>FIDELIS SERV INTEGR-HOSPITAL UNIVERSITARIO PUERTA DE HIERRO</t>
  </si>
  <si>
    <t>8 - COMISIONES DE BASE, 
5 - UNION GENERAL DE TRABAJADORES</t>
  </si>
  <si>
    <t>2958</t>
  </si>
  <si>
    <t>LEXER SERVICIOS INTEGRALES RECUPERACIÓN</t>
  </si>
  <si>
    <t>2957</t>
  </si>
  <si>
    <t>FED REGIONAL ASOCIACIONES VECINALES DE MADRID</t>
  </si>
  <si>
    <t>2956</t>
  </si>
  <si>
    <t>COLEGIO PASTEUR ARROYOMOLINOS</t>
  </si>
  <si>
    <t>2955</t>
  </si>
  <si>
    <t>FUND EDUC JESUITINAS MARÍA VIRGEN-COLEGIO JESUITINAS MARÍA VIRGEN</t>
  </si>
  <si>
    <t>2954</t>
  </si>
  <si>
    <t>FUND EDUC CATOLICA-COLEGIO DE JESUS-FEC</t>
  </si>
  <si>
    <t>3 - COMISIONES OBRERAS, 
2 - FEDERACION DE SINDICATOS INDEPENDIENTES DE ENSEÑANZADEL ESTADO ESPAÑOL</t>
  </si>
  <si>
    <t>2953</t>
  </si>
  <si>
    <t>ACULCO ASOC SOCIOCULTURAL Y DE COOPERACION</t>
  </si>
  <si>
    <t>2959</t>
  </si>
  <si>
    <t>UNIGLOBAL AGENCIA DE SEGUROS VINCULADA</t>
  </si>
  <si>
    <t>2984</t>
  </si>
  <si>
    <t>13/10/2023</t>
  </si>
  <si>
    <t xml:space="preserve">SENER MOBILITY-TRES CANTOS </t>
  </si>
  <si>
    <t>2983</t>
  </si>
  <si>
    <t>GUADIELA-COLEGIO MIRAMADRID</t>
  </si>
  <si>
    <t>12 - FEDERACION DE SINDICATOS INDEPENDIENTES DE ENSEÑANZADEL ESTADO ESPAÑOL, 
1 - UNION GENERAL DE TRABAJADORES</t>
  </si>
  <si>
    <t>2982</t>
  </si>
  <si>
    <t>FUNDACION ESCOLAPIAS MONTAL-COLEGIO INMACULADA</t>
  </si>
  <si>
    <t>2981</t>
  </si>
  <si>
    <t>OPTIVISION ALAMEDA-SOLOPTICAL XANADU</t>
  </si>
  <si>
    <t>2980</t>
  </si>
  <si>
    <t>PARROQUIA SAN VICTOR- EI SAN VICTOR</t>
  </si>
  <si>
    <t>2979</t>
  </si>
  <si>
    <t>NUESTRA SEÑORA ESCUELAS PIAS-COLEG NUESTRA SEÑORA ESCUELAS PIAS</t>
  </si>
  <si>
    <t>2978</t>
  </si>
  <si>
    <t>NEW YORKER SPAIN-TRES AGUAS</t>
  </si>
  <si>
    <t>2977</t>
  </si>
  <si>
    <t xml:space="preserve">THE LAUDE TECHNOLOGY COMPANY </t>
  </si>
  <si>
    <t>2976</t>
  </si>
  <si>
    <t>RHENUS LOGISTICS</t>
  </si>
  <si>
    <t>2 - COMISIONES OBRERAS, 
6 - UNION GENERAL DE TRABAJADORES, 
1 - UNION SINDICAL OBRERA</t>
  </si>
  <si>
    <t>2975</t>
  </si>
  <si>
    <t>SOFTWARE ONE</t>
  </si>
  <si>
    <t>2974</t>
  </si>
  <si>
    <t>HALEON SPAIN</t>
  </si>
  <si>
    <t>2973</t>
  </si>
  <si>
    <t>VODAFONE INTELLIGENT SOLUTIONS ESPAÑA</t>
  </si>
  <si>
    <t>3 - COMISIONES OBRERAS, 
2 - SINDICATO DE TRABAJADORES DE COMUNICACION</t>
  </si>
  <si>
    <t>2972</t>
  </si>
  <si>
    <t>PROMOC FORMAC LAS PALMAS-ESCUELA INFANTIL SUEÑOS</t>
  </si>
  <si>
    <t>2971</t>
  </si>
  <si>
    <t>CONFORAMA ESPAÑA ALCORCON</t>
  </si>
  <si>
    <t>2970</t>
  </si>
  <si>
    <t>COMIS NACIONAL MERCADOS COMPETENCIA-FUN</t>
  </si>
  <si>
    <t>2969</t>
  </si>
  <si>
    <t xml:space="preserve">
HNA HERMANDAD NACIONAL ARQUITECTOS SERV CORPORATIVOS</t>
  </si>
  <si>
    <t>4 - NO SINDICADOS (99), 
5 - UNION GENERAL DE TRABAJADORES</t>
  </si>
  <si>
    <t>2968</t>
  </si>
  <si>
    <t>CLASS MANUFACTURING</t>
  </si>
  <si>
    <t>2987</t>
  </si>
  <si>
    <t>16/10/2023</t>
  </si>
  <si>
    <t>2988</t>
  </si>
  <si>
    <t>2 - FEDERACION DE SINDICATOS INDEPENDIENTES DE ENSEÑANZADEL ESTADO ESPAÑOL, 
2 - UNION GENERAL DE TRABAJADORES, 
1 - UNION SINDICAL OBRERA</t>
  </si>
  <si>
    <t>2986</t>
  </si>
  <si>
    <t>26/10/2023</t>
  </si>
  <si>
    <t>COLEGIO SANTISIMO SACRAMENTO</t>
  </si>
  <si>
    <t>2985</t>
  </si>
  <si>
    <t>COLEGIO SAN VIATOR</t>
  </si>
  <si>
    <t>HH DE LA CARIDAD DEL SAGRADO CORAZON-
COLEGIO NTRA. SRA. DEL CARMEN</t>
  </si>
  <si>
    <t>2994</t>
  </si>
  <si>
    <t>17/10/2023</t>
  </si>
  <si>
    <t>CENTRO CULTURAL Y DEPORTIVO TAJAMAR-COLEGIO TAJAMAR</t>
  </si>
  <si>
    <t>2993</t>
  </si>
  <si>
    <t>REVOCOAT IBERICA</t>
  </si>
  <si>
    <t>2992</t>
  </si>
  <si>
    <t>PREVISONOR</t>
  </si>
  <si>
    <t>2991</t>
  </si>
  <si>
    <t>COLEGIO NTRA. SRA. DE LAS VICTORIAS</t>
  </si>
  <si>
    <t>2990</t>
  </si>
  <si>
    <t>2989</t>
  </si>
  <si>
    <t>PARCIAL 5583</t>
  </si>
  <si>
    <t>ASOCIACION ESPAÑOLA CONTRA EL CANCER SSCC</t>
  </si>
  <si>
    <t>MOTOR MECHA-PILAR DE ZARAGOZA</t>
  </si>
  <si>
    <t>GRUPO MANSERCO-CCPP Y DDMM S AGUSTIN DE GUADALIX</t>
  </si>
  <si>
    <t>3002</t>
  </si>
  <si>
    <t>2999</t>
  </si>
  <si>
    <t>1 - SINDICATO DE TRIPULANTES AUXILIARES DE VUELO DE LINEAS AEREAS, 
4 - SINDICATO ESPAÑOL DE PILOTOS DE LÍNEAS AÉREAS, 
4 - UNION GENERAL DE TRABAJADORES, 
4 - UNION SINDICAL OBRERA</t>
  </si>
  <si>
    <t>2998</t>
  </si>
  <si>
    <t>CC OO DEL HABITAT DE MADRID</t>
  </si>
  <si>
    <t>2997</t>
  </si>
  <si>
    <t>CAFESTORE-CAFETERIA CONGRESO DIPUTADOS</t>
  </si>
  <si>
    <t>2996</t>
  </si>
  <si>
    <t xml:space="preserve">FUNDACION RAIS-HOGAR </t>
  </si>
  <si>
    <t>2995</t>
  </si>
  <si>
    <t>DOBRAM SYSTEMS</t>
  </si>
  <si>
    <t>3001</t>
  </si>
  <si>
    <t>3000</t>
  </si>
  <si>
    <t>AERONOVA-AIR EUROPA EXPRESS</t>
  </si>
  <si>
    <t xml:space="preserve">AIRCALL TELECOM
</t>
  </si>
  <si>
    <t xml:space="preserve">ALMOAUTO
</t>
  </si>
  <si>
    <t>PLANIGER-RESIDENCIA AMAVIR PUENTE DE VALLECAS</t>
  </si>
  <si>
    <t>3011</t>
  </si>
  <si>
    <t>19/10/2023</t>
  </si>
  <si>
    <t>FERPER-LAS ROZAS</t>
  </si>
  <si>
    <t>12/10/2023</t>
  </si>
  <si>
    <t>3010</t>
  </si>
  <si>
    <t>RESIDENCIAL SENIOR 2000-RESIDENCIA ORPEA II</t>
  </si>
  <si>
    <t>3009</t>
  </si>
  <si>
    <t>CUALTIS</t>
  </si>
  <si>
    <t>3008</t>
  </si>
  <si>
    <t>TRAGSA-EL ENCIN ALCALA DE HENARES</t>
  </si>
  <si>
    <t>3007</t>
  </si>
  <si>
    <t>PROBAL XXI-COLEGIO BALMES</t>
  </si>
  <si>
    <t>3006</t>
  </si>
  <si>
    <t>AIRBUS ESPAÑA-AIRBUS OPERATIONS GETAFE</t>
  </si>
  <si>
    <t>2 - AGRUPACION DE TRABAJADORES DE PRISIONES, 
9 - COMISIONES OBRERAS, 
3 - CONFEDERACION GENERAL DEL TRABAJO, 
11 - SINDICATO INDEPENDIENTE DE PROFESIONALES AERONAUTICOS</t>
  </si>
  <si>
    <t>3005</t>
  </si>
  <si>
    <t xml:space="preserve">
ON VENTANAS ENERGY SAVER WINDOWS</t>
  </si>
  <si>
    <t>3004</t>
  </si>
  <si>
    <t>90006342011990</t>
  </si>
  <si>
    <t>NORAUTO-PARLA NATURA</t>
  </si>
  <si>
    <t>3003</t>
  </si>
  <si>
    <t>MANTLE SPAIN</t>
  </si>
  <si>
    <t>3027</t>
  </si>
  <si>
    <t>20/10/2023</t>
  </si>
  <si>
    <t>UTE ENERGIA Y MANTENIMIENTO-HOSPITAL LA PRINCESA</t>
  </si>
  <si>
    <t>3026</t>
  </si>
  <si>
    <t>SISTEMAS ENERGETICOS LOMA DEL REPOSO</t>
  </si>
  <si>
    <t>3025</t>
  </si>
  <si>
    <t>SIEMENS RAIL AUTOMATION</t>
  </si>
  <si>
    <t>3024</t>
  </si>
  <si>
    <t>SERVEO SERVICIOS-HOSPITAL SEVERO OCHOA</t>
  </si>
  <si>
    <t>3023</t>
  </si>
  <si>
    <t>28005842011990</t>
  </si>
  <si>
    <t>THALES ALENIA SPACE ESPAÑA</t>
  </si>
  <si>
    <t>3022</t>
  </si>
  <si>
    <t>TEKA INDUSTRIAL-ALCALA DE HENARES</t>
  </si>
  <si>
    <t>3021</t>
  </si>
  <si>
    <t xml:space="preserve">PAMARES SERVICIOS INTEGRALES </t>
  </si>
  <si>
    <t>3020</t>
  </si>
  <si>
    <t>STIGA-SERV TECNICOS INVESTIG GENERAL</t>
  </si>
  <si>
    <t>3019</t>
  </si>
  <si>
    <t>MICROSOFT IBERICA</t>
  </si>
  <si>
    <t>17 - COMISIONES OBRERAS, 
4 - UNION GENERAL DE TRABAJADORES</t>
  </si>
  <si>
    <t>3018</t>
  </si>
  <si>
    <t>ECOLIMPIEZAS FACILITY SERVICES-EUROSTAR SUITES</t>
  </si>
  <si>
    <t>3017</t>
  </si>
  <si>
    <t xml:space="preserve">ELICUAS--CONSERVACION PAVIMENTOS LOTE 4 </t>
  </si>
  <si>
    <t>3016</t>
  </si>
  <si>
    <t>COURIR IBERIA</t>
  </si>
  <si>
    <t>3015</t>
  </si>
  <si>
    <t>28004552011990</t>
  </si>
  <si>
    <t>CONSEJO DE ESTADO-LAB</t>
  </si>
  <si>
    <t>3014</t>
  </si>
  <si>
    <t>ATOS HOLDING IBERIA</t>
  </si>
  <si>
    <t>2 - COMISIONES DE BASE, 
3 - COMISIONES OBRERAS</t>
  </si>
  <si>
    <t>3013</t>
  </si>
  <si>
    <t>ASCENDUM MAQUINARIA-CASTAÑO</t>
  </si>
  <si>
    <t>3012</t>
  </si>
  <si>
    <t xml:space="preserve">AIRPHARM </t>
  </si>
  <si>
    <t>PARCIAL 6941</t>
  </si>
  <si>
    <t>90013552012002</t>
  </si>
  <si>
    <t>STELLANTIS  FINANCIAL SERVICE</t>
  </si>
  <si>
    <t>3045</t>
  </si>
  <si>
    <t>23/10/2023</t>
  </si>
  <si>
    <t>4 - COMISIONES OBRERAS, 
13 - VALORIAN (ANTES FASGA)</t>
  </si>
  <si>
    <t>3044</t>
  </si>
  <si>
    <t>3043</t>
  </si>
  <si>
    <t>RESIDENCIA MONTE HERMOSO-CERCEDILLA</t>
  </si>
  <si>
    <t>3042</t>
  </si>
  <si>
    <t>SERVIHABITAT SERVICIOS INMOBILIARIOS</t>
  </si>
  <si>
    <t>5 - CENTRAL SINDICAL  INDEPENDIENTE Y  DE FUNCIONARIOS - CSI-F, 
4 - COMISIONES OBRERAS</t>
  </si>
  <si>
    <t>3041</t>
  </si>
  <si>
    <t>GOOD JOB BUSINESS-TRUCCO PRINCESA</t>
  </si>
  <si>
    <t>3040</t>
  </si>
  <si>
    <t>3039</t>
  </si>
  <si>
    <t>NH CENTRAL RESERVATION OFFICE</t>
  </si>
  <si>
    <t>3038</t>
  </si>
  <si>
    <t>EL CORTE MILITAR</t>
  </si>
  <si>
    <t>3037</t>
  </si>
  <si>
    <t>SAR QUAVITAE SERVICIOS ASISTENCIALES -
DOMUS VI CENTRO INTEGRADO EL RETIRO</t>
  </si>
  <si>
    <t>3036</t>
  </si>
  <si>
    <t>COLEGIO SAGRADA FAMILIA</t>
  </si>
  <si>
    <t>4 - FEDERACION DE SINDICATOS INDEPENDIENTES DE ENSEÑANZADEL ESTADO ESPAÑOL, 
5 - UNION GENERAL DE TRABAJADORES</t>
  </si>
  <si>
    <t>3035</t>
  </si>
  <si>
    <t>CLECE BASE AEREA GETAFE</t>
  </si>
  <si>
    <t>3034</t>
  </si>
  <si>
    <t>99000995011982</t>
  </si>
  <si>
    <t>CENTRO DE EDUCACION SUPERIOR CARDENAL CISNEROS</t>
  </si>
  <si>
    <t>4 - NO SINDICADOS (99), 
1 - UNION GENERAL DE TRABAJADORES, 
4 - UNION SINDICAL OBRERA</t>
  </si>
  <si>
    <t>3033</t>
  </si>
  <si>
    <t>1 - COMISIONES OBRERAS, 
1 - CONFEDERACION GENERAL DEL TRABAJO, 
2 - PLATAFORMA SINDICAL INDEPENDIENTE AVANZA INTERURBANOS, 
2 - SINDICATO INDEPENDIENTE DE TRANSPORTES, 
2 - SINDICATO LIBRE DE TRANSPORTES, 
5 - UNION SINDICAL OBRERA</t>
  </si>
  <si>
    <t>3032</t>
  </si>
  <si>
    <t>ATOS HOLDING IBERIA-ALBARRACIN</t>
  </si>
  <si>
    <t>4 - COMISIONES DE BASE, 
5 - COMISIONES OBRERAS, 
2 - CONFEDERACION GENERAL DEL TRABAJO, 
6 - UNION GENERAL DE TRABAJADORES</t>
  </si>
  <si>
    <t>3031</t>
  </si>
  <si>
    <t>CAETANO MOVIL</t>
  </si>
  <si>
    <t>3030</t>
  </si>
  <si>
    <t>ADIP PROYECTO ALPEDRETE</t>
  </si>
  <si>
    <t>3029</t>
  </si>
  <si>
    <t>PARCIAL 3706</t>
  </si>
  <si>
    <t>RACE COMPLEJO DEPORTIVO</t>
  </si>
  <si>
    <t>PARCIAL 4355</t>
  </si>
  <si>
    <t>GRUPO HEFAME (HERMANDAD FARMACEUTICA DEL MEDITERRANEO)</t>
  </si>
  <si>
    <t>PARCIAL 4680</t>
  </si>
  <si>
    <t>ELDU ELECTROAPLICACIONES</t>
  </si>
  <si>
    <t>3028</t>
  </si>
  <si>
    <t>ACCIONA MEDIO AMBIENTE - ZONAS VERDES GETAFE</t>
  </si>
  <si>
    <t>VIAJES EL CORTE INGLES-SAN SEVERO</t>
  </si>
  <si>
    <t>ERROR-INCIDENCIA INFORMATICA</t>
  </si>
  <si>
    <t>INTERNATIONAL BUSINESS LIMOUSINES-HISPANIDAD</t>
  </si>
  <si>
    <t>3061</t>
  </si>
  <si>
    <t>24/10/2023</t>
  </si>
  <si>
    <t>CENTRO CULTURAL SALMANTINO</t>
  </si>
  <si>
    <t>3060</t>
  </si>
  <si>
    <t>COLEGIO NUESTRA SEÑORA DE LAS DELICIAS</t>
  </si>
  <si>
    <t>3059</t>
  </si>
  <si>
    <t>ALVIBACK-MCDONALD'S ALCOBENDAS JUNCAL</t>
  </si>
  <si>
    <t>3058</t>
  </si>
  <si>
    <t>FERRETERIA COSLADA</t>
  </si>
  <si>
    <t>3057</t>
  </si>
  <si>
    <t>ENTIDAD NACIONAL DE ACREDITACION-ENAC</t>
  </si>
  <si>
    <t>3056</t>
  </si>
  <si>
    <t>3055</t>
  </si>
  <si>
    <t>ACCIONA FAC SERV-LIMPIEZA TRENES CERCANIAS PARLA CENTRO</t>
  </si>
  <si>
    <t>3054</t>
  </si>
  <si>
    <t>28006611011991</t>
  </si>
  <si>
    <t>INSTITUTO TECN MATERIAL Y CONSTRUC-NTEMAC</t>
  </si>
  <si>
    <t>3053</t>
  </si>
  <si>
    <t>ACTIA SYSTEMS ESPAÑA</t>
  </si>
  <si>
    <t>21/10/2023</t>
  </si>
  <si>
    <t>3052</t>
  </si>
  <si>
    <t>DECATHLON ESPAÑA-GETAFE</t>
  </si>
  <si>
    <t>1 - COMISIONES OBRERAS, 
4 - SINDICATO GRUPO INDEPENDIENTE DE COLABORADORES DE DECATHLON</t>
  </si>
  <si>
    <t>3051</t>
  </si>
  <si>
    <t>TIBA INTERNACIONAL-TIBA SPAIN</t>
  </si>
  <si>
    <t>3050</t>
  </si>
  <si>
    <t>PEOLSA-CAFETERIA ESC TECN SUP INGENIEROS CAMINOS</t>
  </si>
  <si>
    <t>3049</t>
  </si>
  <si>
    <t>FUNDACION CARES CIEMPOZUELOS</t>
  </si>
  <si>
    <t>3048</t>
  </si>
  <si>
    <t>MENTALIA GUADARRAMA</t>
  </si>
  <si>
    <t>3047</t>
  </si>
  <si>
    <t>AIRBUS DEFENCE AND SPACE-AVIOCAR</t>
  </si>
  <si>
    <t>7 - Asociación de Técnicos y Profesionales del Sector Aeroespacial, 
5 - COMISIONES OBRERAS, 
8 - CONFEDERACION GENERAL DEL TRABAJO, 
15 - SINDICATO INDEPENDIENTE DE PROFESIONALES AERONAUTICOS, 
2 - UNION GENERAL DE TRABAJADORES</t>
  </si>
  <si>
    <t>3046</t>
  </si>
  <si>
    <t>28102332012019</t>
  </si>
  <si>
    <t>AUTOSAE-PINTO</t>
  </si>
  <si>
    <t>SEITT M12- SOC ESTATAL DE INFRAESTRUC DEL TRANSPORTE TERRESTRE</t>
  </si>
  <si>
    <t>3066</t>
  </si>
  <si>
    <t>3065</t>
  </si>
  <si>
    <t>3064</t>
  </si>
  <si>
    <t>ISS FACILITY SERVICES-AIRBUS GETAFE</t>
  </si>
  <si>
    <t>3063</t>
  </si>
  <si>
    <t>VOLVO GROUP ESPAÑA</t>
  </si>
  <si>
    <t xml:space="preserve">5 - COMISIONES OBRERAS, 
4 - </t>
  </si>
  <si>
    <t>3062</t>
  </si>
  <si>
    <t>99002415011982</t>
  </si>
  <si>
    <t>AGROPECUARIA LA ALAMEDA</t>
  </si>
  <si>
    <t>25/10/2023</t>
  </si>
  <si>
    <t>ASOCIACION PARA LA INTEGRACION DEL MENOR PAIDEIA</t>
  </si>
  <si>
    <t>PARCIAL 5625</t>
  </si>
  <si>
    <t>3074</t>
  </si>
  <si>
    <t>3073</t>
  </si>
  <si>
    <t>90015672012005</t>
  </si>
  <si>
    <t>NAVANTIA</t>
  </si>
  <si>
    <t>3072</t>
  </si>
  <si>
    <t>3071</t>
  </si>
  <si>
    <t xml:space="preserve">AUTOS VELASCO </t>
  </si>
  <si>
    <t>3070</t>
  </si>
  <si>
    <t>4 - CONFEDERACION GENERAL DEL TRABAJO, 
5 - FETICO</t>
  </si>
  <si>
    <t>3069</t>
  </si>
  <si>
    <t xml:space="preserve">
JARMAUTO-RIVAS</t>
  </si>
  <si>
    <t>3068</t>
  </si>
  <si>
    <t>3067</t>
  </si>
  <si>
    <t>REPAGAS-HUMANES</t>
  </si>
  <si>
    <t>3075</t>
  </si>
  <si>
    <t>FALWICK INNOVATION - CAFETERIA FAC GEOGRAFIA E HISTORIA</t>
  </si>
  <si>
    <t>APPLE STORE PUERTA DEL SOL</t>
  </si>
  <si>
    <t>SERV INTEGR LIMPIEZA NET - EDIF GENERALI SEGUROS ORENSE</t>
  </si>
  <si>
    <t>FCC MEDIO AMBIENTE - TORRE PICASSO</t>
  </si>
  <si>
    <t>ESCUELA COMARCAL ARZOBISPO MORCILLO</t>
  </si>
  <si>
    <t>BANCO FINANTIA - SUC EN ESPAÑA</t>
  </si>
  <si>
    <t>3087</t>
  </si>
  <si>
    <t>3086</t>
  </si>
  <si>
    <t>27/10/2023</t>
  </si>
  <si>
    <t>3085</t>
  </si>
  <si>
    <t>3084</t>
  </si>
  <si>
    <t>3083</t>
  </si>
  <si>
    <t>MARTIN MACIA-COLEGIO SAN MARTIN</t>
  </si>
  <si>
    <t>3082</t>
  </si>
  <si>
    <t>PLADUR GYPSUM</t>
  </si>
  <si>
    <t>3081</t>
  </si>
  <si>
    <t>3080</t>
  </si>
  <si>
    <t>3079</t>
  </si>
  <si>
    <t>COLEGIO LOPEZ VICUÑA</t>
  </si>
  <si>
    <t>3078</t>
  </si>
  <si>
    <t>ESTUDIOS GRAFICOS EUROPEOS</t>
  </si>
  <si>
    <t>3077</t>
  </si>
  <si>
    <t>BUS MADRID ALMERIA</t>
  </si>
  <si>
    <t>3076</t>
  </si>
  <si>
    <t>PROYECTA EMPLEO MADRID</t>
  </si>
  <si>
    <t>3088</t>
  </si>
  <si>
    <t>UTE LIMPIEZA DE EDIFICIOS - DEPENDENCIAS MUNICIPALES PARLA</t>
  </si>
  <si>
    <t>PORTEL LOGISTIC TECHNOLOGIES</t>
  </si>
  <si>
    <t>BRICODEPOT ALCALA DE HENARES</t>
  </si>
  <si>
    <t>SIGNO SERVICIOS EDUCATIVOS-COLEGIO NTRA SEÑORA DE LAS MARAVILLAS</t>
  </si>
  <si>
    <t>FLOWSERVE SPAIN</t>
  </si>
  <si>
    <t>KOALA SOLUCIONES EDUCATIVAS-E I LUISA FERNANDA</t>
  </si>
  <si>
    <t>COMEDORES FUENTES RIAÑO-COLEGIO CALVO SOTELO</t>
  </si>
  <si>
    <t>ASOCIACION AMI 3</t>
  </si>
  <si>
    <t>3107</t>
  </si>
  <si>
    <t>30/10/2023</t>
  </si>
  <si>
    <t>FUNDACÍON EDUCATIVA SANTISIMA TRINIDAD
COLEGIO SAN JUAN GARCIA</t>
  </si>
  <si>
    <t>3106</t>
  </si>
  <si>
    <t>HOTEL MELIA PRINCESA</t>
  </si>
  <si>
    <t>3105</t>
  </si>
  <si>
    <t>HELECHOS SOCIEDAD COOPERATIVA MAD</t>
  </si>
  <si>
    <t>3104</t>
  </si>
  <si>
    <t>FUNDACION DOMINGO LAZARO-COLEGIO SANTA MARIA</t>
  </si>
  <si>
    <t>3103</t>
  </si>
  <si>
    <t>90009332011995</t>
  </si>
  <si>
    <t>FERTIBERIA CORPORATE</t>
  </si>
  <si>
    <t>3102</t>
  </si>
  <si>
    <t>EUROGERIATRIA DE SALUD</t>
  </si>
  <si>
    <t>3101</t>
  </si>
  <si>
    <t>CLINICA VIVANTA-HNOS GARCIA NOBLEJAS</t>
  </si>
  <si>
    <t>3100</t>
  </si>
  <si>
    <t>TAYRE AUTOMOCION</t>
  </si>
  <si>
    <t>3099</t>
  </si>
  <si>
    <t>CARTONAJES UNION</t>
  </si>
  <si>
    <t>3098</t>
  </si>
  <si>
    <t>TROQUELES GARROTE</t>
  </si>
  <si>
    <t>3097</t>
  </si>
  <si>
    <t>AYUNTAMIENTO VELILLA SAN ANTONIO - FUN</t>
  </si>
  <si>
    <t>1 - COLECTIVO PROFESIONAL DE POLICIA MUNICIPAL, 
2 - UNION GENERAL DE TRABAJADORES</t>
  </si>
  <si>
    <t>3096</t>
  </si>
  <si>
    <t>SANIVIDA - CENTRO DE DIA DE LOS CARMENES</t>
  </si>
  <si>
    <t>3095</t>
  </si>
  <si>
    <t>FLULLE MADRID</t>
  </si>
  <si>
    <t>3094</t>
  </si>
  <si>
    <t>VALORES UNIDOS VUSA</t>
  </si>
  <si>
    <t>3093</t>
  </si>
  <si>
    <t>MARY KAY</t>
  </si>
  <si>
    <t>3092</t>
  </si>
  <si>
    <t>AFANIAS ESTUDIO 3</t>
  </si>
  <si>
    <t>3091</t>
  </si>
  <si>
    <t>ADESLAS DENTAL VALLECAS</t>
  </si>
  <si>
    <t>3090</t>
  </si>
  <si>
    <t>ABBOTT LABORATORIES - AVDA. BURGOS</t>
  </si>
  <si>
    <t>3089</t>
  </si>
  <si>
    <t>90013993012002</t>
  </si>
  <si>
    <t>MAPFRE ESPAÑA</t>
  </si>
  <si>
    <t>12 - COMISIONES OBRERAS, 
5 - CONFEDERACION GENERAL DEL TRABAJO, 
6 - UNION GENERAL DE TRABAJADORES</t>
  </si>
  <si>
    <t>3119</t>
  </si>
  <si>
    <t>31/10/2023</t>
  </si>
  <si>
    <t>COLEGIO INTERNACIONAL G NICOLI</t>
  </si>
  <si>
    <t>3118</t>
  </si>
  <si>
    <t xml:space="preserve">SERVICIOS VTC TIBUS </t>
  </si>
  <si>
    <t>4 - SINDICATO LIBRE DE TRANSPORTES, 
9 - UNION GENERAL DE TRABAJADORES</t>
  </si>
  <si>
    <t>3117</t>
  </si>
  <si>
    <t>3116</t>
  </si>
  <si>
    <t>VIDRIO CONFORT</t>
  </si>
  <si>
    <t>3115</t>
  </si>
  <si>
    <t>LOGIRAIL (BM HUMANES)</t>
  </si>
  <si>
    <t>3114</t>
  </si>
  <si>
    <t>INTERNATIONAL BUSINESS LIMOUSINES (ALAMEDA DE OSUNA)</t>
  </si>
  <si>
    <t>22/10/2023</t>
  </si>
  <si>
    <t>3113</t>
  </si>
  <si>
    <t>PERSIANAS ROMA</t>
  </si>
  <si>
    <t>3112</t>
  </si>
  <si>
    <t>INDUSTRIA DE RESTAURACION COLECTIVA-CAFETERIA CSIC</t>
  </si>
  <si>
    <t>3111</t>
  </si>
  <si>
    <t>INCOSA-LIMPIEZA TRENES ACTREN STA CATALINA</t>
  </si>
  <si>
    <t>3110</t>
  </si>
  <si>
    <t>3109</t>
  </si>
  <si>
    <t>GRUPO SUPECO MAXOR-MARKET TIRSO DE MOLINA</t>
  </si>
  <si>
    <t>3108</t>
  </si>
  <si>
    <t>GRUPO SUPECO - MAXOR-CARREFOUR MARKET BOADILLA DEL MONTE</t>
  </si>
  <si>
    <t>2 - COMISIONES OBRERAS, 
1 - FETICO, 
2 - UNION GENERAL DE TRABAJADORES</t>
  </si>
  <si>
    <t>Fecha Publicación</t>
  </si>
  <si>
    <t>EUROFIEL CONFECCION</t>
  </si>
  <si>
    <t>3128</t>
  </si>
  <si>
    <t>02/11/2023</t>
  </si>
  <si>
    <t>NUSNI-COLEGIO NUESTRA SEÑORA DE LAS NIEVES</t>
  </si>
  <si>
    <t>3127</t>
  </si>
  <si>
    <t>28006152011990</t>
  </si>
  <si>
    <t>FUNDACION JIMENEZ DIAZ UTE</t>
  </si>
  <si>
    <t>2 - ASOCIACION MEDICOS Y TITULADOS SUPERIORES DE MADRID, 
4 - CENTRAL SINDICAL  INDEPENDIENTE Y  DE FUNCIONARIOS - CSI-F, 
8 - COMISIONES OBRERAS, 
2 - SINDICATO DE ENFERMERIA, 
11 - UNION GENERAL DE TRABAJADORES</t>
  </si>
  <si>
    <t>3126</t>
  </si>
  <si>
    <t>DOMICILIA GRUPO NORTE-ALIADOS POR LA INTEGRACION-E.I. CARACOL COL COL</t>
  </si>
  <si>
    <t>3125</t>
  </si>
  <si>
    <t>PROFESSIONAL SOFTWARE</t>
  </si>
  <si>
    <t>3124</t>
  </si>
  <si>
    <t>1 - SINDICATO PROFESIONAL DE SEGUROS</t>
  </si>
  <si>
    <t>3123</t>
  </si>
  <si>
    <t>EMPRESA PUBLICA UNIDAD CENTRAL DE RADIODIAGNOSTICO</t>
  </si>
  <si>
    <t>1 - COALICION SINDICAL INDEPENDIENTE DE TRABAJADORES</t>
  </si>
  <si>
    <t>3122</t>
  </si>
  <si>
    <t>99001315011981</t>
  </si>
  <si>
    <t>AHUMADOS DOMINGUEZ</t>
  </si>
  <si>
    <t>3121</t>
  </si>
  <si>
    <t>AGRUPACION GINECOLOGICA ESPAÑOLA</t>
  </si>
  <si>
    <t>28/10/2023</t>
  </si>
  <si>
    <t>3120</t>
  </si>
  <si>
    <t>28102031012018</t>
  </si>
  <si>
    <t>URBASER-LPV-RSU EL ALAMO</t>
  </si>
  <si>
    <t>CORREDURIA SEGUROS CORPORATIVOS  ECI - PRINCESA</t>
  </si>
  <si>
    <t>3143</t>
  </si>
  <si>
    <t>03/11/2023</t>
  </si>
  <si>
    <t>90002660011981</t>
  </si>
  <si>
    <t>IBERIA LAE OPERADORA-NUEVA ZONA INDUSTRIAL LA MUÑOZA</t>
  </si>
  <si>
    <t>4 - ASOCIACION SINDICAL ESPAÑOLA DE TECNICOS DE MANTENIMIENTO AERONAUTICOS, 
6 - COMISIONES OBRERAS, 
1 - CONFEDERACION GENERAL DEL TRABAJO, 
10 - UNION GENERAL DE TRABAJADORES, 
4 - UNION SINDICAL OBRERA</t>
  </si>
  <si>
    <t>3142</t>
  </si>
  <si>
    <t>IBERIA LAE OPERADORA-AEROPUERTO DE BARAJAS</t>
  </si>
  <si>
    <t>1 - ASOCIACION SINDICAL ESPAÑOLA DE TECNICOS DE MANTENIMIENTO AERONAUTICOS, 
3 - COALICION DE SINDICATOS, 
10 - COMISIONES OBRERAS, 
3 - CONFEDERACION GENERAL DEL TRABAJO, 
8 - UNION GENERAL DE TRABAJADORES, 
2 - UNION SINDICAL OBRERA</t>
  </si>
  <si>
    <t>3141</t>
  </si>
  <si>
    <t>AYTO PERALES DE TAJUÑA - FUN</t>
  </si>
  <si>
    <t>3140</t>
  </si>
  <si>
    <t>3139</t>
  </si>
  <si>
    <t>90002650011982</t>
  </si>
  <si>
    <t>3 - CANDIDATURA INDEPENDIENTE DE TCP, 
4 - COMISIONES OBRERAS, 
6 - SINDICATO DE TRIPULANTES AUXILIARES DE VUELO DE LINEAS AEREAS, 
9 - SINDICATO ESPAÑOL DE PILOTOS DE LÍNEAS AÉREAS, 
4 - SINDICATO INDEPENDIENTE DE TRIPULANTES DE CABINA DE PASAJEROS DE LINEA AEREAS, 
1 - SINDICATO PARA LA DEFENSA DE LA SOLIDARIDAD DE LOS TRABAJADORES EN ESPAÑA, 
4 - UNION GENERAL DE TRABAJADORES</t>
  </si>
  <si>
    <t>3138</t>
  </si>
  <si>
    <t>28101942012017</t>
  </si>
  <si>
    <t>FRANGOSA SERVICIOS</t>
  </si>
  <si>
    <t>3137</t>
  </si>
  <si>
    <t>02/11/2375</t>
  </si>
  <si>
    <t>28101952012017</t>
  </si>
  <si>
    <t>INSERTA SERVICIOS CONPLEMENTARIOS</t>
  </si>
  <si>
    <t>3136</t>
  </si>
  <si>
    <t>90104283012023</t>
  </si>
  <si>
    <t>FONDITEL PENSIONES ENTIDAD GESTORA FONDOS PENSIONES</t>
  </si>
  <si>
    <t>3135</t>
  </si>
  <si>
    <t>DHL PARCEL IBERICA-CAMPEZO</t>
  </si>
  <si>
    <t>3134</t>
  </si>
  <si>
    <t>CONSTRUCCIONES SAN AGUSTIN 2000</t>
  </si>
  <si>
    <t>3133</t>
  </si>
  <si>
    <t>ARCHICOFRADIA SACRAMENTAL DE SANTA MARIA</t>
  </si>
  <si>
    <t>3132</t>
  </si>
  <si>
    <t>SHERCO OUTSOURCING-AVDA TOREROS</t>
  </si>
  <si>
    <t>3131</t>
  </si>
  <si>
    <t>QUALITY SERVICIOS E IMAGEN</t>
  </si>
  <si>
    <t>3130</t>
  </si>
  <si>
    <t>PLANIGER-RESID MAYORES AMAVIR LA GAVIA</t>
  </si>
  <si>
    <t>3129</t>
  </si>
  <si>
    <t>PANIFICADORA HERMANOS SERRANO</t>
  </si>
  <si>
    <t>LICUAS-ALCANTARILLADO PERIFERICOS</t>
  </si>
  <si>
    <t>IBERIA LAE  OPERADORA-IBERIA VUELO-PILOTOS Y TRIPULANTES</t>
  </si>
  <si>
    <t>06/11/2023</t>
  </si>
  <si>
    <t>3153</t>
  </si>
  <si>
    <t>MARKOIL - E.S. ISLA AZUL</t>
  </si>
  <si>
    <t>3152</t>
  </si>
  <si>
    <t>JUNQUERA E HIJOS</t>
  </si>
  <si>
    <t>3151</t>
  </si>
  <si>
    <t>FERTIBERIA-SEDE CENTRAL</t>
  </si>
  <si>
    <t>3150</t>
  </si>
  <si>
    <t>EDAD DORADA MENSAJEROS DE LA PAZ -
RESIDENCIA DOLORES SORIA</t>
  </si>
  <si>
    <t>3149</t>
  </si>
  <si>
    <t>COMERCIAL CBG</t>
  </si>
  <si>
    <t>3148</t>
  </si>
  <si>
    <t>GENERAL LOGISTICS SYSTEMS SPAIN - COSLADA</t>
  </si>
  <si>
    <t>3147</t>
  </si>
  <si>
    <t>3146</t>
  </si>
  <si>
    <t>CAETANO SERVICIOS DE AUTOMOCION</t>
  </si>
  <si>
    <t>3145</t>
  </si>
  <si>
    <t>BME GROUP SERVICES - LEALTAD</t>
  </si>
  <si>
    <t>3144</t>
  </si>
  <si>
    <t>ALONSO QUIJANO - RESIDENCIA GERIATRICA STA. MATILDE</t>
  </si>
  <si>
    <t>SAR RESIDENCIAL Y ASISTENCIAL RESIDENCIA DOMUS VI CIUDAD DE MOSTOLES</t>
  </si>
  <si>
    <t>CLINICAS VIVANTA - SAN FCO. DE SALES</t>
  </si>
  <si>
    <t>3156</t>
  </si>
  <si>
    <t>07/11/2023</t>
  </si>
  <si>
    <t>COLEGIO MAYOR UNIVERSITARIO SANTILLANA</t>
  </si>
  <si>
    <t>3155</t>
  </si>
  <si>
    <t>FUNDACION UNED</t>
  </si>
  <si>
    <t>3166</t>
  </si>
  <si>
    <t>TENDAM RETAIL TIENDAS MADRID</t>
  </si>
  <si>
    <t>9 - COMISIONES OBRERAS, 
1 - FETICO, 
11 - UNION GENERAL DE TRABAJADORES, 
4 - VALORIAN (ANTES FASGA)</t>
  </si>
  <si>
    <t>3165</t>
  </si>
  <si>
    <t>08/11/2023</t>
  </si>
  <si>
    <t>QUIRON SALUD SPS SAN CAMILO</t>
  </si>
  <si>
    <t>3164</t>
  </si>
  <si>
    <t>TWILIO SPAIN</t>
  </si>
  <si>
    <t>3163</t>
  </si>
  <si>
    <t>ZARA ESPAÑA</t>
  </si>
  <si>
    <t>3 - ALTERNATIVA SINDICAL DE CLASE, 
4 - COMISIONES OBRERAS, 
11 - CONFEDERACION GENERAL DEL TRABAJO, 
3 - FETICO, 
4 - UNION GENERAL DE TRABAJADORES</t>
  </si>
  <si>
    <t>3162</t>
  </si>
  <si>
    <t>NORVIK PRESTADORA DE SERVICIOS INTEGRALES</t>
  </si>
  <si>
    <t>3 - UNION GENERAL DE TRABAJADORES, 
6 - UNION SINDICAL OBRERA</t>
  </si>
  <si>
    <t>3161</t>
  </si>
  <si>
    <t>90016242012007</t>
  </si>
  <si>
    <t>HIJOS DE RIVERA</t>
  </si>
  <si>
    <t>3160</t>
  </si>
  <si>
    <t>ENPLAST</t>
  </si>
  <si>
    <t>3159</t>
  </si>
  <si>
    <t>3158</t>
  </si>
  <si>
    <t>ASOCIACION EDUCATICA CALASANZ
ESCUELA INFANTIL TRIANGULO</t>
  </si>
  <si>
    <t>3157</t>
  </si>
  <si>
    <t>ARGABUS</t>
  </si>
  <si>
    <t>CLECE - ASOC PRO HUERFANOS GUARDIA CIVIL COLEGIO MARQUES DE VALLEJO</t>
  </si>
  <si>
    <t>3182</t>
  </si>
  <si>
    <t>10/11/2023</t>
  </si>
  <si>
    <t>PAVIMENTOS</t>
  </si>
  <si>
    <t>3181</t>
  </si>
  <si>
    <t>MEDIOTEC CONSULTORES</t>
  </si>
  <si>
    <t>3180</t>
  </si>
  <si>
    <t>ATENC SOCIAL RESIDENCIAL VALDEMORO-RESID NTRA. SRA. DEL ROSARIO</t>
  </si>
  <si>
    <t>3179</t>
  </si>
  <si>
    <t>GARBIANTI ESPAÑOLA</t>
  </si>
  <si>
    <t>3178</t>
  </si>
  <si>
    <t>COMFICA SOLUCIONES INTEGRALES</t>
  </si>
  <si>
    <t>6 - COMISIONES OBRERAS, 
2 - CONFEDERACION GENERAL DEL TRABAJO, 
1 - UNION GENERAL DE TRABAJADORES</t>
  </si>
  <si>
    <t>3177</t>
  </si>
  <si>
    <t>28013132012005</t>
  </si>
  <si>
    <t>SOCIEDAD DE BOLSAS-BME LAS ROZAS</t>
  </si>
  <si>
    <t>3176</t>
  </si>
  <si>
    <t>21 - COMISIONES OBRERAS</t>
  </si>
  <si>
    <t>3175</t>
  </si>
  <si>
    <t>COOP. MADRILEÑA FERRETEROS-COMAFE</t>
  </si>
  <si>
    <t>3174</t>
  </si>
  <si>
    <t>IBERIA LAE OPERADORA-MADRID CIUDAD</t>
  </si>
  <si>
    <t>12 - COMISIONES OBRERAS, 
6 - UNION GENERAL DE TRABAJADORES, 
3 - UNION SINDICAL OBRERA</t>
  </si>
  <si>
    <t>3173</t>
  </si>
  <si>
    <t>VARENGA MARKETING Y COMUNICACIÓN</t>
  </si>
  <si>
    <t>3172</t>
  </si>
  <si>
    <t>DELEG ESPAÑA FUNDACION BRITISH COUNCIL-BRITISH COUNCIL INFANT SCHOOL EL VISO</t>
  </si>
  <si>
    <t>3171</t>
  </si>
  <si>
    <t>3170</t>
  </si>
  <si>
    <t>ADESLAS DENTA-COLLADO VILLALBA</t>
  </si>
  <si>
    <t>3169</t>
  </si>
  <si>
    <t>99100235012020</t>
  </si>
  <si>
    <t xml:space="preserve">CENTRO VETERIN LA VAGUADA-MEDIVET ACTIVOS-OPEN VERT </t>
  </si>
  <si>
    <t>3168</t>
  </si>
  <si>
    <t>3167</t>
  </si>
  <si>
    <t>ABERCROMBIE &amp; FITCH SPAIN-HOLLISTER GRAN PLAZA 2</t>
  </si>
  <si>
    <t>LVMH IBERIA</t>
  </si>
  <si>
    <t>3M ESPAÑA</t>
  </si>
  <si>
    <t>3196</t>
  </si>
  <si>
    <t>14/11/2023</t>
  </si>
  <si>
    <t>4 - COMISIONES OBRERAS, 
2 - SINDICATO DE LIMPIEZAS, MANTENIMIIENTO URBANO Y MEDIO AMBIENTE DE LA COMUNIDAD DE MADRID DE LA CONFEDERACIÓN GENERAL DE TRABAJO, 
3 - UNION GENERAL DE TRABAJADORES</t>
  </si>
  <si>
    <t>3195</t>
  </si>
  <si>
    <t>TEAM SERV FAC-CORPOR RTVE MADRID-RADIOTELEVISION</t>
  </si>
  <si>
    <t>3 - COMISIONES OBRERAS, 
2 - SOMOS SINDICALISTAS</t>
  </si>
  <si>
    <t>3194</t>
  </si>
  <si>
    <t>COLEGIO ESCUELAS PIAS DE S FERNANDO</t>
  </si>
  <si>
    <t>3193</t>
  </si>
  <si>
    <t>3192</t>
  </si>
  <si>
    <t>13/11/2023</t>
  </si>
  <si>
    <t>ISTHOL ESCUELA DE GOLF EL ESTUDIANTE</t>
  </si>
  <si>
    <t>3191</t>
  </si>
  <si>
    <t>UTE ATREYU MEDITERRANEA-EI SAN SERITO</t>
  </si>
  <si>
    <t>3190</t>
  </si>
  <si>
    <t>01002052011981</t>
  </si>
  <si>
    <t>PEPSICO FOODS AIE-COSLADA</t>
  </si>
  <si>
    <t>3189</t>
  </si>
  <si>
    <t>GESTION T3 HOTELES-HOLIDAY INN LAS TABLAS</t>
  </si>
  <si>
    <t>3188</t>
  </si>
  <si>
    <t>GE ESCUELAS URBANAS-EI PIO PIO</t>
  </si>
  <si>
    <t>3187</t>
  </si>
  <si>
    <t>ENTIDAD URBANISTICA SOMOSAGUAS</t>
  </si>
  <si>
    <t>09/11/2023</t>
  </si>
  <si>
    <t>3186</t>
  </si>
  <si>
    <t>COMSA AUXLIIARY SOLUTIONS-DEPENDENCIAS CONSEJO DE ESTADO</t>
  </si>
  <si>
    <t>3185</t>
  </si>
  <si>
    <t>COLEGIO ALCALA</t>
  </si>
  <si>
    <t>3184</t>
  </si>
  <si>
    <t>UNIDAD DE DIALISIS MADRID OESTE-B BRAUN AVITIUM SERV RENALES</t>
  </si>
  <si>
    <t>3183</t>
  </si>
  <si>
    <t>ABERCROMBIE &amp; FITCH-HOLLISTER PLAZA NORTE 2</t>
  </si>
  <si>
    <t xml:space="preserve">
LIMPIEZAS CAMACHO-CP MOSTOLES LOTE I</t>
  </si>
  <si>
    <t>3203</t>
  </si>
  <si>
    <t>28015142012010</t>
  </si>
  <si>
    <t>3202</t>
  </si>
  <si>
    <t>LIMPIEZAS CAMACHO-CCPP MOSTOLES LOTE II</t>
  </si>
  <si>
    <t>2 - COMISIONES OBRERAS, 
1 - SINDICATO DE LIMPIEZAS, MANTENIMIIENTO URBANO Y MEDIO AMBIENTE DE LA COMUNIDAD DE MADRID DE LA CONFEDERACIÓN GENERAL DE TRABAJO, 
2 - UNION GENERAL DE TRABAJADORES</t>
  </si>
  <si>
    <t>3201</t>
  </si>
  <si>
    <t>SACYR FACILITIES-METROSUR</t>
  </si>
  <si>
    <t>2 - COMISIONES OBRERAS, 
2 - SINDICATO DE LIMPIEZAS, MANTENIMIIENTO URBANO Y MEDIO AMBIENTE DE LA COMUNIDAD DE MADRID DE LA CONFEDERACIÓN GENERAL DE TRABAJO, 
1 - UNION GENERAL DE TRABAJADORES</t>
  </si>
  <si>
    <t>3200</t>
  </si>
  <si>
    <t>TALLERES SAN PABLO 41</t>
  </si>
  <si>
    <t>3199</t>
  </si>
  <si>
    <t>ACCIONA FACILITY SERVICES-STELLANTIS</t>
  </si>
  <si>
    <t>3198</t>
  </si>
  <si>
    <t>3197</t>
  </si>
  <si>
    <t>ATELODIS</t>
  </si>
  <si>
    <t>SOC ESPAÑOLA FUTBOL PROFESIONAL-EMILIO VARGAS</t>
  </si>
  <si>
    <t>AMERICAN AIRLINES-OFIC T4 AEROPUERTO ADOLFO SUAREZ MADRID</t>
  </si>
  <si>
    <t>90103412012019</t>
  </si>
  <si>
    <t>LA LIGA NACIONAL FUTBOL PROFESIONAL</t>
  </si>
  <si>
    <t>3209</t>
  </si>
  <si>
    <t>15/11/2023</t>
  </si>
  <si>
    <t>FUND EDUC SAN JOSÉ DE CLUNY-COLEGIO (POZUELO)</t>
  </si>
  <si>
    <t>3208</t>
  </si>
  <si>
    <t>OTIS MOBILITY-OTIS MOBILITY PDC</t>
  </si>
  <si>
    <t>9 - SINDICATO DE LA ELEVACIÓN</t>
  </si>
  <si>
    <t>3207</t>
  </si>
  <si>
    <t>ITV GENERAL DE SERVICIOS-COSLADA</t>
  </si>
  <si>
    <t>3206</t>
  </si>
  <si>
    <t>SERV EDUC LAS TABLAS-COLEGIO EL VALLE III LAS TABLAS</t>
  </si>
  <si>
    <t>3205</t>
  </si>
  <si>
    <t xml:space="preserve">METTLER-TOLEDO </t>
  </si>
  <si>
    <t>3204</t>
  </si>
  <si>
    <t xml:space="preserve">HERMANOS SOTO RODRIGUEZ </t>
  </si>
  <si>
    <t>3227</t>
  </si>
  <si>
    <t>URBASER-LPV-RSU COLMENAREJO</t>
  </si>
  <si>
    <t>3226</t>
  </si>
  <si>
    <t>16/11/2023</t>
  </si>
  <si>
    <t>3225</t>
  </si>
  <si>
    <t>MONRONDAVA-RESTAURANTE PUBLIC</t>
  </si>
  <si>
    <t>3224</t>
  </si>
  <si>
    <t>INV PROTECCION</t>
  </si>
  <si>
    <t>4 - UNION GENERAL DE TRABAJADORES, 
1 - UNION SINDICAL OBRERA</t>
  </si>
  <si>
    <t>3223</t>
  </si>
  <si>
    <t>IDC QUIRON HOSPITALES Y SANIDAD-HOSPITAL QUIRON SUR</t>
  </si>
  <si>
    <t>3222</t>
  </si>
  <si>
    <t xml:space="preserve">VIKING SPRINKLER </t>
  </si>
  <si>
    <t>3221</t>
  </si>
  <si>
    <t>28100271012013</t>
  </si>
  <si>
    <t>LOGISTERS LOGISTICA-ID LOGISTIC IBERIA-PLATAF FRIO ALCAMPO</t>
  </si>
  <si>
    <t>3220</t>
  </si>
  <si>
    <t>CTDI</t>
  </si>
  <si>
    <t>2 - CONFEDERACION GENERAL DEL TRABAJO, 
3 - NO SINDICADOS (99), 
4 - UNION GENERAL DE TRABAJADORES</t>
  </si>
  <si>
    <t>3219</t>
  </si>
  <si>
    <t>FUNERARIA GRUPO RENACER</t>
  </si>
  <si>
    <t>3218</t>
  </si>
  <si>
    <t>99010715011997</t>
  </si>
  <si>
    <t>CENTRO SUPERIOR DE DISEÑO DE MODA DE MADRID FUNDISMA</t>
  </si>
  <si>
    <t>3217</t>
  </si>
  <si>
    <t>FUNDACION DIAGRAMA-HOGAR LOS YEBENES</t>
  </si>
  <si>
    <t>3216</t>
  </si>
  <si>
    <t>ENCLAVAMIENTOS Y SEÑALIZACION FERROVIARIAS</t>
  </si>
  <si>
    <t>3215</t>
  </si>
  <si>
    <t>90103552012019</t>
  </si>
  <si>
    <t>EMPRESA NACIONAL RESIDUOS RADIACTIVOS</t>
  </si>
  <si>
    <t>5 - NO SINDICADOS (99), 
4 - UNION GENERAL DE TRABAJADORES</t>
  </si>
  <si>
    <t>3214</t>
  </si>
  <si>
    <t>EDITORIAL CENTRAL CATEQUISTA SALESIANA-JOAQUIN TURINA</t>
  </si>
  <si>
    <t>3213</t>
  </si>
  <si>
    <t>COLEGIO DIVINA PASTORA-GETAFE</t>
  </si>
  <si>
    <t>3212</t>
  </si>
  <si>
    <t>GARNICA FAC SERV-SEDE CENTRAL DEUTSCHE BANK</t>
  </si>
  <si>
    <t>3211</t>
  </si>
  <si>
    <t>ADESLAS DENTAL-SAN FERNANDO DE HENARES</t>
  </si>
  <si>
    <t>3210</t>
  </si>
  <si>
    <t>VHM SERVICIOS SOCIOSANITARIOS-RESID VALDELUZ LAS MERCEDES</t>
  </si>
  <si>
    <t xml:space="preserve">REAL ILUSTRE CONGREG SANTIS SACRAMENTO Y SANTO ENTIERRO MADRID MUTUALID PREV SOCIAL
RICS-SANEN MUTUA </t>
  </si>
  <si>
    <t>3228</t>
  </si>
  <si>
    <t>VIABAL MANTENIM Y CONSERVACION-ALCALÁ DE HENARES</t>
  </si>
  <si>
    <t>3240</t>
  </si>
  <si>
    <t>17/11/2023</t>
  </si>
  <si>
    <t xml:space="preserve">IVC EVIDENSIA-SU VETERINARIO </t>
  </si>
  <si>
    <t>3239</t>
  </si>
  <si>
    <t>MONTAJES DE REDES Y ALUMBRADO</t>
  </si>
  <si>
    <t>3238</t>
  </si>
  <si>
    <t>ONET IBERIA SOLUCIONES-LIMP MUSEO FERROCARRIL Y FUNDACION FERROCARRILES ESPAÑOLES</t>
  </si>
  <si>
    <t>3237</t>
  </si>
  <si>
    <t>RESIDENCIA ASISTIDA SAN CAMILO</t>
  </si>
  <si>
    <t>3236</t>
  </si>
  <si>
    <t>RUIPAN</t>
  </si>
  <si>
    <t>3235</t>
  </si>
  <si>
    <t>COLEGIO SALESIANO EL PILAR-SOTO DEL REAL</t>
  </si>
  <si>
    <t>3234</t>
  </si>
  <si>
    <t>28000415011982</t>
  </si>
  <si>
    <t>VERDURAS CURRO</t>
  </si>
  <si>
    <t>3233</t>
  </si>
  <si>
    <t>INCOSA INGEN SANITIZAC Y CONSERVAC-LIMP TRENES ACTREN FUENCARRAL</t>
  </si>
  <si>
    <t>3232</t>
  </si>
  <si>
    <t>MEGAPLAS</t>
  </si>
  <si>
    <t>3231</t>
  </si>
  <si>
    <t>FRATERNIDAD MUPRESPA MCSS Nº 275-CANOVAS CASTILLO</t>
  </si>
  <si>
    <t>3230</t>
  </si>
  <si>
    <t>COMERCIAL DISTRIBUIDORA LA MONTAÑA</t>
  </si>
  <si>
    <t>3229</t>
  </si>
  <si>
    <t>AQUAMBIENTE SERV SECTOR DEL AGUA</t>
  </si>
  <si>
    <t>PARCIAL 6409</t>
  </si>
  <si>
    <t>AMIDATA</t>
  </si>
  <si>
    <t>3252</t>
  </si>
  <si>
    <t>20/11/2023</t>
  </si>
  <si>
    <t>INDRA BPO SERVICIOS-MIGUEL YUSTE</t>
  </si>
  <si>
    <t>19 - COMISIONES OBRERAS, 
2 - UNION GENERAL DE TRABAJADORES</t>
  </si>
  <si>
    <t>3251</t>
  </si>
  <si>
    <t>UNIVERSIDAD POLITECNICA DE MADRID (PDI LABORAL)</t>
  </si>
  <si>
    <t>5 - CENTRAL SINDICAL  INDEPENDIENTE Y  DE FUNCIONARIOS - CSI-F, 
13 - COMISIONES OBRERAS, 
5 - UNION GENERAL DE TRABAJADORES</t>
  </si>
  <si>
    <t>3250</t>
  </si>
  <si>
    <t>99100305082023</t>
  </si>
  <si>
    <t>TELSON SERVICIOS AUDIOVISUALES</t>
  </si>
  <si>
    <t>3249</t>
  </si>
  <si>
    <t>T 500 PURATOS</t>
  </si>
  <si>
    <t>3248</t>
  </si>
  <si>
    <t>RUNNYMEDE COLLEGE</t>
  </si>
  <si>
    <t>3247</t>
  </si>
  <si>
    <t>LEDSC4</t>
  </si>
  <si>
    <t>3246</t>
  </si>
  <si>
    <t>SERVICIOS FUNERARIOS SAN SEBASTIAN Y SAN BLAS</t>
  </si>
  <si>
    <t>3245</t>
  </si>
  <si>
    <t>RHENUS AIR &amp; OCEAN</t>
  </si>
  <si>
    <t>3244</t>
  </si>
  <si>
    <t>LABORATORIOS NORMON</t>
  </si>
  <si>
    <t>6 - CENTRAL SINDICAL  INDEPENDIENTE Y  DE FUNCIONARIOS - CSI-F, 
13 - COMISIONES OBRERAS, 
6 - UNION SINDICAL OBRERA</t>
  </si>
  <si>
    <t>3243</t>
  </si>
  <si>
    <t>SAGRADO CORAZON REPARADORAS-COLEG SAGRADO CORAZON REPARADORAS</t>
  </si>
  <si>
    <t>3242</t>
  </si>
  <si>
    <t>INTERNACIONAL BUSSINESS MACHINES</t>
  </si>
  <si>
    <t>3241</t>
  </si>
  <si>
    <t>HORGRUPAN</t>
  </si>
  <si>
    <t>2 - NO SINDICADOS (99), 
7 - UNION SINDICAL OBRERA</t>
  </si>
  <si>
    <t>3260</t>
  </si>
  <si>
    <t>UNIVERSIDAD POLITECNICA DE MADRID (PAS LABORAL)</t>
  </si>
  <si>
    <t>5 - CENTRAL SINDICAL  INDEPENDIENTE Y  DE FUNCIONARIOS - CSI-F, 
1 - COALICION SINDICAL INDEPENDIENTE DE TRABAJADORES, 
7 - COMISIONES OBRERAS, 
3 - CONFEDERACION GENERAL DEL TRABAJO, 
3 - UNION GENERAL DE TRABAJADORES, 
2 - UNION PARA TODOS</t>
  </si>
  <si>
    <t>3259</t>
  </si>
  <si>
    <t>3258</t>
  </si>
  <si>
    <t>28005962011990</t>
  </si>
  <si>
    <t>CIRCULO DE BELLAS ARTES</t>
  </si>
  <si>
    <t>2 - COMISIONES OBRERAS, 
3 - SINDICATO DE PERIODISTAS DE MADRID</t>
  </si>
  <si>
    <t>3257</t>
  </si>
  <si>
    <t>ANTONIO PUIG</t>
  </si>
  <si>
    <t>2 - COMISIONES OBRERAS, 
8 - UNION GENERAL DE TRABAJADORES, 
3 - UNION SINDICAL OBRERA</t>
  </si>
  <si>
    <t>3256</t>
  </si>
  <si>
    <t>ARTEVIDA  CENTROS RESIDENCIALES - RESIDENCIA Y CENTRO DE DIA ORPEA LAS ROZAS</t>
  </si>
  <si>
    <t>3255</t>
  </si>
  <si>
    <t>CORRUGADOS GETAFE</t>
  </si>
  <si>
    <t xml:space="preserve">2 - , 
7 - </t>
  </si>
  <si>
    <t>3254</t>
  </si>
  <si>
    <t>ACCIONA FACILITY SERVICES - RESTOS</t>
  </si>
  <si>
    <t>3253</t>
  </si>
  <si>
    <t>COLEGIO SAN LUIS FELCA</t>
  </si>
  <si>
    <t>TSM MULTIASISTENCIA</t>
  </si>
  <si>
    <t>3263</t>
  </si>
  <si>
    <t>21/11/2023</t>
  </si>
  <si>
    <t xml:space="preserve">GOLF LA MORALEJA </t>
  </si>
  <si>
    <t>3262</t>
  </si>
  <si>
    <t>8 - COMISIONES OBRERAS, 
3 - CONFEDERACION GENERAL DEL TRABAJO, 
3 - SINDICATO DE TRABAJADORES DE COMUNICACION, 
2 - UNION GENERAL DE TRABAJADORES, 
7 - UNION SINDICAL OBRERA</t>
  </si>
  <si>
    <t>3261</t>
  </si>
  <si>
    <t>TRANSCOM WORLDWIDE SPAIN</t>
  </si>
  <si>
    <t>BALYMA-IES LOTE 2 MADRID CAPITAL (II)</t>
  </si>
  <si>
    <t>3274</t>
  </si>
  <si>
    <t>22/11/2023</t>
  </si>
  <si>
    <t>COLEGIO SAN JOAQUIN Y SANTA ANA</t>
  </si>
  <si>
    <t>3272</t>
  </si>
  <si>
    <t>ADVANCED COMPUTER TRADING</t>
  </si>
  <si>
    <t>3271</t>
  </si>
  <si>
    <t xml:space="preserve">SANDVIK ESPAÑOLA </t>
  </si>
  <si>
    <t>3270</t>
  </si>
  <si>
    <t>3269</t>
  </si>
  <si>
    <t>MONDIAL RELAY SNC SUCURSAL EN ESPAÑA</t>
  </si>
  <si>
    <t>3268</t>
  </si>
  <si>
    <t>OPTIMA FAC SERV-HOSPITAL UNIVERSITARIO GETAFE</t>
  </si>
  <si>
    <t>3267</t>
  </si>
  <si>
    <t>AUTOS TARAUTO</t>
  </si>
  <si>
    <t>3266</t>
  </si>
  <si>
    <t>SERVIAIDE SOCIEDAD UNIPERSONAL</t>
  </si>
  <si>
    <t>3265</t>
  </si>
  <si>
    <t>SHUCO IBERIA</t>
  </si>
  <si>
    <t>3264</t>
  </si>
  <si>
    <t>SACYR FACILITIES SAU-AEROPUERTO ADOLFO SUAREZ T 1,2,3</t>
  </si>
  <si>
    <t>2 - COMISIONES OBRERAS, 
1 - PROGRESO Y AUTONOMIA, 
4 - SINDICATO DE LIMPIEZAS, MANTENIMIIENTO URBANO Y MEDIO AMBIENTE DE LA COMUNIDAD DE MADRID DE LA CONFEDERACIÓN GENERAL DE TRABAJO, 
6 - UNION SINDICAL OBRERA</t>
  </si>
  <si>
    <t>3273</t>
  </si>
  <si>
    <t>HOTEL RESIDENCIA LIABENY-CAFETERIA LIABENY</t>
  </si>
  <si>
    <t>3288</t>
  </si>
  <si>
    <t>23/11/2023</t>
  </si>
  <si>
    <t>INDUSTRIA RESTAUR COLECT-CAFETERIA SERRANO 150 CSIC</t>
  </si>
  <si>
    <t>3287</t>
  </si>
  <si>
    <t>DESARROLLOS EDUCATIVOS-EI LA VERBENA DE LA PALOMA</t>
  </si>
  <si>
    <t>3286</t>
  </si>
  <si>
    <t>FRATERNIDAD MUPRESPA MCSS Nº 275-MADRE DE DIOS</t>
  </si>
  <si>
    <t>3285</t>
  </si>
  <si>
    <t>FORMULARIOS QUIMICOS</t>
  </si>
  <si>
    <t>3284</t>
  </si>
  <si>
    <t>RYANAIR DAC OFICINA DE REPRESENTACION-VUELO</t>
  </si>
  <si>
    <t>5 - COMISIONES OBRERAS, 
6 - SINDICATO ESPAÑOL DE PILOTOS DE LÍNEAS AÉREAS, 
6 - UNION SINDICAL OBRERA</t>
  </si>
  <si>
    <t>3283</t>
  </si>
  <si>
    <t>ASOC ARANJUEZ PERS DISCAPACIDAD INTELECTUAL-C ATENCION TEMPRANA</t>
  </si>
  <si>
    <t>3282</t>
  </si>
  <si>
    <t>COCEMFE</t>
  </si>
  <si>
    <t>3281</t>
  </si>
  <si>
    <t>TECNOTRON</t>
  </si>
  <si>
    <t>3280</t>
  </si>
  <si>
    <t>GRUPO CASER-AVDA. BURGOS</t>
  </si>
  <si>
    <t>12 - AGRUPACIÓN INDEPENDIENTE DE PROFESIONALES DE CASER, 
2 - COMISIONES OBRERAS, 
5 - CONFEDERACION GENERAL DEL TRABAJO, 
4 - UNION GENERAL DE TRABAJADORES</t>
  </si>
  <si>
    <t>3279</t>
  </si>
  <si>
    <t>ALGECO CONSTRUCCIONES MODULARES-FUENTE EL SAZ</t>
  </si>
  <si>
    <t>1 - COMISIONES OBRERAS, 
1 - SINDICATO PARA LA DEFENSA DE LA SOLIDARIDAD DE LOS TRABAJADORES EN ESPAÑA, 
3 - UNION GENERAL DE TRABAJADORES</t>
  </si>
  <si>
    <t>3278</t>
  </si>
  <si>
    <t>ALCAMPO-SANTIAGO COMPOSTELA OFIC VAGUADA</t>
  </si>
  <si>
    <t>2 - COMISIONES OBRERAS, 
10 - FETICO, 
11 - UNION GENERAL DE TRABAJADORES</t>
  </si>
  <si>
    <t>3277</t>
  </si>
  <si>
    <t>90007632011992</t>
  </si>
  <si>
    <t>ALCAMPO MONTECARMELO</t>
  </si>
  <si>
    <t>3276</t>
  </si>
  <si>
    <t>SUSHITA</t>
  </si>
  <si>
    <t>5 - COMISIONES OBRERAS, 
4 - FETICO</t>
  </si>
  <si>
    <t>3275</t>
  </si>
  <si>
    <t>DURR SYSTEMS SPAIN-MEDITERRANEO</t>
  </si>
  <si>
    <t>01/03/2022</t>
  </si>
  <si>
    <t>03/03/2022</t>
  </si>
  <si>
    <t xml:space="preserve">HIJAS SAGRADA FAMILIA DE NAZARET
COLEGIO NAZARET
</t>
  </si>
  <si>
    <t>17/02/2022</t>
  </si>
  <si>
    <t>21/02/2022</t>
  </si>
  <si>
    <t>VOLVO CAR ESPAÑA JOSE LAZARO GALDEA</t>
  </si>
  <si>
    <t>NAVAS ESCUELAS INFANTILES-
E.I. CAMPANILLA</t>
  </si>
  <si>
    <t>3310</t>
  </si>
  <si>
    <t>UNIVERSAL SUPPORT</t>
  </si>
  <si>
    <t>3309</t>
  </si>
  <si>
    <t>24/11/2023</t>
  </si>
  <si>
    <t>TELEFONICA COMPRAS ELECTRONICAS</t>
  </si>
  <si>
    <t>3308</t>
  </si>
  <si>
    <t>SERGANA-CAFETERIA UNIVERSIDAD DE DERECHO DE LA UAM</t>
  </si>
  <si>
    <t>3307</t>
  </si>
  <si>
    <t>3306</t>
  </si>
  <si>
    <t>3305</t>
  </si>
  <si>
    <t xml:space="preserve">SAARGUMMI IBERICA </t>
  </si>
  <si>
    <t>1 - COMISIONES OBRERAS, 
2 - SINDICATO LIBRE DE TRABAJADORES DE MADRID, 
6 - UNION GENERAL DE TRABAJADORES</t>
  </si>
  <si>
    <t>3304</t>
  </si>
  <si>
    <t>3303</t>
  </si>
  <si>
    <t>SERVINFORM- JULIAN CAMARILLO</t>
  </si>
  <si>
    <t>4 - ALTERNATIVA SINDICAL DE CLASE, 
9 - COMISIONES OBRERAS, 
3 - CONFEDERACION GENERAL DEL TRABAJO, 
7 - UNION GENERAL DE TRABAJADORES</t>
  </si>
  <si>
    <t>3302</t>
  </si>
  <si>
    <t>3301</t>
  </si>
  <si>
    <t>MOTOR TRES CANTOS</t>
  </si>
  <si>
    <t>3300</t>
  </si>
  <si>
    <t>SEALCO</t>
  </si>
  <si>
    <t>3299</t>
  </si>
  <si>
    <t>SERVILAND GESTION URBANISTICA</t>
  </si>
  <si>
    <t>3298</t>
  </si>
  <si>
    <t>INSTITUTO ARQUEOLOGICO ALEMAN</t>
  </si>
  <si>
    <t>3297</t>
  </si>
  <si>
    <t>ELITE DENTAL</t>
  </si>
  <si>
    <t>3296</t>
  </si>
  <si>
    <t>3295</t>
  </si>
  <si>
    <t>EMUN ELEVADORES</t>
  </si>
  <si>
    <t>3294</t>
  </si>
  <si>
    <t>99009735011996</t>
  </si>
  <si>
    <t>EL DESEO PC</t>
  </si>
  <si>
    <t>3293</t>
  </si>
  <si>
    <t>CUMMINS SPAIN</t>
  </si>
  <si>
    <t>3292</t>
  </si>
  <si>
    <t>ADECCO OUTSOURCING-CABALLERIZAS</t>
  </si>
  <si>
    <t>3291</t>
  </si>
  <si>
    <t>28008125011993</t>
  </si>
  <si>
    <t>COMUN PROPIET RESIDENCIAL ENTREPINOS</t>
  </si>
  <si>
    <t>3290</t>
  </si>
  <si>
    <t>AIR LIQUIDE ESPAÑA-SAN NORBERTO</t>
  </si>
  <si>
    <t xml:space="preserve">DIARIO CINCO DIAS </t>
  </si>
  <si>
    <t>SISTEMA TARJETAS Y MEDIOS PAGO-JOSE BARDASANO BAOS</t>
  </si>
  <si>
    <t>PARCIAL7160-22</t>
  </si>
  <si>
    <t>ULLASTRES GESTION DE INSTALACIONES</t>
  </si>
  <si>
    <t>REALE  ITES ESP</t>
  </si>
  <si>
    <t>ICU MEDICAL PROD FARMACEUTICOS Y HOSPITALARIOS</t>
  </si>
  <si>
    <t>3338</t>
  </si>
  <si>
    <t>27/11/2023</t>
  </si>
  <si>
    <t>28101011012016</t>
  </si>
  <si>
    <t>3337</t>
  </si>
  <si>
    <t>SELSA-AREA GOBIERNO MEDIOAMB Y MOVIL</t>
  </si>
  <si>
    <t>3336</t>
  </si>
  <si>
    <t>STICHTING EUROPEAN CLIMATE FONDATION</t>
  </si>
  <si>
    <t>3335</t>
  </si>
  <si>
    <t xml:space="preserve">SERPISTA </t>
  </si>
  <si>
    <t>3334</t>
  </si>
  <si>
    <t>SAN JUAN ABAD</t>
  </si>
  <si>
    <t>3333</t>
  </si>
  <si>
    <t>28012352012004</t>
  </si>
  <si>
    <t>PEPSICO FOODS AIE-LEGANES</t>
  </si>
  <si>
    <t>3332</t>
  </si>
  <si>
    <t>OCU EDICIONES</t>
  </si>
  <si>
    <t>3331</t>
  </si>
  <si>
    <t>MANCOMUNIDAD DE SERVICIOS SOCIALES PANTUEÑA</t>
  </si>
  <si>
    <t>3330</t>
  </si>
  <si>
    <t>LISI AUTOMOTIVE KNIPPING ESPAÑA</t>
  </si>
  <si>
    <t>3 - COMISIONES OBRERAS, 
5 - UNION GENERAL DE TRABAJADORES, 
1 - UNION SINDICAL OBRERA</t>
  </si>
  <si>
    <t>3329</t>
  </si>
  <si>
    <t>LIMPIEZAS UNIDAS- UNIV CEU SAN PABLO CENTROS C. MADRID</t>
  </si>
  <si>
    <t>3328</t>
  </si>
  <si>
    <t>INSTITUTO CERVANTES TANGER-ABORALES</t>
  </si>
  <si>
    <t>3327</t>
  </si>
  <si>
    <t>IBERCAJA BANCO-MADRID Y PROVINCIA</t>
  </si>
  <si>
    <t>8 - ASOCIACION PROFESIONAL DE EMPLEADOS DE LA CONFEDERACION ESPAÑOLA DE CAJAS DE AHORRO, 
2 - ASOCIACION SINDICAL INDEPENDIENTE DE PROFESIONALES DEL AHORRO, 
5 - ASOCIACIÓN DE CUADROS DE IBERCAJA, 
3 - COMISIONES OBRERAS, 
3 - UNION GENERAL DE TRABAJADORES</t>
  </si>
  <si>
    <t>3326</t>
  </si>
  <si>
    <t>3325</t>
  </si>
  <si>
    <t>28004531011988</t>
  </si>
  <si>
    <t>1 - CENTRAL SINDICAL  INDEPENDIENTE Y  DE FUNCIONARIOS - CSI-F, 
7 - COALICION SINDICAL INDEPENDIENTE DE TRABAJADORES, 
5 - COMISIONES OBRERAS</t>
  </si>
  <si>
    <t>3324</t>
  </si>
  <si>
    <t>91011000000005</t>
  </si>
  <si>
    <t>7 - CENTRAL SINDICAL  INDEPENDIENTE Y  DE FUNCIONARIOS - CSI-F, 
10 - COALICION SINDICAL INDEPENDIENTE DE TRABAJADORES, 
6 - COMISIONES OBRERAS</t>
  </si>
  <si>
    <t>3323</t>
  </si>
  <si>
    <t>28011522012002</t>
  </si>
  <si>
    <t>FUNDACION HOSPITAL ALCORCON</t>
  </si>
  <si>
    <t>7 - ASOCIACION MEDICOS Y TITULADOS SUPERIORES DE MADRID, 
4 - COALICION SINDICAL INDEPENDIENTE DE TRABAJADORES, 
4 - COMISIONES OBRERAS, 
7 - SINDICATO DE ENFERMERIA, 
4 - UNION GENERAL DE TRABAJADORES</t>
  </si>
  <si>
    <t>3322</t>
  </si>
  <si>
    <t>COLEGIO NUESTRA SEÑORA DEL RECUERDO</t>
  </si>
  <si>
    <t>1 - COMISIONES OBRERAS, 
12 - FEDERACION DE SINDICATOS INDEPENDIENTES DE ENSEÑANZADEL ESTADO ESPAÑOL</t>
  </si>
  <si>
    <t>3321</t>
  </si>
  <si>
    <t>AYTO  CHAPINERIA-FUNCIONARIOS</t>
  </si>
  <si>
    <t>3320</t>
  </si>
  <si>
    <t>SOC COOP COSABER-COLEG BERNADETTE</t>
  </si>
  <si>
    <t>3319</t>
  </si>
  <si>
    <t>AYTO PERALES DE TAJUÑA - LAB</t>
  </si>
  <si>
    <t>3318</t>
  </si>
  <si>
    <t>FUNDACION EDUCATIVA AMOR DE DIOS</t>
  </si>
  <si>
    <t>3317</t>
  </si>
  <si>
    <t>AVANZA MOVILIDAD INTEGRAL-COLLADO VILLALBA</t>
  </si>
  <si>
    <t>2 - ACCIÓN SINDICAL DE TRABAJADORES, 
1 - SINDICATO LIBRE DE TRANSPORTES, 
7 - UNION GENERAL DE TRABAJADORES, 
3 - UNION SINDICAL OBRERA</t>
  </si>
  <si>
    <t>3316</t>
  </si>
  <si>
    <t>GRUPO TRANSAHER</t>
  </si>
  <si>
    <t>3315</t>
  </si>
  <si>
    <t xml:space="preserve">ACCIONA FS-HOSPITAL INFANTA SOFIA </t>
  </si>
  <si>
    <t>4 - ALTERNATIVA SINDICAL DE CLASE, 
1 - UNION GENERAL DE TRABAJADORES</t>
  </si>
  <si>
    <t>3314</t>
  </si>
  <si>
    <t xml:space="preserve">AVIS ALQUILE UN COCHE </t>
  </si>
  <si>
    <t>3313</t>
  </si>
  <si>
    <t>CARE4CHRONICS</t>
  </si>
  <si>
    <t>3312</t>
  </si>
  <si>
    <t>3311</t>
  </si>
  <si>
    <t>90010192011996</t>
  </si>
  <si>
    <t>DANONE-TRES CANTOS</t>
  </si>
  <si>
    <t>1 - CENTRAL SINDICAL  INDEPENDIENTE Y  DE FUNCIONARIOS - CSI-F, 
4 - COMISIONES OBRERAS, 
4 - UNION GENERAL DE TRABAJADORES</t>
  </si>
  <si>
    <t>ARCI NATURE INTERVENCION SOCIAL-PROGRAMA  ATENCION CONTINUA</t>
  </si>
  <si>
    <t>CONSEJERIA SANIDAD-SERVICIOS CENTRALES-FUN</t>
  </si>
  <si>
    <t>CONSEJERIA SANIDAD-SERVICIOS CENTRALES-LAB</t>
  </si>
  <si>
    <t>30/11/2023</t>
  </si>
  <si>
    <t>3400</t>
  </si>
  <si>
    <t>01/12/2023</t>
  </si>
  <si>
    <t>GRUPO COMUNICACION Y SONIDO</t>
  </si>
  <si>
    <t>3399</t>
  </si>
  <si>
    <t>28/12/2023</t>
  </si>
  <si>
    <t>3398</t>
  </si>
  <si>
    <t xml:space="preserve">CRISTALERIAS BERLANAS </t>
  </si>
  <si>
    <t>29/11/2023</t>
  </si>
  <si>
    <t>3397</t>
  </si>
  <si>
    <t>28/11/2023</t>
  </si>
  <si>
    <t>3396</t>
  </si>
  <si>
    <t>ARCTIC IRE</t>
  </si>
  <si>
    <t>3395</t>
  </si>
  <si>
    <t xml:space="preserve">CODERE NEWCO </t>
  </si>
  <si>
    <t>21/12/2023</t>
  </si>
  <si>
    <t>3394</t>
  </si>
  <si>
    <t>COLECTIVIDADES RAMIRO-CAFETERIA FAC. FILOSOFIA Y LETRAS UAM</t>
  </si>
  <si>
    <t>3393</t>
  </si>
  <si>
    <t>CIFE CENTRO INICIATIVAS FORMACION EMPLEO AYTO FUENLABRADA</t>
  </si>
  <si>
    <t>3392</t>
  </si>
  <si>
    <t xml:space="preserve">ADAMA AGRICULTURE ESPAÑA </t>
  </si>
  <si>
    <t>3391</t>
  </si>
  <si>
    <t xml:space="preserve">ACCIONA FAC SERV-LIMP TRENES REGION CERRO NEGRO-SS REYES </t>
  </si>
  <si>
    <t xml:space="preserve">HIGIENICA DE BIOSANITARIOS </t>
  </si>
  <si>
    <t>CARACOL MAGICO-ESCUELA INFANTIL EL CASERIO</t>
  </si>
  <si>
    <t>3390</t>
  </si>
  <si>
    <t>1 - CENTRAL SINDICAL  INDEPENDIENTE Y  DE FUNCIONARIOS - CSI-F, 
5 - COLECTIVO PROFESIONAL DE POLICIA MUNICIPAL, 
9 - COMISIONES OBRERAS, 
1 - SINDICATO UNICO DE TRABAJADORES SOLIDARIDAD OBRERA, 
7 - UNION GENERAL DE TRABAJADORES</t>
  </si>
  <si>
    <t>3389</t>
  </si>
  <si>
    <t>SANOMA SANTILLANA EDUCACION -VALDEMORO</t>
  </si>
  <si>
    <t>3388</t>
  </si>
  <si>
    <t>HOSPITAL QUIRON POZUELO ALARCON</t>
  </si>
  <si>
    <t>5 - COMISIONES OBRERAS, 
1 - SINDICATO DE ENFERMERIA, 
15 - UNION GENERAL DE TRABAJADORES</t>
  </si>
  <si>
    <t>3387</t>
  </si>
  <si>
    <t>AYTO BATRES-LABORALES</t>
  </si>
  <si>
    <t>3386</t>
  </si>
  <si>
    <t>SANIVIDA-AYUDA A DOMICILIO SAN SEBASTIAN DE LOS REYES</t>
  </si>
  <si>
    <t>3385</t>
  </si>
  <si>
    <t>FUNDACION RENAL IÑIGO ALVAREZ DE TOLEDO</t>
  </si>
  <si>
    <t>7 - COMISIONES OBRERAS, 
6 - SINDICATO DE ENFERMERIA</t>
  </si>
  <si>
    <t>3384</t>
  </si>
  <si>
    <t xml:space="preserve">VILLENA ARTES GRAFICAS </t>
  </si>
  <si>
    <t>3383</t>
  </si>
  <si>
    <t>28003812011984</t>
  </si>
  <si>
    <t>SOCIEDAD ESPAÑOLA DE CONTRATAS-BOYER</t>
  </si>
  <si>
    <t>3382</t>
  </si>
  <si>
    <t>28100381012014</t>
  </si>
  <si>
    <t>MIELE</t>
  </si>
  <si>
    <t>3381</t>
  </si>
  <si>
    <t>RUTA DE LOS PANTANOS</t>
  </si>
  <si>
    <t>3380</t>
  </si>
  <si>
    <t>FRANCISCO LARREA</t>
  </si>
  <si>
    <t>3379</t>
  </si>
  <si>
    <t>NOR PREVENCION-IBERSYS ALCALA</t>
  </si>
  <si>
    <t>3378</t>
  </si>
  <si>
    <t>28101901012017</t>
  </si>
  <si>
    <t>PREZERO ESPAÑA-LPV Y RSU SAN MARTIN DE VALDEIGLESIAS</t>
  </si>
  <si>
    <t>3377</t>
  </si>
  <si>
    <t>AYTO  QUIJORNA-LABORALES</t>
  </si>
  <si>
    <t>3376</t>
  </si>
  <si>
    <t>3375</t>
  </si>
  <si>
    <t>AYTO COLMENAR VIEJO-LABORALES</t>
  </si>
  <si>
    <t>3374</t>
  </si>
  <si>
    <t>DESTINIA</t>
  </si>
  <si>
    <t>3373</t>
  </si>
  <si>
    <t>DERRIBOS EXCAVACIONES Y CONSTRUCCIONES DE LA SIERRA</t>
  </si>
  <si>
    <t>3372</t>
  </si>
  <si>
    <t>ES CONCORDY</t>
  </si>
  <si>
    <t>3371</t>
  </si>
  <si>
    <t>91040000000005</t>
  </si>
  <si>
    <t>C MADRID-DIRECCION ASIST OESTE- HOSPITAL MOSTOLES-FUNCIONARIOS</t>
  </si>
  <si>
    <t>3 - CENTRAL SINDICAL  INDEPENDIENTE Y  DE FUNCIONARIOS - CSI-F, 
3 - COALICION SINDICAL INDEPENDIENTE DE TRABAJADORES, 
7 - COMISIONES OBRERAS, 
7 - NO SINDICADOS (99), 
6 - SINDICATO DE ENFERMERIA, 
3 - UNION GENERAL DE TRABAJADORES</t>
  </si>
  <si>
    <t>3370</t>
  </si>
  <si>
    <t>MONDELEZ ESPAÑA</t>
  </si>
  <si>
    <t>4 - COMISIONES OBRERAS, 
9 - NO SINDICADOS (99)</t>
  </si>
  <si>
    <t>3369</t>
  </si>
  <si>
    <t>28010272011998</t>
  </si>
  <si>
    <t>ASERPINTO-AYTO DE PINTO</t>
  </si>
  <si>
    <t>3368</t>
  </si>
  <si>
    <t>ESSENTRA COMPONENTS</t>
  </si>
  <si>
    <t>3367</t>
  </si>
  <si>
    <t>28000922011981</t>
  </si>
  <si>
    <t>METRO DE MADRID</t>
  </si>
  <si>
    <t>4 - COMISIONES OBRERAS, 
3 - SINDICATO DE TECNICOS DE METRO DE MADRID, 
3 - SINDICATO LIBRE METRO SUBURBANO, 
2 - SINDICATO UNICO DE TRABAJADORES SOLIDARIDAD OBRERA, 
5 - UNION GENERAL DE TRABAJADORES</t>
  </si>
  <si>
    <t>3366</t>
  </si>
  <si>
    <t>PRIMERA LINEA VISUAL</t>
  </si>
  <si>
    <t>3365</t>
  </si>
  <si>
    <t>C MADRID-DIRECCION ASIST SUR-HOSPITAL SEVERO OCHOA</t>
  </si>
  <si>
    <t>4 - CENTRAL SINDICAL  INDEPENDIENTE Y  DE FUNCIONARIOS - CSI-F, 
6 - COALICION SINDICAL INDEPENDIENTE DE TRABAJADORES, 
7 - COMISIONES OBRERAS, 
9 - NO SINDICADOS (99), 
8 - SINDICATO DE ENFERMERIA, 
5 - UNION GENERAL DE TRABAJADORES</t>
  </si>
  <si>
    <t>3364</t>
  </si>
  <si>
    <t>MECALUX SERVIS</t>
  </si>
  <si>
    <t>3363</t>
  </si>
  <si>
    <t>99001125011982</t>
  </si>
  <si>
    <t>VERDNATURA LEVANTE</t>
  </si>
  <si>
    <t>3362</t>
  </si>
  <si>
    <t>MADESE DISTRIBUCION-ES ACACIAS</t>
  </si>
  <si>
    <t>3361</t>
  </si>
  <si>
    <t>OFICINA CENTRAL INSTITUTO MUNICIPAL SUELO MOSTOLES</t>
  </si>
  <si>
    <t>3360</t>
  </si>
  <si>
    <t>C MADRID-HOSPITAL GREGORIO MARAÑON-LABORALES</t>
  </si>
  <si>
    <t>1 - CENTRAL SINDICAL  INDEPENDIENTE Y  DE FUNCIONARIOS - CSI-F, 
6 - COALICION SINDICAL INDEPENDIENTE DE TRABAJADORES, 
5 - COMISIONES OBRERAS, 
2 - NO SINDICADOS (99), 
6 - SINDICATO DE ENFERMERIA, 
5 - UNION GENERAL DE TRABAJADORES</t>
  </si>
  <si>
    <t>3359</t>
  </si>
  <si>
    <t>BME GROUP SERVICES-LAS ROZAS</t>
  </si>
  <si>
    <t>3358</t>
  </si>
  <si>
    <t>CREACIONES MIRTO</t>
  </si>
  <si>
    <t>3357</t>
  </si>
  <si>
    <t>RESTAURANTE HORCHER</t>
  </si>
  <si>
    <t>3356</t>
  </si>
  <si>
    <t xml:space="preserve">
IMESAPI-PI SAN MARCOS</t>
  </si>
  <si>
    <t>3355</t>
  </si>
  <si>
    <t>HIJAS DEL PATROCINIO DE MARIA-COLEGIO PATROCINIO DE MARIA</t>
  </si>
  <si>
    <t>3354</t>
  </si>
  <si>
    <t>3353</t>
  </si>
  <si>
    <t>PETIRROJO-ESCUELA INFANTIL PETIRROJO</t>
  </si>
  <si>
    <t>3352</t>
  </si>
  <si>
    <t>ARTEVIDA  CENTROS RESIDENCIALES-RESIDENCIA ORPEA SAN BLAS</t>
  </si>
  <si>
    <t>3351</t>
  </si>
  <si>
    <t xml:space="preserve">C MADRID-DIRECCION ASIST ESTE-FUNCIONARIOS HOSPITAL UNIVERSIT RAMON Y CAJAL-FUNCIONARIOS </t>
  </si>
  <si>
    <t>4 - CENTRAL SINDICAL  INDEPENDIENTE Y  DE FUNCIONARIOS - CSI-F, 
3 - COALICION DE SINDICATOS, 
4 - COALICION SINDICAL INDEPENDIENTE DE TRABAJADORES, 
7 - COMISIONES OBRERAS, 
11 - NO SINDICADOS (99), 
8 - SINDICATO DE ENFERMERIA, 
6 - UNION GENERAL DE TRABAJADORES</t>
  </si>
  <si>
    <t>FUNDAC HOSPITAL S FCO DE PAULA-RESIDENCIA S FRANCISCO DE PAULA</t>
  </si>
  <si>
    <t>3350</t>
  </si>
  <si>
    <t>C MADRID-DIRECCION ASIST CENTRO-HOSPITAL UNIVERSIT 12 DE OCTUBRE-FUNCIONARIOS</t>
  </si>
  <si>
    <t>6 - CENTRAL SINDICAL  INDEPENDIENTE Y  DE FUNCIONARIOS - CSI-F, 
5 - COALICION DE SINDICATOS, 
7 - COALICION SINDICAL INDEPENDIENTE DE TRABAJADORES, 
12 - COMISIONES OBRERAS, 
13 - NO SINDICADOS (99), 
11 - SINDICATO DE ENFERMERIA, 
7 - UNION GENERAL DE TRABAJADORES</t>
  </si>
  <si>
    <t>3349</t>
  </si>
  <si>
    <t>C MADRID-HOSPITAL VIRGEN DE LA POVEDA-LABORALES</t>
  </si>
  <si>
    <t>6 - COALICION SINDICAL INDEPENDIENTE DE TRABAJADORES, 
7 - COMISIONES OBRERAS</t>
  </si>
  <si>
    <t>3348</t>
  </si>
  <si>
    <t>90012283012000</t>
  </si>
  <si>
    <t>UNIDE SOCIEDAD COOPERATIVA-VALDEMORO</t>
  </si>
  <si>
    <t>3347</t>
  </si>
  <si>
    <t>EPIROC MINERIA E INGENIERIA CIVIL</t>
  </si>
  <si>
    <t>3346</t>
  </si>
  <si>
    <t>AYTO FUENTIDUEÑA TAJO-LABORALES</t>
  </si>
  <si>
    <t>3345</t>
  </si>
  <si>
    <t>C MADRID-DIRECCION ASIST NOROESTE-HOSPITAL PUERTA DE HIERRO-FUNCIONARIOS</t>
  </si>
  <si>
    <t>3 - CENTRAL SINDICAL  INDEPENDIENTE Y  DE FUNCIONARIOS - CSI-F, 
8 - COALICION SINDICAL INDEPENDIENTE DE TRABAJADORES, 
8 - COMISIONES OBRERAS, 
5 - FEDERACION DE SINDICATOS DE EDUCACION Y SANIDAD, 
10 - NO SINDICADOS (99), 
5 - UNION GENERAL DE TRABAJADORES</t>
  </si>
  <si>
    <t>3344</t>
  </si>
  <si>
    <t>C MADRID-DIRECCION ASIST NORTE-HOSPITAL LA PAZ-FUNCIONARIOS</t>
  </si>
  <si>
    <t>6 - CENTRAL SINDICAL  INDEPENDIENTE Y  DE FUNCIONARIOS - CSI-F, 
11 - COALICION SINDICAL INDEPENDIENTE DE TRABAJADORES, 
8 - COMISIONES OBRERAS, 
9 - FEDERACION DE SINDICATOS DE EDUCACION Y SANIDAD, 
8 - NO SINDICADOS (99), 
4 - TRABAJADORES EN RED DE LA PAZ - AREA NORTE, 
3 - UNION GENERAL DE TRABAJADORES</t>
  </si>
  <si>
    <t>3343</t>
  </si>
  <si>
    <t>GRUPO ALCALA INDUSTRIAL</t>
  </si>
  <si>
    <t>3342</t>
  </si>
  <si>
    <t>TEDEC-MEIJI FARMA-MEIJI PHARMASPAIN</t>
  </si>
  <si>
    <t>7 - COMISIONES OBRERAS, 
2 - NO SINDICADOS (99)</t>
  </si>
  <si>
    <t>25/11/2023</t>
  </si>
  <si>
    <t>3341</t>
  </si>
  <si>
    <t>PRIMARK TIENDAS-PRIMARK LA GAVIA</t>
  </si>
  <si>
    <t>3340</t>
  </si>
  <si>
    <t>3339</t>
  </si>
  <si>
    <t>FOVASA-CCPP Y DDMM MAJADAHONDA</t>
  </si>
  <si>
    <t>TRANSPORTE INTEGRAL PAQUETERIA TIPSA S. FERNANDO DE HENARES</t>
  </si>
  <si>
    <t>ESCUELA INFANTIL LOS SOBRINOS DEL CAPITAN GRANT</t>
  </si>
  <si>
    <t>05/12/2023</t>
  </si>
  <si>
    <t>3478</t>
  </si>
  <si>
    <t>11/12/2023</t>
  </si>
  <si>
    <t>LABORATORIOS EXPANSCIENCE</t>
  </si>
  <si>
    <t>3477</t>
  </si>
  <si>
    <t>MARTIN VECINO</t>
  </si>
  <si>
    <t>3476</t>
  </si>
  <si>
    <t xml:space="preserve">PANIFICADORA VILLAVERDE ALTO </t>
  </si>
  <si>
    <t>3475</t>
  </si>
  <si>
    <t>ITISFUN-MC DONALD'S ALCOBENDAS</t>
  </si>
  <si>
    <t>3474</t>
  </si>
  <si>
    <t>INSTITUTO CERVANTES EL CAIRO</t>
  </si>
  <si>
    <t>04/12/2023</t>
  </si>
  <si>
    <t>3473</t>
  </si>
  <si>
    <t>ABACO ESTUDIOS DE MERCADO</t>
  </si>
  <si>
    <t>3472</t>
  </si>
  <si>
    <t>07/12/2023</t>
  </si>
  <si>
    <t>SAGO PACKAGING</t>
  </si>
  <si>
    <t>3471</t>
  </si>
  <si>
    <t>3470</t>
  </si>
  <si>
    <t>3469</t>
  </si>
  <si>
    <t>LIBERTY SEGUROS-PASEO DOCE ESTRELLAS</t>
  </si>
  <si>
    <t>3468</t>
  </si>
  <si>
    <t>LA MALLORQUINA</t>
  </si>
  <si>
    <t>3467</t>
  </si>
  <si>
    <t>KOALA SOLUCIONES EDUCATIVAS-EI EL NARANJO</t>
  </si>
  <si>
    <t>3466</t>
  </si>
  <si>
    <t>99012605012000</t>
  </si>
  <si>
    <t>ICONO SPAIN GROUP</t>
  </si>
  <si>
    <t>3465</t>
  </si>
  <si>
    <t>FUNDACIÓN 1º DE MAYO</t>
  </si>
  <si>
    <t>3464</t>
  </si>
  <si>
    <t xml:space="preserve">
ES EL BATAN</t>
  </si>
  <si>
    <t>3463</t>
  </si>
  <si>
    <t>AYTO TORRELAGUNA-FUNCIONARIOS</t>
  </si>
  <si>
    <t>3462</t>
  </si>
  <si>
    <t>ACERINOX EUROPA-CARPINTEROS</t>
  </si>
  <si>
    <t>3461</t>
  </si>
  <si>
    <t>VESTAS EOLICA-OFICINAS MADRID</t>
  </si>
  <si>
    <t>3460</t>
  </si>
  <si>
    <t>C MADRID-HOSPITAL UNIVERS LA PAZ-CANTOBLANCO Y CARLOS III LAB - PERSONAL TRANSFERIDO</t>
  </si>
  <si>
    <t>31 - NO SINDICADOS (99)</t>
  </si>
  <si>
    <t>3459</t>
  </si>
  <si>
    <t>SERVICIOS DEPORTIVOS HUMAN SPORT</t>
  </si>
  <si>
    <t>3458</t>
  </si>
  <si>
    <t>SANOFI AVENTIS</t>
  </si>
  <si>
    <t>3457</t>
  </si>
  <si>
    <t>LEROY MERLIN COMPACT COLMENAR</t>
  </si>
  <si>
    <t>3456</t>
  </si>
  <si>
    <t>KONICA MINOLTA BUSINESS SOLUTIONS SPAIN</t>
  </si>
  <si>
    <t>3455</t>
  </si>
  <si>
    <t>LEROY MERLIN PLATAFORMA LOGISTICA GETAFE</t>
  </si>
  <si>
    <t>3454</t>
  </si>
  <si>
    <t>HOSPITAL FUENLABRADA-ENTE PUBLICO HOSP UNIVERS FUENLABRADA</t>
  </si>
  <si>
    <t>2 - CENTRAL SINDICAL  INDEPENDIENTE Y  DE FUNCIONARIOS - CSI-F, 
1 - COALICION SINDICAL INDEPENDIENTE DE TRABAJADORES, 
4 - COMISIONES OBRERAS, 
3 - NO SINDICADOS (99), 
4 - SINDICATO DE ENFERMERIA, 
11 - UNION GENERAL DE TRABAJADORES</t>
  </si>
  <si>
    <t>3453</t>
  </si>
  <si>
    <t>HOTEL URSO</t>
  </si>
  <si>
    <t>3452</t>
  </si>
  <si>
    <t>NECOMAR</t>
  </si>
  <si>
    <t>3451</t>
  </si>
  <si>
    <t>04000682011987</t>
  </si>
  <si>
    <t>LAFARGE CEMENTOS-HOLCIM ESPAÑA</t>
  </si>
  <si>
    <t>3450</t>
  </si>
  <si>
    <t>C MADRID-HOSPITAL CANTOBLANCO-LABORALES</t>
  </si>
  <si>
    <t>3 - COALICION SINDICAL INDEPENDIENTE DE TRABAJADORES, 
8 - COMISIONES OBRERAS, 
2 - UNION GENERAL DE TRABAJADORES</t>
  </si>
  <si>
    <t>3449</t>
  </si>
  <si>
    <t>GRUPORAGA-JARDINES VILLAVICIOSA DE ODON</t>
  </si>
  <si>
    <t>3448</t>
  </si>
  <si>
    <t>FRESAR INFRAESTRUCTURAS</t>
  </si>
  <si>
    <t>3447</t>
  </si>
  <si>
    <t xml:space="preserve">RELOJES ROLEX ESPAÑA </t>
  </si>
  <si>
    <t>3446</t>
  </si>
  <si>
    <t>AREAS ATOCHA</t>
  </si>
  <si>
    <t>3445</t>
  </si>
  <si>
    <t>CODERE SERVICIOS</t>
  </si>
  <si>
    <t>3444</t>
  </si>
  <si>
    <t>C MADRID-HOSPITAL GUADARRAMA SERMAS CONSEJERIA SANIDAD</t>
  </si>
  <si>
    <t>4 - CENTRAL SINDICAL  INDEPENDIENTE Y  DE FUNCIONARIOS - CSI-F, 
4 - COALICION SINDICAL INDEPENDIENTE DE TRABAJADORES, 
4 - COMISIONES OBRERAS, 
1 - UNION GENERAL DE TRABAJADORES</t>
  </si>
  <si>
    <t>3443</t>
  </si>
  <si>
    <t>FUNDACION GARCIAL GIL-AMAS SOCIAL</t>
  </si>
  <si>
    <t>3442</t>
  </si>
  <si>
    <t>CARPA SERVICIOS Y CONSERV-CDM FORUS BARCELO</t>
  </si>
  <si>
    <t>02/12/2023</t>
  </si>
  <si>
    <t>3440</t>
  </si>
  <si>
    <t>PREZERO ESPAÑA-LPV DISTRITO CENTRO LOTE 1</t>
  </si>
  <si>
    <t>6 - COMISIONES OBRERAS, 
11 - UNION GENERAL DE TRABAJADORES</t>
  </si>
  <si>
    <t>3439</t>
  </si>
  <si>
    <t>LEROY MERLIN SLU-GETAFE</t>
  </si>
  <si>
    <t>3438</t>
  </si>
  <si>
    <t>SAGLAS OBRAS Y SERVICIOS</t>
  </si>
  <si>
    <t>3437</t>
  </si>
  <si>
    <t>GERMANS BOADA</t>
  </si>
  <si>
    <t>3436</t>
  </si>
  <si>
    <t>28002182011986</t>
  </si>
  <si>
    <t xml:space="preserve">GATE GOURMET SPAIN </t>
  </si>
  <si>
    <t>6 - COMISIONES OBRERAS, 
4 - UNION GENERAL DE TRABAJADORES, 
6 - UNION SINDICAL OBRERA</t>
  </si>
  <si>
    <t>3435</t>
  </si>
  <si>
    <t>AQUAMBIENTE SERVICIOS SECTOR DEL AGUA-EDAR VALDEMORILLO</t>
  </si>
  <si>
    <t>3434</t>
  </si>
  <si>
    <t>INCOPE CONSULTORES</t>
  </si>
  <si>
    <t>3433</t>
  </si>
  <si>
    <t>EUROP ASSISTANCE SUCURSAL EN ESPAÑA</t>
  </si>
  <si>
    <t>1 - COMISIONES OBRERAS, 
2 - CONFEDERACION GENERAL DEL TRABAJO, 
4 - FETICO, 
2 - UNION GENERAL DE TRABAJADORES</t>
  </si>
  <si>
    <t>3432</t>
  </si>
  <si>
    <t>CEJAL LIMPIEZAS-JUZGADOS LOTE 1</t>
  </si>
  <si>
    <t>3431</t>
  </si>
  <si>
    <t>MOSAMO-GONZALEZ CHACON ARANJUEZ</t>
  </si>
  <si>
    <t>2 - COMISIONES OBRERAS, 
1 - CONFEDERACION GENERAL DE CUADROS</t>
  </si>
  <si>
    <t>3430</t>
  </si>
  <si>
    <t>ALBERTIA SERVICIOS SOCIOSANITARIOS UTE 2-RESIDENCIA LAS VEGAS</t>
  </si>
  <si>
    <t>3429</t>
  </si>
  <si>
    <t>28010622011999</t>
  </si>
  <si>
    <t>MANCOMUNIDAD DE SERVICIOS SOCIALES 2016</t>
  </si>
  <si>
    <t>3428</t>
  </si>
  <si>
    <t>COMP.ESP.SEGUROS CREDITOS A LA EXPORTACION</t>
  </si>
  <si>
    <t>7 - COMISIONES OBRERAS, 
4 - CONFEDERACION GENERAL DEL TRABAJO, 
2 - UNION GENERAL DE TRABAJADORES</t>
  </si>
  <si>
    <t>3427</t>
  </si>
  <si>
    <t>COLEGIO SAN JUAN BAUTISTA</t>
  </si>
  <si>
    <t>5 - FEDERACION DE SINDICATOS INDEPENDIENTES DE ENSEÑANZADEL ESTADO ESPAÑOL, 
4 - UNION GENERAL DE TRABAJADORES</t>
  </si>
  <si>
    <t>3426</t>
  </si>
  <si>
    <t>ALKORA EBS CORREDURIA DE SEGUROS Y REASEGUROS</t>
  </si>
  <si>
    <t>5 - VALORIAN (ANTES FASGA)</t>
  </si>
  <si>
    <t>3425</t>
  </si>
  <si>
    <t>INDRA SISTEMAS-ARANJUEZ</t>
  </si>
  <si>
    <t>10 - COMISIONES OBRERAS, 
3 - CONFEDERACION GENERAL DEL TRABAJO, 
8 - UNION GENERAL DE TRABAJADORES</t>
  </si>
  <si>
    <t>3424</t>
  </si>
  <si>
    <t>28100033012011</t>
  </si>
  <si>
    <t>GETAFE INICIATIVAS</t>
  </si>
  <si>
    <t>3423</t>
  </si>
  <si>
    <t xml:space="preserve">CHEQUE GOURMET-CHEQUE DEJEUNER ESPAÑA </t>
  </si>
  <si>
    <t>3422</t>
  </si>
  <si>
    <t>CARTONAJES UNION-GRIÑON</t>
  </si>
  <si>
    <t>3421</t>
  </si>
  <si>
    <t>3420</t>
  </si>
  <si>
    <t>C MADRID-HOSPITAL DR R LAFORA</t>
  </si>
  <si>
    <t>1 - CENTRAL SINDICAL  INDEPENDIENTE Y  DE FUNCIONARIOS - CSI-F, 
3 - COALICION SINDICAL INDEPENDIENTE DE TRABAJADORES, 
5 - COMISIONES OBRERAS, 
1 - NO SINDICADOS (99), 
1 - SINDICATO DE ENFERMERIA, 
2 - UNION GENERAL DE TRABAJADORES</t>
  </si>
  <si>
    <t>3419</t>
  </si>
  <si>
    <t>3418</t>
  </si>
  <si>
    <t>FRIDEC</t>
  </si>
  <si>
    <t>3417</t>
  </si>
  <si>
    <t>ASEPEYO MUTUA CCSS 151-ASEPEYO ELOY GONZALO</t>
  </si>
  <si>
    <t>1 - UNION GENERAL DE TRABAJADORES, 
4 - VALORIAN (ANTES FASGA)</t>
  </si>
  <si>
    <t>3416</t>
  </si>
  <si>
    <t>UNIQLO ESPAÑA-GRAN VIA</t>
  </si>
  <si>
    <t>3415</t>
  </si>
  <si>
    <t>UNIDE SOCIEDAD COOPERATIVA-UNIDE MERCAMADRID</t>
  </si>
  <si>
    <t>3414</t>
  </si>
  <si>
    <t>DAIMLER GROUP SERVICES MADRID</t>
  </si>
  <si>
    <t>15 - NO SINDICADOS (99), 
6 - UNION GENERAL DE TRABAJADORES</t>
  </si>
  <si>
    <t>3413</t>
  </si>
  <si>
    <t>TRANSFORMADORES ELENA</t>
  </si>
  <si>
    <t>3412</t>
  </si>
  <si>
    <t>90006282011989</t>
  </si>
  <si>
    <t>LUFTHANSA LINEAS AEREAS ALEMANAS EN ESPAÑA</t>
  </si>
  <si>
    <t>3411</t>
  </si>
  <si>
    <t>TOLL MANUFACTURING SERVICES -ALCOBENDAS</t>
  </si>
  <si>
    <t>3410</t>
  </si>
  <si>
    <t>ALCAMPO TRES CANTOS</t>
  </si>
  <si>
    <t>3409</t>
  </si>
  <si>
    <t>C MADRID SERMAS-JUNTA PERSONAL SURESTE-FUNCIONARIOS</t>
  </si>
  <si>
    <t>7 - CENTRAL SINDICAL  INDEPENDIENTE Y  DE FUNCIONARIOS - CSI-F, 
3 - COALICION DE SINDICATOS, 
6 - COALICION SINDICAL INDEPENDIENTE DE TRABAJADORES, 
8 - COMISIONES OBRERAS, 
9 - NO SINDICADOS (99), 
8 - SINDICATO DE ENFERMERIA, 
6 - UNION GENERAL DE TRABAJADORES</t>
  </si>
  <si>
    <t>3408</t>
  </si>
  <si>
    <t>SPS-HOSPITAL UNIVERS QUIRON SALUD MADRID</t>
  </si>
  <si>
    <t>3407</t>
  </si>
  <si>
    <t>SIG COMBLIBLOC-QUINTANAPALLA</t>
  </si>
  <si>
    <t>3406</t>
  </si>
  <si>
    <t>TUBOS DOMINGUEZ</t>
  </si>
  <si>
    <t>3404</t>
  </si>
  <si>
    <t>LOZANO TRANSPORTES</t>
  </si>
  <si>
    <t>3403</t>
  </si>
  <si>
    <t>SANATORIO PSIQUIATRICO ESQUERDO</t>
  </si>
  <si>
    <t>3402</t>
  </si>
  <si>
    <t>INVESTIGACION Y CONTROL DE CALIDAD-INCOSA</t>
  </si>
  <si>
    <t>3401</t>
  </si>
  <si>
    <t>ENCAMINA</t>
  </si>
  <si>
    <t>AYTO VALDELAGUNA-LABORALES</t>
  </si>
  <si>
    <t>EL GATO AUTOBUSES</t>
  </si>
  <si>
    <t xml:space="preserve">SCALEFAST </t>
  </si>
  <si>
    <t>PARCIAL 5690</t>
  </si>
  <si>
    <t>PARCIAL 5136</t>
  </si>
  <si>
    <t>PARCIAL 0785</t>
  </si>
  <si>
    <t>PARCIAL 2147</t>
  </si>
  <si>
    <t>PARCIAL 6525</t>
  </si>
  <si>
    <t>12/12/2023</t>
  </si>
  <si>
    <t>3490</t>
  </si>
  <si>
    <t>ZAHIR INFANCIA-EEI POZO DEL TIO RAIMUNDO</t>
  </si>
  <si>
    <t>3489</t>
  </si>
  <si>
    <t>MAZ MATEPSS-MUTUA MAZ MCSS Nº 11</t>
  </si>
  <si>
    <t>3488</t>
  </si>
  <si>
    <t>IBERMUTUA-RAMIREZ DE ARELLANO</t>
  </si>
  <si>
    <t>6 - CENTRAL SINDICAL  INDEPENDIENTE Y  DE FUNCIONARIOS - CSI-F, 
2 - COMISIONES OBRERAS, 
3 - CONFEDERACION GENERAL DEL TRABAJO, 
2 - UNION GENERAL DE TRABAJADORES</t>
  </si>
  <si>
    <t>3487</t>
  </si>
  <si>
    <t>AUTOS PUERTA DEL SOL</t>
  </si>
  <si>
    <t>3486</t>
  </si>
  <si>
    <t>KIKO CARDS</t>
  </si>
  <si>
    <t>05/11/2023</t>
  </si>
  <si>
    <t>3485</t>
  </si>
  <si>
    <t>SANIVIDA-CENTRO DE DIA ANTONIO MINGOTE</t>
  </si>
  <si>
    <t>3484</t>
  </si>
  <si>
    <t>HIERROS Y ACEROS SANTANDER</t>
  </si>
  <si>
    <t>3483</t>
  </si>
  <si>
    <t>EMPRESA RUIZ</t>
  </si>
  <si>
    <t>3482</t>
  </si>
  <si>
    <t>ASOCIACION GUARANI DE COOPERACION PARAGUAY-ESPAÑA</t>
  </si>
  <si>
    <t>3481</t>
  </si>
  <si>
    <t>CONSTRUCCIONES ALPI-MADRID</t>
  </si>
  <si>
    <t>3480</t>
  </si>
  <si>
    <t>COMPAÑIA DEL TROPICO CAFE Y TE-CIA TROPICO CAFE Y TE ARENAL 20</t>
  </si>
  <si>
    <t>3479</t>
  </si>
  <si>
    <t>AYTO ALCORCON-LABORALES</t>
  </si>
  <si>
    <t>15/12/2023</t>
  </si>
  <si>
    <t>3503</t>
  </si>
  <si>
    <t>13/12/2023</t>
  </si>
  <si>
    <t>90014612012003</t>
  </si>
  <si>
    <t>PHILIPS IBERICA SA DIVISION CORPORATIVA</t>
  </si>
  <si>
    <t>3502</t>
  </si>
  <si>
    <t>RETURNLY TECHNOLOGIES SPAIN</t>
  </si>
  <si>
    <t>3501</t>
  </si>
  <si>
    <t>CARDTRONICS SPAIN</t>
  </si>
  <si>
    <t>3500</t>
  </si>
  <si>
    <t>ASPOR</t>
  </si>
  <si>
    <t>3499</t>
  </si>
  <si>
    <t>3498</t>
  </si>
  <si>
    <t xml:space="preserve">UTE MEDITERRANEA ATREYU-EI LA ENCINA </t>
  </si>
  <si>
    <t>3497</t>
  </si>
  <si>
    <t>AYTO TORREJON DE LA CALZADA-FUN</t>
  </si>
  <si>
    <t>3 - COLECTIVO PROFESIONAL DE POLICIA MUNICIPAL</t>
  </si>
  <si>
    <t>3496</t>
  </si>
  <si>
    <t>WILO IBERICA</t>
  </si>
  <si>
    <t>1 - COMISIONES OBRERAS, 
2 - NO SINDICADOS (99)</t>
  </si>
  <si>
    <t>3495</t>
  </si>
  <si>
    <t>NEX CONTINENTAL HOLDING-ALCALA DE HENARES</t>
  </si>
  <si>
    <t>3494</t>
  </si>
  <si>
    <t>LIMPIEZAS ALARCON-COLEGIO HUERFANOS DE LA ARMADA</t>
  </si>
  <si>
    <t>3493</t>
  </si>
  <si>
    <t>INSTITUTO CERVANTES DE PEKIN</t>
  </si>
  <si>
    <t>3492</t>
  </si>
  <si>
    <t>ALLFUNDS BANK</t>
  </si>
  <si>
    <t>06/12/2023</t>
  </si>
  <si>
    <t>3491</t>
  </si>
  <si>
    <t>INSTITUTO CERVANTES MANCHESTER</t>
  </si>
  <si>
    <t xml:space="preserve">COMERCIAL EDICIONES SM </t>
  </si>
  <si>
    <t>3520</t>
  </si>
  <si>
    <t>14/12/2023</t>
  </si>
  <si>
    <t>LA LIGA GROUP INTERNATIONAL</t>
  </si>
  <si>
    <t>3519</t>
  </si>
  <si>
    <t>3518</t>
  </si>
  <si>
    <t>90103101012018</t>
  </si>
  <si>
    <t>3517</t>
  </si>
  <si>
    <t>METALURGIA PARA TELECOMUNICACION</t>
  </si>
  <si>
    <t>3516</t>
  </si>
  <si>
    <t xml:space="preserve">XEROX ESPAÑOLA </t>
  </si>
  <si>
    <t>3515</t>
  </si>
  <si>
    <t xml:space="preserve">PUTZMEISTER IBERICA </t>
  </si>
  <si>
    <t>3514</t>
  </si>
  <si>
    <t>GREDOS SAN DIEGO SOC COOP-EL ESCORIAL</t>
  </si>
  <si>
    <t>3513</t>
  </si>
  <si>
    <t>ESCUELAS PIAS PROFESIONALES DE ALCALA DE HENARES</t>
  </si>
  <si>
    <t>3512</t>
  </si>
  <si>
    <t>CAFESTORE-AEROPUERTO ADOLFO SUAREZ MADRID-BARAJAS</t>
  </si>
  <si>
    <t>1 - COMISIONES OBRERAS, 
4 - GRUPO DE TRABAJADORES SOLIDARIOS</t>
  </si>
  <si>
    <t>3511</t>
  </si>
  <si>
    <t>AYTO COBEÑA</t>
  </si>
  <si>
    <t>3510</t>
  </si>
  <si>
    <t>AUSOLAN RCS-CAF. FABRICA NACIONAL DE LA MONEDA Y TIMBRE</t>
  </si>
  <si>
    <t>3509</t>
  </si>
  <si>
    <t>COMITE OLIMPICO ESPAÑOL</t>
  </si>
  <si>
    <t>3508</t>
  </si>
  <si>
    <t>OHL SERVICIOS INGESAN-CARRITOS PORTAEQUIP T T1 A T-4</t>
  </si>
  <si>
    <t>1 - PROGRESO Y AUTONOMIA, 
3 - UNION GENERAL DE TRABAJADORES, 
1 - UNION SINDICAL OBRERA</t>
  </si>
  <si>
    <t>3507</t>
  </si>
  <si>
    <t>ASOC DESARR INGEN CTO- ADIC UNIV AUTON CANTOBLANCO</t>
  </si>
  <si>
    <t>3506</t>
  </si>
  <si>
    <t xml:space="preserve">NCR ESPAÑA </t>
  </si>
  <si>
    <t>3505</t>
  </si>
  <si>
    <t>ATTSU ARCONES</t>
  </si>
  <si>
    <t>3504</t>
  </si>
  <si>
    <t xml:space="preserve">GREEN RBCAPITAL PARTNES </t>
  </si>
  <si>
    <t>3548</t>
  </si>
  <si>
    <t>VERIFONE SYSTEMS SPAIN</t>
  </si>
  <si>
    <t>3547</t>
  </si>
  <si>
    <t>TAGESA-JUZGADOS LOTE 2</t>
  </si>
  <si>
    <t>3546</t>
  </si>
  <si>
    <t>3545</t>
  </si>
  <si>
    <t>3544</t>
  </si>
  <si>
    <t>STELLANTIS Y YOU-SEBASTIAN EL CANO</t>
  </si>
  <si>
    <t>3543</t>
  </si>
  <si>
    <t xml:space="preserve">
SEROMAL-ALCOBENDAS</t>
  </si>
  <si>
    <t>3542</t>
  </si>
  <si>
    <t>3541</t>
  </si>
  <si>
    <t>90103522012019</t>
  </si>
  <si>
    <t>SOLUTIONS 30 IBERIA 2017</t>
  </si>
  <si>
    <t>5 - COMISIONES OBRERAS, 
2 - SINDICATO PARA LA DEFENSA DE LA SOLIDARIDAD DE LOS TRABAJADORES EN ESPAÑA</t>
  </si>
  <si>
    <t>3540</t>
  </si>
  <si>
    <t xml:space="preserve">MORENO GARCIA RIBERA </t>
  </si>
  <si>
    <t>3539</t>
  </si>
  <si>
    <t>MARKOIL-ES ARGANDA</t>
  </si>
  <si>
    <t>3538</t>
  </si>
  <si>
    <t>MERCADOS Y ESTILOS DE VIDA</t>
  </si>
  <si>
    <t>3537</t>
  </si>
  <si>
    <t>INSTITUTO CERVANTES ARGEL</t>
  </si>
  <si>
    <t>3536</t>
  </si>
  <si>
    <t>3535</t>
  </si>
  <si>
    <t>CORREOS EXPRESS</t>
  </si>
  <si>
    <t>3534</t>
  </si>
  <si>
    <t>GRUPO UNIGRAF SERVICIOS GENERALES</t>
  </si>
  <si>
    <t>3533</t>
  </si>
  <si>
    <t>EVOLUTION MADRID</t>
  </si>
  <si>
    <t>17 - COMISIONES OBRERAS, 
4 - NO SINDICADOS (99)</t>
  </si>
  <si>
    <t>3532</t>
  </si>
  <si>
    <t xml:space="preserve">
AMERICAN EXPRESS GLOBAL BUSINESS TRAVEL GBT</t>
  </si>
  <si>
    <t>4 - COMISIONES OBRERAS, 
5 - CONFEDERACION GENERAL DEL TRABAJO, 
3 - UNION GENERAL DE TRABAJADORES, 
1 - VALORIAN (ANTES FASGA)</t>
  </si>
  <si>
    <t>3531</t>
  </si>
  <si>
    <t>CYCLE LOGISTICA INDUSTRIAL-PLATAFORMA DIA RETAIL GETAFE</t>
  </si>
  <si>
    <t>3530</t>
  </si>
  <si>
    <t xml:space="preserve">IMAGAR INFORMATICA </t>
  </si>
  <si>
    <t>3529</t>
  </si>
  <si>
    <t>3528</t>
  </si>
  <si>
    <t>REMACIN</t>
  </si>
  <si>
    <t>3527</t>
  </si>
  <si>
    <t>ARALIA-CCPP CIUDAD LINEAL</t>
  </si>
  <si>
    <t>3526</t>
  </si>
  <si>
    <t>SAINSEL SISTEMAS NAVALES</t>
  </si>
  <si>
    <t>3525</t>
  </si>
  <si>
    <t>28015092012010</t>
  </si>
  <si>
    <t>3524</t>
  </si>
  <si>
    <t>90102991012018</t>
  </si>
  <si>
    <t>3523</t>
  </si>
  <si>
    <t>3522</t>
  </si>
  <si>
    <t>3521</t>
  </si>
  <si>
    <t>28009882011997</t>
  </si>
  <si>
    <t>RECYBERICA AMBIENTAL</t>
  </si>
  <si>
    <t xml:space="preserve">
INDUSTRIAS QUIMICAS DEL ADHESIVO QUIADSA</t>
  </si>
  <si>
    <t>2 - COMISIONES OBRERAS, 
1 - CONFEDERACION GENERAL DEL TRABAJO, 
1 - UNION GENERAL DE TRABAJADORES</t>
  </si>
  <si>
    <t>STLIMA LIMPIEZA</t>
  </si>
  <si>
    <t>STLIMA CONSTRUCCION</t>
  </si>
  <si>
    <t>GEY ASSEMBLIES AND SERVICES-CENTRO  PORTLAND VALDERRIBAS</t>
  </si>
  <si>
    <t>COLEGIO NTRA SEÑORA DEL BUEN CONSEJO</t>
  </si>
  <si>
    <t>ALSTOM MOVILIDAD</t>
  </si>
  <si>
    <t>MITIE FACILITIES SERVICES-AENA CONTROL AEREO TORREJON</t>
  </si>
  <si>
    <t>ACCIONA FS- LIMPIEZA TRENES CERCANIAS ATOCHA</t>
  </si>
  <si>
    <t>TK ELEVATORS MANUFACTURING SPAIN</t>
  </si>
  <si>
    <t>SERINOH XXI -ORDEN HOSPITALARIA SAN JUAN DE DIOS</t>
  </si>
  <si>
    <t>ALSTOM TRANSPORTE -PINTO</t>
  </si>
  <si>
    <t>3549</t>
  </si>
  <si>
    <t>AUTOS AGRIMONY BACH TRASPORTATION</t>
  </si>
  <si>
    <t>PARCIAL 0961</t>
  </si>
  <si>
    <t>PARCIAL1904</t>
  </si>
  <si>
    <t>PARCIAL5762</t>
  </si>
  <si>
    <t>LEGENDS HOSPITALITY ESPAÑA-TIENDA OFICIAL REAL MADRID</t>
  </si>
  <si>
    <t>18/12/2023</t>
  </si>
  <si>
    <t>3566</t>
  </si>
  <si>
    <t>QUIRON PREVENCION</t>
  </si>
  <si>
    <t>2 - CENTRAL SINDICAL  INDEPENDIENTE Y  DE FUNCIONARIOS - CSI-F, 
2 - COMISIONES OBRERAS, 
5 - UNION GENERAL DE TRABAJADORES</t>
  </si>
  <si>
    <t>3565</t>
  </si>
  <si>
    <t>ONDOAN SERVICIOS</t>
  </si>
  <si>
    <t>3564</t>
  </si>
  <si>
    <t xml:space="preserve">
OCASO-OFICINAS CENTRALES PRINCESA</t>
  </si>
  <si>
    <t>3563</t>
  </si>
  <si>
    <t>3562</t>
  </si>
  <si>
    <t>CIUDAD DEPORTIVA MUNICIPAL ALCALA</t>
  </si>
  <si>
    <t>3561</t>
  </si>
  <si>
    <t>90011772011998</t>
  </si>
  <si>
    <t>3560</t>
  </si>
  <si>
    <t>ISS FACILITY SERVICES-SUCURSALES CAIXABANK</t>
  </si>
  <si>
    <t>3559</t>
  </si>
  <si>
    <t>COLEGIO LUZ CASANOVA</t>
  </si>
  <si>
    <t>3558</t>
  </si>
  <si>
    <t>HEWLETT PACKARD SERVICIOS ESPAÑA</t>
  </si>
  <si>
    <t>3557</t>
  </si>
  <si>
    <t>GREDOS SAN DIEGO-MORATALAZ</t>
  </si>
  <si>
    <t>3 - ALTERNATIVA SINDICAL DE CLASE, 
2 - UNION GENERAL DE TRABAJADORES</t>
  </si>
  <si>
    <t>3556</t>
  </si>
  <si>
    <t>ANTONIO MORENO-CENTRO PRIMERA ACOGIDA CASA CAMPO</t>
  </si>
  <si>
    <t>3555</t>
  </si>
  <si>
    <t>PUBLICACIONES PROFESIONALES</t>
  </si>
  <si>
    <t>3554</t>
  </si>
  <si>
    <t>PLATAFORMA LOGISTICA MECO</t>
  </si>
  <si>
    <t>3553</t>
  </si>
  <si>
    <t>MEDITERRANEA GESTION SOC Y CULTURAL-EI SANTA CECILIA</t>
  </si>
  <si>
    <t>3552</t>
  </si>
  <si>
    <t>AUTOSAE CENTER</t>
  </si>
  <si>
    <t>3551</t>
  </si>
  <si>
    <t>3550</t>
  </si>
  <si>
    <t>ETERNA ASEGURADORA</t>
  </si>
  <si>
    <t>OCASO-FUENCARRAL</t>
  </si>
  <si>
    <t>KIABI ISLAZUL</t>
  </si>
  <si>
    <t>ASAMBLEA DE COOPERACION POR LA PAZ</t>
  </si>
  <si>
    <t>ALSTOM TRANSPORTE -ANTONIO CABEZON</t>
  </si>
  <si>
    <t>19/12/2023</t>
  </si>
  <si>
    <t>3615</t>
  </si>
  <si>
    <t>20/12/2023</t>
  </si>
  <si>
    <t>3614</t>
  </si>
  <si>
    <t xml:space="preserve">
AYTO COSLADA-LABORALES</t>
  </si>
  <si>
    <t>9 - COMISIONES OBRERAS, 
2 - CONFEDERACION GENERAL DEL TRABAJO, 
6 - UNION GENERAL DE TRABAJADORES</t>
  </si>
  <si>
    <t>3613</t>
  </si>
  <si>
    <t>AYTO BOADILLA DEL MONTE-LABORALES</t>
  </si>
  <si>
    <t>3612</t>
  </si>
  <si>
    <t>3611</t>
  </si>
  <si>
    <t>3610</t>
  </si>
  <si>
    <t>COLEGIO SALESIANO SAN MIGUEL ARCANGEL</t>
  </si>
  <si>
    <t>3609</t>
  </si>
  <si>
    <t>5 - CENTRAL SINDICAL  INDEPENDIENTE Y  DE FUNCIONARIOS - CSI-F, 
4 - COLECTIVO PROFESIONAL DE POLICIA MUNICIPAL, 
4 - COMISIONES OBRERAS</t>
  </si>
  <si>
    <t>3608</t>
  </si>
  <si>
    <t>3607</t>
  </si>
  <si>
    <t>90015812012007</t>
  </si>
  <si>
    <t>ESSILOR ESPAÑA</t>
  </si>
  <si>
    <t>6 - COMISIONES OBRERAS, 
4 - FETICO, 
3 - UNION GENERAL DE TRABAJADORES</t>
  </si>
  <si>
    <t>3606</t>
  </si>
  <si>
    <t>3605</t>
  </si>
  <si>
    <t>SELSA - TORRE KIO</t>
  </si>
  <si>
    <t>3604</t>
  </si>
  <si>
    <t>3603</t>
  </si>
  <si>
    <t>SIGEVAL</t>
  </si>
  <si>
    <t>3602</t>
  </si>
  <si>
    <t>BARQUILLO HOT YOGA</t>
  </si>
  <si>
    <t>3601</t>
  </si>
  <si>
    <t>SPEC</t>
  </si>
  <si>
    <t>3600</t>
  </si>
  <si>
    <t>AYTO ALCALA DE HENARES-FUNCIONARIOS</t>
  </si>
  <si>
    <t>3 - CENTRAL SINDICAL  INDEPENDIENTE Y  DE FUNCIONARIOS - CSI-F, 
5 - COLECTIVO PROFESIONAL DE POLICIA MUNICIPAL, 
6 - COMISIONES OBRERAS, 
2 - CONFEDERACION GENERAL DEL TRABAJO, 
7 - UNION GENERAL DE TRABAJADORES</t>
  </si>
  <si>
    <t>17/12/2023</t>
  </si>
  <si>
    <t>3599</t>
  </si>
  <si>
    <t>UTE GESMANDOE AD RIVAS NATACION III</t>
  </si>
  <si>
    <t>3598</t>
  </si>
  <si>
    <t>AFANIAS - JARDISER</t>
  </si>
  <si>
    <t>3597</t>
  </si>
  <si>
    <t>AYTO ALCALA DE HENARES-LABORALES</t>
  </si>
  <si>
    <t>1 - CENTRAL SINDICAL  INDEPENDIENTE Y  DE FUNCIONARIOS - CSI-F, 
5 - COMISIONES OBRERAS, 
2 - CONFEDERACION GENERAL DEL TRABAJO, 
5 - UNION GENERAL DE TRABAJADORES</t>
  </si>
  <si>
    <t>3596</t>
  </si>
  <si>
    <t xml:space="preserve">INNOVACIONES IMABE </t>
  </si>
  <si>
    <t>3595</t>
  </si>
  <si>
    <t>3594</t>
  </si>
  <si>
    <t xml:space="preserve">GRUPO OM COMUNICACION VISUAL </t>
  </si>
  <si>
    <t>3593</t>
  </si>
  <si>
    <t>FUNDACION INVESTIGACION BIOMEDICA HOSP. UNIV. PUERTA DE HIERRO</t>
  </si>
  <si>
    <t>3592</t>
  </si>
  <si>
    <t>COGNITA HASTINGS SCHOOL</t>
  </si>
  <si>
    <t>BOSCH SERVICE SOLUTIONS</t>
  </si>
  <si>
    <t>CEIP MONCAYO - COLEGIO MONCAYO</t>
  </si>
  <si>
    <t>EZENTIS FIELD FACTORY</t>
  </si>
  <si>
    <t>AYTO BOADILLA DEL MONTE -FUNCIONARIOS</t>
  </si>
  <si>
    <t>RESIDENCIAL LIABENY</t>
  </si>
  <si>
    <t>EPE ALCALA DESARROLLO</t>
  </si>
  <si>
    <t>SAINT GOBAIN PLACO IBERICA - SAN MARTIN DE LA VEGA</t>
  </si>
  <si>
    <t>ONET IBERIA SOLUCIONES -TELEFONICA SIMANCAS</t>
  </si>
  <si>
    <t>LARA BURGER - BURGER KING AV ANDALUCIA</t>
  </si>
  <si>
    <t>PARCIAL 0285</t>
  </si>
  <si>
    <t>3568</t>
  </si>
  <si>
    <t>COLEGIO ESCUELAS SANTISIMO SACRAMENTO</t>
  </si>
  <si>
    <t>3567</t>
  </si>
  <si>
    <t>COLEGIO FRAY LUIS DE LEON</t>
  </si>
  <si>
    <t>3591</t>
  </si>
  <si>
    <t>3590</t>
  </si>
  <si>
    <t>GRUPO MANSERCO - CCPP COSLADA</t>
  </si>
  <si>
    <t>3589</t>
  </si>
  <si>
    <t>AYUNTAMIENTO DE COSLADA - FUNCIONARIOS</t>
  </si>
  <si>
    <t>3 - COALICION SINDICAL INDEPENDIENTE DE TRABAJADORES, 
3 - COLECTIVO PROFESIONAL DE POLICIA MUNICIPAL, 
1 - COMISIONES OBRERAS, 
2 - UNION GENERAL DE TRABAJADORES</t>
  </si>
  <si>
    <t>3588</t>
  </si>
  <si>
    <t>SERVEO SERVICIOS - CENTRO DE ESPECIALIDADES JOSE  MARVA</t>
  </si>
  <si>
    <t>3587</t>
  </si>
  <si>
    <t>CAMPOFRIO FOOD GROUP - DELEGACION COMERCIAL</t>
  </si>
  <si>
    <t>3586</t>
  </si>
  <si>
    <t>OCASO MADRID PROVINCIA - AGRUPACION CENTROS</t>
  </si>
  <si>
    <t>3585</t>
  </si>
  <si>
    <t>MOBILITY AUTOCENTRO</t>
  </si>
  <si>
    <t>3584</t>
  </si>
  <si>
    <t>FUNDACION IMDEA NANOCIENCIA</t>
  </si>
  <si>
    <t>3583</t>
  </si>
  <si>
    <t>IBERMUTUA - AGRUPACION</t>
  </si>
  <si>
    <t>3582</t>
  </si>
  <si>
    <t>CONTRATAS Y SERVICIOS COSERSA</t>
  </si>
  <si>
    <t>3581</t>
  </si>
  <si>
    <t>JABONES PARDO</t>
  </si>
  <si>
    <t>3580</t>
  </si>
  <si>
    <t>MISTRAL 2010</t>
  </si>
  <si>
    <t>3579</t>
  </si>
  <si>
    <t>KYLESTROME - CINES PAZ</t>
  </si>
  <si>
    <t>3578</t>
  </si>
  <si>
    <t>GRAN CENTRO GETAFE</t>
  </si>
  <si>
    <t>3577</t>
  </si>
  <si>
    <t>GLOBAL ENERGY SERVICES</t>
  </si>
  <si>
    <t>3576</t>
  </si>
  <si>
    <t>INDUSTRIAS JULIAN MERINO</t>
  </si>
  <si>
    <t>3575</t>
  </si>
  <si>
    <t>ASPAMA</t>
  </si>
  <si>
    <t>3574</t>
  </si>
  <si>
    <t>COMUNIDAD DE MADRID
CONSEJERIA DE EDUCACION Y JUVENTUD - PROFESORES DE RELIGION</t>
  </si>
  <si>
    <t>3 - ACCION SINDICAL INDEPENDIENTE, 
8 - ANPE, SINDICATO INDEPENDIENTE, 
3 - ASOCIACION PROFESIONAL DE PROFESORES DE RELIGION EN CENTROS ESTATALES, 
4 - FEDERACION DE ENSEÑANZA DE LA UNION SINDICAL OBRERA, 
5 - UNIÓN SINDICAL INDEPENDIENTE DE TRABAJADORES EMPLEADOS PÚBLICOS</t>
  </si>
  <si>
    <t>3573</t>
  </si>
  <si>
    <t>ALSTOM TRANSPORTE - MARTINEZ VILLERGAS</t>
  </si>
  <si>
    <t>3572</t>
  </si>
  <si>
    <t>ALSTOM MOVILIDAD - MARTINEZ VILLERGAS</t>
  </si>
  <si>
    <t>3571</t>
  </si>
  <si>
    <t>AYUNTAMIENTO LOS SANTOS DE LA HUMOSA - LABORALES</t>
  </si>
  <si>
    <t>3570</t>
  </si>
  <si>
    <t>SELCA SISTEMAS ELECTRICOS Y CABLEADOS</t>
  </si>
  <si>
    <t>3569</t>
  </si>
  <si>
    <t>PARADORES DE TURISMO DE ESPAÑA</t>
  </si>
  <si>
    <t>GENERAL DE DOCENCIA Y ENSEÑANZA - COLEGIO CUMBRE</t>
  </si>
  <si>
    <t>3630</t>
  </si>
  <si>
    <t>PROTOINSA SERVICIOS INTEGRALES</t>
  </si>
  <si>
    <t>3629</t>
  </si>
  <si>
    <t>3628</t>
  </si>
  <si>
    <t>3627</t>
  </si>
  <si>
    <t>INMOBILIARIA COLONIAL</t>
  </si>
  <si>
    <t>3626</t>
  </si>
  <si>
    <t>HONEYWELL-MARIA DE PORTUGAL</t>
  </si>
  <si>
    <t>3625</t>
  </si>
  <si>
    <t>3624</t>
  </si>
  <si>
    <t>VALID SOLUCIONES TECNOLOGICAS</t>
  </si>
  <si>
    <t>3623</t>
  </si>
  <si>
    <t xml:space="preserve">HOSECA FOODS </t>
  </si>
  <si>
    <t>3622</t>
  </si>
  <si>
    <t>3621</t>
  </si>
  <si>
    <t>COLEGIO LA PURISIMA</t>
  </si>
  <si>
    <t>3620</t>
  </si>
  <si>
    <t>AYTO CAMARMA DE ESTERUELAS-LABORALES</t>
  </si>
  <si>
    <t>3619</t>
  </si>
  <si>
    <t>FUNDACION DIAGRAMA INTERVENCION PSICOSOCIAL</t>
  </si>
  <si>
    <t>3618</t>
  </si>
  <si>
    <t xml:space="preserve">DELAVAL EQUIPOS </t>
  </si>
  <si>
    <t>3617</t>
  </si>
  <si>
    <t>CEE SAN JUAN DE DIOS</t>
  </si>
  <si>
    <t>3616</t>
  </si>
  <si>
    <t>ALBATROS LOGISTIC</t>
  </si>
  <si>
    <t>SANIVIDA - CENTRO DE DIA GOMEZ ULLA</t>
  </si>
  <si>
    <t>GREDOS SAN DIEGO GSD - LAS ROZAS</t>
  </si>
  <si>
    <t>GREDOS SAN DIEGO - GSD LAS SUERTES</t>
  </si>
  <si>
    <t>3632</t>
  </si>
  <si>
    <t>3631</t>
  </si>
  <si>
    <t>THE PHONE WAREHOUSE</t>
  </si>
  <si>
    <t>PARCIAL 6685</t>
  </si>
  <si>
    <t>RESIDENCIA CALASANZ</t>
  </si>
  <si>
    <t>RESDIDENCIA FUNDACION CATALINA SUAREZ</t>
  </si>
  <si>
    <t>3662</t>
  </si>
  <si>
    <t>22/12/2023</t>
  </si>
  <si>
    <t>UTE CEJISAN PATRIMONIO LOTE 1</t>
  </si>
  <si>
    <t>3661</t>
  </si>
  <si>
    <t>99014585012004</t>
  </si>
  <si>
    <t>TINSA</t>
  </si>
  <si>
    <t>3660</t>
  </si>
  <si>
    <t>TALLERES DE ARTE GRANDA</t>
  </si>
  <si>
    <t>3659</t>
  </si>
  <si>
    <t>TECNICAS DE SONORIZACION</t>
  </si>
  <si>
    <t>3658</t>
  </si>
  <si>
    <t>SOLINTAL LRD</t>
  </si>
  <si>
    <t>3657</t>
  </si>
  <si>
    <t>SERUNION - LEGANES</t>
  </si>
  <si>
    <t>17 - COMISIONES OBRERAS, 
8 - UNION GENERAL DE TRABAJADORES</t>
  </si>
  <si>
    <t>3656</t>
  </si>
  <si>
    <t>COLEGIO SALESIANOS ATOCHA</t>
  </si>
  <si>
    <t>3655</t>
  </si>
  <si>
    <t>RESTAURAVIA FOOD - KFC AGRUPACION DE CENTROS</t>
  </si>
  <si>
    <t>17 - COMISIONES OBRERAS, 
6 - FETICO</t>
  </si>
  <si>
    <t>3654</t>
  </si>
  <si>
    <t>PROLIMSA 2021</t>
  </si>
  <si>
    <t>3653</t>
  </si>
  <si>
    <t>PREFIMETAL</t>
  </si>
  <si>
    <t>3652</t>
  </si>
  <si>
    <t>FUNDACION EDUCATIVA ANA MARIA JANER -
ESCUELA INFANTIL NAZARET</t>
  </si>
  <si>
    <t>3651</t>
  </si>
  <si>
    <t>FUENVIDA SOCIOSANITARIOS - CENTRO DE DIA SANTA ISABEL</t>
  </si>
  <si>
    <t>3650</t>
  </si>
  <si>
    <t>3649</t>
  </si>
  <si>
    <t>EULEN - RESTOS</t>
  </si>
  <si>
    <t>7 - COMISIONES OBRERAS, 
14 - UNION GENERAL DE TRABAJADORES</t>
  </si>
  <si>
    <t>3648</t>
  </si>
  <si>
    <t>ECONOCOM PRODUCTS AND SOLUTIONS</t>
  </si>
  <si>
    <t>3647</t>
  </si>
  <si>
    <t>DOUGLAS - OFICINAS CENTRALES</t>
  </si>
  <si>
    <t>2 - UNION GENERAL DE TRABAJADORES, 
3 - UNION SINDICAL OBRERA</t>
  </si>
  <si>
    <t>3646</t>
  </si>
  <si>
    <t>MALVON FACTORY</t>
  </si>
  <si>
    <t>3645</t>
  </si>
  <si>
    <t>LINDE MATERIAL HANDLING IBERICA</t>
  </si>
  <si>
    <t>3644</t>
  </si>
  <si>
    <t>GREMOBA</t>
  </si>
  <si>
    <t>3643</t>
  </si>
  <si>
    <t>GARBIALDI - JUZGADOS LOTE 3 IML</t>
  </si>
  <si>
    <t>3642</t>
  </si>
  <si>
    <t>CONSTRUCCIONES MODULARES CABISUAR</t>
  </si>
  <si>
    <t>3641</t>
  </si>
  <si>
    <t>CLECE - LIMPIEZA CCPP Y DDMM VILLANUEVA DE LA CAÑADA</t>
  </si>
  <si>
    <t>3640</t>
  </si>
  <si>
    <t>CONSTRUCCIONES LOS ALAMOS</t>
  </si>
  <si>
    <t>3639</t>
  </si>
  <si>
    <t>FUNDACION SANTAMARCA Y SAN RAMON Y SAN ANTONIO
COLEGIO FUNDACION SANTAMARCA</t>
  </si>
  <si>
    <t>3638</t>
  </si>
  <si>
    <t>CLINER - CLINER-OFICINAS EL CORTE INGLES</t>
  </si>
  <si>
    <t>3637</t>
  </si>
  <si>
    <t>AFANIAS - CENTRO OCUPACIONAL LAS VICTORIAS</t>
  </si>
  <si>
    <t>3636</t>
  </si>
  <si>
    <t>CERRAJERIA CARLOS RODRIGUEZ</t>
  </si>
  <si>
    <t>3635</t>
  </si>
  <si>
    <t>AUTOCARPE CONCESIONARIO</t>
  </si>
  <si>
    <t>3634</t>
  </si>
  <si>
    <t>CAMPOFRIO FOOD GROUP</t>
  </si>
  <si>
    <t>3633</t>
  </si>
  <si>
    <t>EDITORIAL JURIDICA SEPIN</t>
  </si>
  <si>
    <t>3679</t>
  </si>
  <si>
    <t>VEOLIA SERVICIOS LECAM</t>
  </si>
  <si>
    <t>3678</t>
  </si>
  <si>
    <t>TK ELEVATOR SPAIN</t>
  </si>
  <si>
    <t>3677</t>
  </si>
  <si>
    <t>26/12/2023</t>
  </si>
  <si>
    <t>RANDY NOVAS ORTIZ - FACULTAD BELLAS ARTES UCM</t>
  </si>
  <si>
    <t>3676</t>
  </si>
  <si>
    <t>16/12/2023</t>
  </si>
  <si>
    <t>ESCUELA INFANTIL LOS COMPAÑEROS</t>
  </si>
  <si>
    <t>3675</t>
  </si>
  <si>
    <t>LACERA-LIMPIEZAS DE TIENDAS INDITEX CAM</t>
  </si>
  <si>
    <t>3674</t>
  </si>
  <si>
    <t>KONE ELEVADORES</t>
  </si>
  <si>
    <t>3673</t>
  </si>
  <si>
    <t>LA MADRIGALEÑA - AGRUPACION</t>
  </si>
  <si>
    <t>3672</t>
  </si>
  <si>
    <t>KOMATSU ESPAÑA</t>
  </si>
  <si>
    <t>3671</t>
  </si>
  <si>
    <t>CONDUCTOS DE VENTILACION</t>
  </si>
  <si>
    <t>3670</t>
  </si>
  <si>
    <t>DESGUACES PLAZA</t>
  </si>
  <si>
    <t>3669</t>
  </si>
  <si>
    <t>CASINO DE MADRID</t>
  </si>
  <si>
    <t>3668</t>
  </si>
  <si>
    <t>COLEGIO RAFAELA YBARRA</t>
  </si>
  <si>
    <t>3667</t>
  </si>
  <si>
    <t>MEDIA MARKT TORREJON DE ARDOZ</t>
  </si>
  <si>
    <t>3666</t>
  </si>
  <si>
    <t>COLEGIO MARYOR CASTILLA</t>
  </si>
  <si>
    <t>3665</t>
  </si>
  <si>
    <t>COLEGIO CALASANZ</t>
  </si>
  <si>
    <t>3664</t>
  </si>
  <si>
    <t>AUDATEX ESPAÑA</t>
  </si>
  <si>
    <t>3663</t>
  </si>
  <si>
    <t>AFC INGENIEROS</t>
  </si>
  <si>
    <t>1 - ORGANIZACIÓN SINDICAL DE ACCION DIRECTA</t>
  </si>
  <si>
    <t>3680</t>
  </si>
  <si>
    <t>EULEN MANTENIMIENTO</t>
  </si>
  <si>
    <t>9 - COMISIONES OBRERAS, 
4 - SINDICATO DE TRABAJADORES DE COMUNICACIÓN</t>
  </si>
  <si>
    <t>COMITE INTERNACIONAL DE RESCATE DE ESPAÑA</t>
  </si>
  <si>
    <t>PARCIAL 0119</t>
  </si>
  <si>
    <t>3697</t>
  </si>
  <si>
    <t>YUSO - MCDONALDS MONTECARMELO</t>
  </si>
  <si>
    <t>3696</t>
  </si>
  <si>
    <t>27/12/2023</t>
  </si>
  <si>
    <t>UNILABS - CENTRAL Y CENTROS EXTRACCION MADRID</t>
  </si>
  <si>
    <t>3695</t>
  </si>
  <si>
    <t>SOCIEDAD ANONIMA ESTATAL DE CAUCION AGRARIA-SAECA</t>
  </si>
  <si>
    <t>3694</t>
  </si>
  <si>
    <t>SERVEO SERVICIOS TRES CANTOS</t>
  </si>
  <si>
    <t>3693</t>
  </si>
  <si>
    <t>ARRAS VENDING DISTRIBUCION</t>
  </si>
  <si>
    <t>3692</t>
  </si>
  <si>
    <t>ROSENDO MILA EL HORNO</t>
  </si>
  <si>
    <t>3691</t>
  </si>
  <si>
    <t>QUIRON PREVENCION ALCOBENDAS</t>
  </si>
  <si>
    <t>3690</t>
  </si>
  <si>
    <t>INVERSIONES NAVEGACION Y SERVICIOS - MCDONALS VENTISQUERO DE LA CONDESA</t>
  </si>
  <si>
    <t>3689</t>
  </si>
  <si>
    <t>ILUNION FUEGO Y CONDUCCION</t>
  </si>
  <si>
    <t>3688</t>
  </si>
  <si>
    <t>GLOBAL ZALMU</t>
  </si>
  <si>
    <t>4 - COMISIONES OBRERAS, 
5 - NO SINDICADOS (99)</t>
  </si>
  <si>
    <t>3687</t>
  </si>
  <si>
    <t>FUNDACION ONCE ATENCION PERSONAS CON SORDOCEGUERA- FOAPS</t>
  </si>
  <si>
    <t>3686</t>
  </si>
  <si>
    <t>E.I.  LA CUNA DE JESUS</t>
  </si>
  <si>
    <t>3685</t>
  </si>
  <si>
    <t>COLEGIO UNIVERSITARIO DE ESTUDIOS FINANCIEROS CUNEF</t>
  </si>
  <si>
    <t>3684</t>
  </si>
  <si>
    <t>CENTRAL DE CATERING SERVICATERING - CAFETERIA FACULTAD INGENIERIA UC3</t>
  </si>
  <si>
    <t>3683</t>
  </si>
  <si>
    <t>28013051012004</t>
  </si>
  <si>
    <t>PREZERO ESPAÑA - LPV RSU SAN AGUSTIN DE GUADALIX</t>
  </si>
  <si>
    <t>3682</t>
  </si>
  <si>
    <t>APADIS</t>
  </si>
  <si>
    <t>3681</t>
  </si>
  <si>
    <t>ABETAL RESTAURACION - MCDONALDS LAS TABLAS REPSOL</t>
  </si>
  <si>
    <t>3703</t>
  </si>
  <si>
    <t>RESIDENCIA Y CTRO. DE DIA ILUNION PARLA</t>
  </si>
  <si>
    <t>4 - SINDICATO NACIONAL DE TRABAJADORES, 
5 - UNION GENERAL DE TRABAJADORES</t>
  </si>
  <si>
    <t>3702</t>
  </si>
  <si>
    <t>MONOLITE FOODS - MCDONALDS TRES CANTOS</t>
  </si>
  <si>
    <t>3701</t>
  </si>
  <si>
    <t>COLEGIO SANTA SUSANA</t>
  </si>
  <si>
    <t>3700</t>
  </si>
  <si>
    <t>COLEGIO SAGRADO CORAZON DE JESUS</t>
  </si>
  <si>
    <t>3699</t>
  </si>
  <si>
    <t>EULEN - LIMPIEZA AXA SEGUROS</t>
  </si>
  <si>
    <t>3698</t>
  </si>
  <si>
    <t>ACCIONA FACILITY SERVICES -LIMPIEZA TRENES CERCANIAS ATOCHA</t>
  </si>
  <si>
    <t>3709</t>
  </si>
  <si>
    <t>29/12/2023</t>
  </si>
  <si>
    <t>ALTHENIA - LIMPIEZA EDIFICIO ADIF TITAN Nº 4</t>
  </si>
  <si>
    <t>3708</t>
  </si>
  <si>
    <t>FEDERACION MADRILEÑA DE DEPORTES PARA DISCAPACITADOS INTELECTUALES
FEMADDI</t>
  </si>
  <si>
    <t>3707</t>
  </si>
  <si>
    <t>28101721012017</t>
  </si>
  <si>
    <t>LAS TABLAS FOOD SERVICES - MCDONALDS LAS TABLAS SHELL</t>
  </si>
  <si>
    <t>3705</t>
  </si>
  <si>
    <t>ECOVERITAS - CALLE LIBERTAD</t>
  </si>
  <si>
    <t>3704</t>
  </si>
  <si>
    <t>ECOVERITAS - ALCORCON</t>
  </si>
  <si>
    <t>3710</t>
  </si>
  <si>
    <t>IKEA IBERICA - TORREJON</t>
  </si>
  <si>
    <t>3716</t>
  </si>
  <si>
    <t>02/01/2024</t>
  </si>
  <si>
    <t>BIMBA Y LOLA</t>
  </si>
  <si>
    <t>3715</t>
  </si>
  <si>
    <t>FUNDACION SAMU-PISO TUTELADO ESPERANZA</t>
  </si>
  <si>
    <t>3714</t>
  </si>
  <si>
    <t>LOJOMA SERV RESTAUR-TELEPIZZA ALCALA</t>
  </si>
  <si>
    <t>3713</t>
  </si>
  <si>
    <t>AYTO  DAGANZO-FUNCIONARIOS</t>
  </si>
  <si>
    <t>3712</t>
  </si>
  <si>
    <t>AYTO BELMONTE DE TAJO-FUNCIONARIOS</t>
  </si>
  <si>
    <t>3711</t>
  </si>
  <si>
    <t>ATOS SPAIN</t>
  </si>
  <si>
    <t>7 - COMISIONES DE BASE, 
3 - COMISIONES OBRERAS, 
5 - CONFEDERACION GENERAL DEL TRABAJO, 
6 - UNION GENERAL DE TRABAJADORES</t>
  </si>
  <si>
    <t>3719</t>
  </si>
  <si>
    <t>03/01/2024</t>
  </si>
  <si>
    <t>3718</t>
  </si>
  <si>
    <t>90002692011984</t>
  </si>
  <si>
    <t>IBERMATICA-HORMIGUERAS</t>
  </si>
  <si>
    <t>23 - UNION GENERAL DE TRABAJADORES</t>
  </si>
  <si>
    <t>3717</t>
  </si>
  <si>
    <t>CRISANLU ARTESANOS</t>
  </si>
  <si>
    <t>MOTOROLA SOLUTIONS ESPAÑA</t>
  </si>
  <si>
    <t>3721</t>
  </si>
  <si>
    <t>04/01/2024</t>
  </si>
  <si>
    <t>MISURI-BINGO CANOE</t>
  </si>
  <si>
    <t>3 - COMISIONES OBRERAS, 
6 - SOMOS SINDICALISTAS</t>
  </si>
  <si>
    <t>3720</t>
  </si>
  <si>
    <t xml:space="preserve">AEMA HISPANICA-CASTELLANA </t>
  </si>
  <si>
    <t>30/12/2023</t>
  </si>
  <si>
    <t>3725</t>
  </si>
  <si>
    <t>05/01/2024</t>
  </si>
  <si>
    <t>3724</t>
  </si>
  <si>
    <t>CALIQUA</t>
  </si>
  <si>
    <t>3723</t>
  </si>
  <si>
    <t>HORTALEZA CAPITAL-BASIC FIT OPORTO</t>
  </si>
  <si>
    <t>3722</t>
  </si>
  <si>
    <t>IRMASOLESPAÑA</t>
  </si>
  <si>
    <t>SERVIC RESTAURAC-MCDONALDS COLMENAR VIEJO</t>
  </si>
  <si>
    <t>3726</t>
  </si>
  <si>
    <t>08/01/2024</t>
  </si>
  <si>
    <t>FUNDACION UNIV  CARLOS III</t>
  </si>
  <si>
    <t>3728</t>
  </si>
  <si>
    <t>09/01/2024</t>
  </si>
  <si>
    <t>CODICE TECHNOLOGIES</t>
  </si>
  <si>
    <t>3727</t>
  </si>
  <si>
    <t>FUNDACION SANTAMARCA, S RAMON Y S ANTONIO-
COLEGIO S RAMON Y S ANTONIO</t>
  </si>
  <si>
    <t>3733</t>
  </si>
  <si>
    <t>NIT LUX</t>
  </si>
  <si>
    <t>3732</t>
  </si>
  <si>
    <t>KAIZEN INSTITUTE CONSULTING SPAIN - OFICINA MADRID</t>
  </si>
  <si>
    <t>3731</t>
  </si>
  <si>
    <t>GROHE ESPAÑA</t>
  </si>
  <si>
    <t>3730</t>
  </si>
  <si>
    <t>CIE - ESCUELA INFANTIL EL MAMUT</t>
  </si>
  <si>
    <t>3729</t>
  </si>
  <si>
    <t>ARA VINC - ALMACEN AMAZON</t>
  </si>
  <si>
    <t>3737</t>
  </si>
  <si>
    <t>10/01/2024</t>
  </si>
  <si>
    <t>COLEGIO NTRA. SRA. DEL SAGRADO CORAZON</t>
  </si>
  <si>
    <t>3736</t>
  </si>
  <si>
    <t>11/01/2024</t>
  </si>
  <si>
    <t>LIMCAMAR - HOSPITAL SANITAS LA MORALEJA</t>
  </si>
  <si>
    <t>3735</t>
  </si>
  <si>
    <t>HOTEL RADISSON BLU MADRID</t>
  </si>
  <si>
    <t>3734</t>
  </si>
  <si>
    <t>RD POST COMUNICACION CERTIFICADA - GAMONAL VALLECAS</t>
  </si>
  <si>
    <t>3751</t>
  </si>
  <si>
    <t>12/01/2024</t>
  </si>
  <si>
    <t>TEAM 4 COLLECTION AND CONSULTING</t>
  </si>
  <si>
    <t>3750</t>
  </si>
  <si>
    <t>SERVEO-LIMPIEZA DEPENDENCIAS IBERIA AEROPUERTO</t>
  </si>
  <si>
    <t>3749</t>
  </si>
  <si>
    <t>PROYECTOS ELECTRICOS MECA</t>
  </si>
  <si>
    <t>3748</t>
  </si>
  <si>
    <t>LIBERBANK IT</t>
  </si>
  <si>
    <t>3747</t>
  </si>
  <si>
    <t>HANSAFLEX IBERICA</t>
  </si>
  <si>
    <t>3746</t>
  </si>
  <si>
    <t xml:space="preserve">FCC INDUSTRIALES E INFRAESTRUCTURAS ENERGETICAS </t>
  </si>
  <si>
    <t>3745</t>
  </si>
  <si>
    <t>SECEGSA</t>
  </si>
  <si>
    <t>3744</t>
  </si>
  <si>
    <t>CONFERENCIA EPISCOPAL</t>
  </si>
  <si>
    <t>3743</t>
  </si>
  <si>
    <t>28001532011983</t>
  </si>
  <si>
    <t>3742</t>
  </si>
  <si>
    <t>CENTRO DE DIA FUENVIDA</t>
  </si>
  <si>
    <t>3741</t>
  </si>
  <si>
    <t>CASA FAMILIAR SAN FRANCISCO DE ASIS</t>
  </si>
  <si>
    <t>3740</t>
  </si>
  <si>
    <t>BOLIVIANA DE AVIACION SUC ESPAÑA</t>
  </si>
  <si>
    <t>3739</t>
  </si>
  <si>
    <t>ALTHENIA - LIMPIEZA DE TRENES CHAMARTIN MADRID</t>
  </si>
  <si>
    <t>3738</t>
  </si>
  <si>
    <t>ACCIONA INDUSTRIAL</t>
  </si>
  <si>
    <t>3761</t>
  </si>
  <si>
    <t>15/01/2024</t>
  </si>
  <si>
    <t>PLAZA SALUD 24 VITHAS</t>
  </si>
  <si>
    <t>5 - SINDICATO DE TRANSPORTES Y COMUNICACIONES DE LA CONFEDERACION GENERAL DE TRABAJO, 
4 - UNION GENERAL DE TRABAJADORES</t>
  </si>
  <si>
    <t>3760</t>
  </si>
  <si>
    <t>COLEGIO MATER PURISSIMA</t>
  </si>
  <si>
    <t>3759</t>
  </si>
  <si>
    <t>VILLA SALUTEN.CD PRADILLO CD PINTORES Y CD PUERTA DEL SUR</t>
  </si>
  <si>
    <t>3758</t>
  </si>
  <si>
    <t>SACYR - AGRUPACION CENTROS DE MENOS DE 50 TRABAJADORES</t>
  </si>
  <si>
    <t>3757</t>
  </si>
  <si>
    <t>FUNDACION CLIENTEARTH DELEGACION EN ESPAÑA</t>
  </si>
  <si>
    <t>3756</t>
  </si>
  <si>
    <t>COLEGIO SANTA Mª. DE LA PROVIDENCIA</t>
  </si>
  <si>
    <t>1 - FEDERACION DE SINDICATOS INDEPENDIENTES DE ENSEÑANZADEL ESTADO ESPAÑOL, 
4 - UNION SINDICAL OBRERA</t>
  </si>
  <si>
    <t>3755</t>
  </si>
  <si>
    <t>CARBO COLLBATALLE</t>
  </si>
  <si>
    <t>3754</t>
  </si>
  <si>
    <t>CADAGUA</t>
  </si>
  <si>
    <t>2 - COMISIONES OBRERAS, 
1 - NO SINDICADOS (99), 
1 - UNION GENERAL DE TRABAJADORES, 
1 - UNION SINDICAL OBRERA</t>
  </si>
  <si>
    <t>3753</t>
  </si>
  <si>
    <t>BME POST TRADE SERVICES</t>
  </si>
  <si>
    <t>3752</t>
  </si>
  <si>
    <t>CHIQUITO RIZ</t>
  </si>
  <si>
    <t>3772</t>
  </si>
  <si>
    <t>16/01/2024</t>
  </si>
  <si>
    <t>2 - FEDERACION DE SINDICATOS INDEPENDIENTES DE ENSEÑANZADEL ESTADO ESPAÑOL, 
1 - UNION GENERAL DE TRABAJADORES, 
2 - UNION SINDICAL OBRERA</t>
  </si>
  <si>
    <t>3771</t>
  </si>
  <si>
    <t>FUNDACION DEL LESIONADO MEDULAR</t>
  </si>
  <si>
    <t>6 - FEDERACION DE SINDICATOS INDEPENDIENTES DE ENSEÑANZADEL ESTADO ESPAÑOL, 
3 - UNION SINDICAL OBRERA</t>
  </si>
  <si>
    <t>3770</t>
  </si>
  <si>
    <t>WALSTEAD ENCUADERNACION Y ACABADOS</t>
  </si>
  <si>
    <t>3769</t>
  </si>
  <si>
    <t>SERVICIOS ESPECIALES -CENTRAL STA CRUZ MARCENADO</t>
  </si>
  <si>
    <t>3768</t>
  </si>
  <si>
    <t xml:space="preserve">GEA REFRIGERACION IBERICA </t>
  </si>
  <si>
    <t>3767</t>
  </si>
  <si>
    <t>COLEGIO JABY</t>
  </si>
  <si>
    <t>3766</t>
  </si>
  <si>
    <t xml:space="preserve">NH HOTELES ESPAÑA </t>
  </si>
  <si>
    <t>3765</t>
  </si>
  <si>
    <t>LCC WIRELESS COMMUNICATIONS SERVICES ESPAÑA</t>
  </si>
  <si>
    <t>3764</t>
  </si>
  <si>
    <t>UNIVERSIDAD ECLESISASTICA SAN DAMASO</t>
  </si>
  <si>
    <t>3763</t>
  </si>
  <si>
    <t>ROOM MATE HOSPITALITY Y LEISURE</t>
  </si>
  <si>
    <t>3762</t>
  </si>
  <si>
    <t>ASOC MUCHACHOS CIUDAD ESCUELA DE FORMACION SOCIOCULTURAL</t>
  </si>
  <si>
    <t>CONGREG SAGRAD CORAZONES-COLEGIO ENRIQUETA AYMER</t>
  </si>
  <si>
    <t>3778</t>
  </si>
  <si>
    <t>17/01/2024</t>
  </si>
  <si>
    <t>28103642012023</t>
  </si>
  <si>
    <t>REAL CLUB PUERTA DE HIERRO</t>
  </si>
  <si>
    <t>3777</t>
  </si>
  <si>
    <t>VOLVO GROUP ESPAÑA-VALDEMORO</t>
  </si>
  <si>
    <t>13/01/2024</t>
  </si>
  <si>
    <t>3776</t>
  </si>
  <si>
    <t>F.TOME S.A</t>
  </si>
  <si>
    <t>3775</t>
  </si>
  <si>
    <t>FUNDACION ESCOLAPIAS MONTAL-COLEGIO NUESTRA SEÑORA DE LAS ESCUELAS PIAS</t>
  </si>
  <si>
    <t>3774</t>
  </si>
  <si>
    <t>DECOLETAJES MECANIZADOS Y CONJUNTOS (DEMECONSA)</t>
  </si>
  <si>
    <t>3773</t>
  </si>
  <si>
    <t>ASOCIACION BARRÓ</t>
  </si>
  <si>
    <t>3790</t>
  </si>
  <si>
    <t>18/01/2024</t>
  </si>
  <si>
    <t>PELAYO SERVICIOS AUXILIARES A I E</t>
  </si>
  <si>
    <t>3789</t>
  </si>
  <si>
    <t>SAGRADA FAMILIA DE URGEL</t>
  </si>
  <si>
    <t>3788</t>
  </si>
  <si>
    <t>MEDIAMARKT-VALLECAS</t>
  </si>
  <si>
    <t>1 - COMISIONES OBRERAS, 
2 - FETICO</t>
  </si>
  <si>
    <t>3787</t>
  </si>
  <si>
    <t>3786</t>
  </si>
  <si>
    <t>J J SHOPS MADRID-JACK JONES</t>
  </si>
  <si>
    <t>3785</t>
  </si>
  <si>
    <t>INTERLENCO</t>
  </si>
  <si>
    <t>3784</t>
  </si>
  <si>
    <t>DIVERINTEGRA</t>
  </si>
  <si>
    <t>3783</t>
  </si>
  <si>
    <t>28103421012022</t>
  </si>
  <si>
    <t xml:space="preserve">DHL PARCEL IBERIA </t>
  </si>
  <si>
    <t>4 - COMISIONES OBRERAS, 
6 - CONFEDERACION GENERAL DEL TRABAJO, 
3 - UNION GENERAL DE TRABAJADORES</t>
  </si>
  <si>
    <t>3782</t>
  </si>
  <si>
    <t>CIES SOC COOP MADRILEÑA-EI EL CORRO DE LA PATATA</t>
  </si>
  <si>
    <t>3781</t>
  </si>
  <si>
    <t>3780</t>
  </si>
  <si>
    <t>CIRCET INFRAEST TELECOM-FUENLABRADA</t>
  </si>
  <si>
    <t>3779</t>
  </si>
  <si>
    <t>ADESLAS DENTAL-ALCOBENDAS</t>
  </si>
  <si>
    <t>3791</t>
  </si>
  <si>
    <t>SIG SAG - JACK JONES</t>
  </si>
  <si>
    <t>Nº ACTA</t>
  </si>
  <si>
    <t>NUTRECO ANIMAL NUTRITION IBERIA</t>
  </si>
  <si>
    <t>PARCIAL 1439</t>
  </si>
  <si>
    <t>09/06/2021</t>
  </si>
  <si>
    <t>14/06/2021</t>
  </si>
  <si>
    <t>CORREOS EXPRESS (CALLE CALIDAD)</t>
  </si>
  <si>
    <t>PARCIAL 5477</t>
  </si>
  <si>
    <t>PARCIAL 5722</t>
  </si>
  <si>
    <t>PARCIAL 6489</t>
  </si>
  <si>
    <t>PARCIAL 6574</t>
  </si>
  <si>
    <t>PARCIAL 6515</t>
  </si>
  <si>
    <t>3805</t>
  </si>
  <si>
    <t>19/01/2024</t>
  </si>
  <si>
    <t>COLEGIO SAGRADA FAMILIA FESD</t>
  </si>
  <si>
    <t>3804</t>
  </si>
  <si>
    <t>BIO RAD LABORATORIES</t>
  </si>
  <si>
    <t>3803</t>
  </si>
  <si>
    <t>TRILLA INDUPLAST IBERICA</t>
  </si>
  <si>
    <t>3802</t>
  </si>
  <si>
    <t>FUNDACION GOTZE</t>
  </si>
  <si>
    <t>3801</t>
  </si>
  <si>
    <t>ISS FACILITU SERVICES - LIMP EDIFICO IBERDROLA</t>
  </si>
  <si>
    <t>3800</t>
  </si>
  <si>
    <t>IRVIA MANTENIMIENTO FERROVIARIO</t>
  </si>
  <si>
    <t>1 - COMISIONES OBRERAS, 
3 - UNION GENERAL DE TRABAJADORES, 
2 - UNION SINDICAL OBRERA</t>
  </si>
  <si>
    <t>3799</t>
  </si>
  <si>
    <t>CLECE - BASE AEREA DE TORREJON DE ARDOZ</t>
  </si>
  <si>
    <t>3798</t>
  </si>
  <si>
    <t>HOTEL BEST OSUNA 2019</t>
  </si>
  <si>
    <t>3797</t>
  </si>
  <si>
    <t>FEDERACION ESPAÑOLA DE CICLISMO</t>
  </si>
  <si>
    <t>3796</t>
  </si>
  <si>
    <t>3795</t>
  </si>
  <si>
    <t>GRAFICAS JOMAGAR</t>
  </si>
  <si>
    <t>3794</t>
  </si>
  <si>
    <t>ASOCIACION EL DESPERTAR</t>
  </si>
  <si>
    <t>3793</t>
  </si>
  <si>
    <t>AMERICAN EXPRESS EUROPE</t>
  </si>
  <si>
    <t>3792</t>
  </si>
  <si>
    <t>ACCIONA AGUA SERVICIO CONTADORES</t>
  </si>
  <si>
    <t>PARCIAL 7391</t>
  </si>
  <si>
    <t>ABAI MANAGEMENT AND CONSULTING</t>
  </si>
  <si>
    <t>--/--/---</t>
  </si>
  <si>
    <t>22/01/2024</t>
  </si>
  <si>
    <t>3814</t>
  </si>
  <si>
    <t>NIMGENETICS GENOMICA Y MEDICINA</t>
  </si>
  <si>
    <t>3813</t>
  </si>
  <si>
    <t>IMESAPI-CONSERVACION ESTRUCTURAS LOTE 1</t>
  </si>
  <si>
    <t>3812</t>
  </si>
  <si>
    <t>HOTEL NH MADRID ATOCHA</t>
  </si>
  <si>
    <t>3811</t>
  </si>
  <si>
    <t>IATA ESPAÑA</t>
  </si>
  <si>
    <t>13 - PROGRESO Y AUTONOMIA</t>
  </si>
  <si>
    <t>3810</t>
  </si>
  <si>
    <t>FCC AQUALIA-ALCANTARILLADO METROPOLITANO LOTE 5</t>
  </si>
  <si>
    <t>3809</t>
  </si>
  <si>
    <t>ZURICH INSURANCE PLC, SUCURSAL EN ESPAÑA</t>
  </si>
  <si>
    <t>3808</t>
  </si>
  <si>
    <t>DESARROLLOS EDUCATIVOS - ESCUELA INFANTIL LA DEL MANOJO DE ROSAS</t>
  </si>
  <si>
    <t>3807</t>
  </si>
  <si>
    <t>ALMOAUTO (ALCORCON)</t>
  </si>
  <si>
    <t>3806</t>
  </si>
  <si>
    <t>VALLELEC MONTAJES ELECTRICOS</t>
  </si>
  <si>
    <t>PARCIAL1028</t>
  </si>
  <si>
    <t>CENTRO DE FORMACION PROFESIONAL - MEDAC FUENLABRADA</t>
  </si>
  <si>
    <t>1 - NO SINDICADOS (99) ,
2 - COMISIONES OBRERAS</t>
  </si>
  <si>
    <t>23/01/2024</t>
  </si>
  <si>
    <t>3830</t>
  </si>
  <si>
    <t>3829</t>
  </si>
  <si>
    <t>3828</t>
  </si>
  <si>
    <t xml:space="preserve">ATLAS COPCO </t>
  </si>
  <si>
    <t>3827</t>
  </si>
  <si>
    <t>3826</t>
  </si>
  <si>
    <t>3825</t>
  </si>
  <si>
    <t>LA INMACULADA MARILLAC</t>
  </si>
  <si>
    <t>3824</t>
  </si>
  <si>
    <t>99008685011994</t>
  </si>
  <si>
    <t>3823</t>
  </si>
  <si>
    <t>INTEGRA CEE-NTT DATA SPAIN</t>
  </si>
  <si>
    <t>3822</t>
  </si>
  <si>
    <t>3821</t>
  </si>
  <si>
    <t>COLEGIO CORAZON DE MARIA</t>
  </si>
  <si>
    <t>3820</t>
  </si>
  <si>
    <t>FUND EDUC MARY WARD-COLEGIO BIENAVENTURADA VIRGEN MARIA</t>
  </si>
  <si>
    <t>3819</t>
  </si>
  <si>
    <t>SERVEO SERVICIOS-RESTO FACTORIA AIRBUS GETAFE</t>
  </si>
  <si>
    <t>1 - COMISIONES OBRERAS, 
4 - CONFEDERACION GENERAL DEL TRABAJO, 
4 - UNION GENERAL DE TRABAJADORES</t>
  </si>
  <si>
    <t>3818</t>
  </si>
  <si>
    <t>CES DON BOSCO</t>
  </si>
  <si>
    <t>3817</t>
  </si>
  <si>
    <t>CAETANO CUZCO</t>
  </si>
  <si>
    <t>3816</t>
  </si>
  <si>
    <t>3815</t>
  </si>
  <si>
    <t>MEFF SOCIEDAD RECTORA MERCADO PRODUCTOS NET</t>
  </si>
  <si>
    <t>FUNDACION SAMU-EL VELLON</t>
  </si>
  <si>
    <t>AUTOCARPE -TALLER</t>
  </si>
  <si>
    <t>AUTOCARPE - COMERCIAL</t>
  </si>
  <si>
    <t xml:space="preserve">PJ ESPAÑA PIZZERIAS-PAPA JOHNS POBLADOS </t>
  </si>
  <si>
    <t>MONTHISA RESIDENCIAL - DELEGACION MADRID</t>
  </si>
  <si>
    <t xml:space="preserve">NAVES INDUSTRIALES FRIGOALIMENTARIAS </t>
  </si>
  <si>
    <t>15 - COMISIONES OBRERAS, 
6 - FETICO</t>
  </si>
  <si>
    <t>24/01/2024</t>
  </si>
  <si>
    <t>3848</t>
  </si>
  <si>
    <t>25/01/2024</t>
  </si>
  <si>
    <t>MAYORAL INTERNATIONAL STORES</t>
  </si>
  <si>
    <t>3847</t>
  </si>
  <si>
    <t>COLEGIO SCIENTIA ALHUCEMA</t>
  </si>
  <si>
    <t>3846</t>
  </si>
  <si>
    <t>FUNDAC EDUC FRANCISCANAS ANA MOGAS-COLEGIO DIVINA PASTORA</t>
  </si>
  <si>
    <t>3845</t>
  </si>
  <si>
    <t>1 - COMISIONES OBRERAS, 
2 - VALORIAN (ANTES FASGA)</t>
  </si>
  <si>
    <t>3844</t>
  </si>
  <si>
    <t>3843</t>
  </si>
  <si>
    <t>BP 365 E.S. MAYORAZGO</t>
  </si>
  <si>
    <t>3842</t>
  </si>
  <si>
    <t>3841</t>
  </si>
  <si>
    <t>3840</t>
  </si>
  <si>
    <t>AYTO VALVERDE DE ALCALA-LAB</t>
  </si>
  <si>
    <t>MONTORO E HIJOS-DELEGACION MADRID</t>
  </si>
  <si>
    <t>3849</t>
  </si>
  <si>
    <t>VITEN SEGURIDAD</t>
  </si>
  <si>
    <t>2 - ALTERNATIVA SINDICAL DE TRABAJADORES DE SEGURIDAD PRIVADA, 
2 - COMISIONES OBRERAS, 
6 - SINDICATO DE TRABAJADORES DE SEGURIDAD Y SERVICIOS, 
1 - UNION GENERAL DE TRABAJADORES, 
2 - UNION SINDICAL OBRERA</t>
  </si>
  <si>
    <t>3839</t>
  </si>
  <si>
    <t>FUNDACION COLEGIO ESTUDIO</t>
  </si>
  <si>
    <t>3838</t>
  </si>
  <si>
    <t>KONECRANES AND DEMAG IBERICA</t>
  </si>
  <si>
    <t>3837</t>
  </si>
  <si>
    <t>INGENIERIA DE INSTRUMENTACION Y CONTROL</t>
  </si>
  <si>
    <t>20/01/2024</t>
  </si>
  <si>
    <t>3836</t>
  </si>
  <si>
    <t>URBASER LPV RSU- LEGANES LOTE 1 DIVERSAS ZONAS</t>
  </si>
  <si>
    <t>3835</t>
  </si>
  <si>
    <t>AREAS - CHAMARTIN</t>
  </si>
  <si>
    <t>3834</t>
  </si>
  <si>
    <t>PROIESCON</t>
  </si>
  <si>
    <t>3833</t>
  </si>
  <si>
    <t>CONFEDERACION ESPAÑOLA DE COOPERATIVAS DE TRABAJO ASOCIADO</t>
  </si>
  <si>
    <t>3832</t>
  </si>
  <si>
    <t>GREDOS SAN DIEGO - GSD GUADARRAMA</t>
  </si>
  <si>
    <t>3831</t>
  </si>
  <si>
    <t>OBRAS ESPECIALES EDIFICACION E INFRAESTRUCTURAS-SERRANO GALVACHE</t>
  </si>
  <si>
    <t>EMERGIA RELIANCE</t>
  </si>
  <si>
    <t>CEVA FREIGHT ESPAÑA</t>
  </si>
  <si>
    <t>BIOSEARCH</t>
  </si>
  <si>
    <t>ANALIZA-CENTRO PRINCIPE DE VERGARA</t>
  </si>
  <si>
    <t>3863</t>
  </si>
  <si>
    <t>26/01/2024</t>
  </si>
  <si>
    <t>SCHUNK IBERICA</t>
  </si>
  <si>
    <t>3862</t>
  </si>
  <si>
    <t>PHARMALOOP</t>
  </si>
  <si>
    <t>2 - COMISIONES OBRERAS, 
7 - NO SINDICADOS (99)</t>
  </si>
  <si>
    <t>3861</t>
  </si>
  <si>
    <t>MIZAR FARMACEUTICA</t>
  </si>
  <si>
    <t>3860</t>
  </si>
  <si>
    <t>FUNDACION SANTA MARIA EDICIONES SM</t>
  </si>
  <si>
    <t>3859</t>
  </si>
  <si>
    <t>28100582012014</t>
  </si>
  <si>
    <t>LOGISTA PUBLICACIONES</t>
  </si>
  <si>
    <t>3858</t>
  </si>
  <si>
    <t>FRATERNIDAD MUPRESPA MCSS Nº 275 - PINTO</t>
  </si>
  <si>
    <t>3857</t>
  </si>
  <si>
    <t>COLEGIO SANTA ISABEL</t>
  </si>
  <si>
    <t>3856</t>
  </si>
  <si>
    <t>ASFALTOS VICALVARO</t>
  </si>
  <si>
    <t>3855</t>
  </si>
  <si>
    <t>CYGNUS AIR</t>
  </si>
  <si>
    <t>3 - SINDICATO ESPAÑOL DE PILOTOS DE LÍNEAS AÉREAS, 
2 - UNION GENERAL DE TRABAJADORES</t>
  </si>
  <si>
    <t>3854</t>
  </si>
  <si>
    <t>ALKEMY IBERIA</t>
  </si>
  <si>
    <t>3853</t>
  </si>
  <si>
    <t>MINISTERIO DE ASUNTOS EXTERIORES U.E. Y COOPERACION - LAB</t>
  </si>
  <si>
    <t>5 - CENTRAL SINDICAL  INDEPENDIENTE Y  DE FUNCIONARIOS - CSI-F, 
3 - COMISIONES OBRERAS, 
1 - UNION GENERAL DE TRABAJADORES</t>
  </si>
  <si>
    <t>3852</t>
  </si>
  <si>
    <t>90013292012001</t>
  </si>
  <si>
    <t>ALCOA INESPAL</t>
  </si>
  <si>
    <t>1 - COMISIONES OBRERAS, 
1 - NO SINDICADOS (99), 
1 - UNION GENERAL DE TRABAJADORES</t>
  </si>
  <si>
    <t>3851</t>
  </si>
  <si>
    <t>ACCIONA FS - LIMP ESTACION SOL CERCANIAS RENFE</t>
  </si>
  <si>
    <t>3850</t>
  </si>
  <si>
    <t>MAISONS DU MONDE ESPAÑA - CC MEGAPARK</t>
  </si>
  <si>
    <t>3870</t>
  </si>
  <si>
    <t>29/01/2024</t>
  </si>
  <si>
    <t>TOMPLA INDUSTRIA INTERNACIONAL DEL SOBRE</t>
  </si>
  <si>
    <t>4 - COMISIONES OBRERAS, 
4 - NO SINDICADOS (99), 
5 - UNION GENERAL DE TRABAJADORES</t>
  </si>
  <si>
    <t>3869</t>
  </si>
  <si>
    <t>PROSEGUR SOLUCIONES</t>
  </si>
  <si>
    <t>3868</t>
  </si>
  <si>
    <t>QUIRON PREVENCION - VALENTIN BEATO</t>
  </si>
  <si>
    <t>3867</t>
  </si>
  <si>
    <t>KREA-GESTION DE CULTURA Y OCIO-MUSEO FEROCARRIL</t>
  </si>
  <si>
    <t>3866</t>
  </si>
  <si>
    <t xml:space="preserve">INSTINTO DEPORTIVO - CENTRO ACUATICO Y DEPORTIVO EL GALEON </t>
  </si>
  <si>
    <t>3865</t>
  </si>
  <si>
    <t>HAITONG BANK SUCURSAL ESPAÑA</t>
  </si>
  <si>
    <t>3 - FEDERACION INDEPENDIENTE DE TRABAJADORES DEL CREDITO</t>
  </si>
  <si>
    <t>3864</t>
  </si>
  <si>
    <t>AENA DESARROLLO INTERNACIONAL</t>
  </si>
  <si>
    <t>PARCIAL 0490</t>
  </si>
  <si>
    <t>3877</t>
  </si>
  <si>
    <t>30/01/2024</t>
  </si>
  <si>
    <t>VTG RAIL EUROPE GMBH SUC.ESPAÑA</t>
  </si>
  <si>
    <t>3876</t>
  </si>
  <si>
    <t>IMPULSO 7 ESTRELLAS</t>
  </si>
  <si>
    <t>3875</t>
  </si>
  <si>
    <t>HILTI ESPAÑOLA</t>
  </si>
  <si>
    <t>3874</t>
  </si>
  <si>
    <t>DISTRIBUIDORES AUTOMATICOS VENDING</t>
  </si>
  <si>
    <t>3873</t>
  </si>
  <si>
    <t>AUTOPREMIER BAVIERA</t>
  </si>
  <si>
    <t>3872</t>
  </si>
  <si>
    <t>ACUSTICA PROFESIONAL APLICADA</t>
  </si>
  <si>
    <t>3871</t>
  </si>
  <si>
    <t>CENTRO SUPERIOR DE FORMACION EUROPA SUR</t>
  </si>
  <si>
    <t>3878</t>
  </si>
  <si>
    <t>MARKOIL ES BP CHEYPER</t>
  </si>
  <si>
    <t>3888</t>
  </si>
  <si>
    <t>31/01/2024</t>
  </si>
  <si>
    <t>LOGIRAIL SME - OVM RESTRINGIDA FUENCARRAL</t>
  </si>
  <si>
    <t>3887</t>
  </si>
  <si>
    <t>GEST VTC SERVICES</t>
  </si>
  <si>
    <t>3886</t>
  </si>
  <si>
    <t>91030000000003</t>
  </si>
  <si>
    <t>SOCIEDAD ESTATAL CORREOS Y TELEGRAFOS - FUN</t>
  </si>
  <si>
    <t>2 - CENTRAL SINDICAL  INDEPENDIENTE Y  DE FUNCIONARIOS - CSI-F, 
3 - COMISIONES OBRERAS, 
1 - CONFEDERACION GENERAL DEL TRABAJO, 
4 - SINDICATO LIBRE DE CORREOS, TELECOMUNICACION Y CAJA POSTAL DE AHORROS DE MADRID, 
3 - UNION GENERAL DE TRABAJADORES</t>
  </si>
  <si>
    <t>3885</t>
  </si>
  <si>
    <t>ATMIRA ESPACIO DE CONSULTORIA</t>
  </si>
  <si>
    <t>3884</t>
  </si>
  <si>
    <t>PROCUBITOS EUROPE DISTRIBUCION</t>
  </si>
  <si>
    <t>3883</t>
  </si>
  <si>
    <t>CENTRO DE EDUCACION INFANTIL MAMA JUANITA</t>
  </si>
  <si>
    <t>3882</t>
  </si>
  <si>
    <t>90014342012003</t>
  </si>
  <si>
    <t>SOCIEDAD ESTATAL CORREOS Y TELEGRAFOS - LAB</t>
  </si>
  <si>
    <t>27/01/2024</t>
  </si>
  <si>
    <t>3881</t>
  </si>
  <si>
    <t>FCC MEDIO AMBIENTE - LPV-RBU LEGANES LOTE 2</t>
  </si>
  <si>
    <t>4 - COMISIONES OBRERAS, 
3 - SINDICATO DE LIMPIEZAS, MANTENIMIIENTO URBANO Y MEDIO AMBIENTE DE LA COMUNIDAD DE MADRID DE LA CONFEDERACIÓN GENERAL DE TRABAJO, 
2 - UNION GENERAL DE TRABAJADORES</t>
  </si>
  <si>
    <t>3880</t>
  </si>
  <si>
    <t>CHARLES RIVER LABORATORIES</t>
  </si>
  <si>
    <t>3879</t>
  </si>
  <si>
    <t>ASISPA 
RESIDENCIAS Y CENTROS DE DIA - CENTROS DE MENOS DE 50 TRABAJADORES</t>
  </si>
  <si>
    <t xml:space="preserve">H SANTOS-HOTEL PRAGA </t>
  </si>
  <si>
    <t>3897</t>
  </si>
  <si>
    <t>02/02/2024</t>
  </si>
  <si>
    <t>SAXONIA ESPAÑA</t>
  </si>
  <si>
    <t>3896</t>
  </si>
  <si>
    <t>FUNDACION SALUD Y COMUNIDAD</t>
  </si>
  <si>
    <t>3895</t>
  </si>
  <si>
    <t xml:space="preserve">COLEGIO ALEMAN DE MADRID </t>
  </si>
  <si>
    <t>3894</t>
  </si>
  <si>
    <t>CARBURANTES RUMY</t>
  </si>
  <si>
    <t>3893</t>
  </si>
  <si>
    <t>28014102012007</t>
  </si>
  <si>
    <t>COMUNIDAD PROPIETARIOS ENCINAR DEL ALBERCHE</t>
  </si>
  <si>
    <t>3892</t>
  </si>
  <si>
    <t>COLEGIO VIRGEN DEL PILAR</t>
  </si>
  <si>
    <t>3891</t>
  </si>
  <si>
    <t>BERLIMED</t>
  </si>
  <si>
    <t>3890</t>
  </si>
  <si>
    <t>TENNANT SALES AND SERVICES SPAIN</t>
  </si>
  <si>
    <t>3889</t>
  </si>
  <si>
    <t>90002162011981</t>
  </si>
  <si>
    <t>FINANZAUTO</t>
  </si>
  <si>
    <t>HADALUNA GESTION EDUCATIVA-EI TREN DE ARGANDA</t>
  </si>
  <si>
    <t>EMSUR MCDONELL</t>
  </si>
  <si>
    <t xml:space="preserve">
AYTO ALCORCON -FUNCIONARIOS</t>
  </si>
  <si>
    <t>AUTOMOVILES MABUSA</t>
  </si>
  <si>
    <t>01/02/2024</t>
  </si>
  <si>
    <t>3907</t>
  </si>
  <si>
    <t>05/02/2024</t>
  </si>
  <si>
    <t>VOLKSWAGEN RENTING</t>
  </si>
  <si>
    <t>7 - ALTERNATIVA SINDICAL DE CLASE, 
4 - COMISIONES OBRERAS, 
2 - UNION GENERAL DE TRABAJADORES</t>
  </si>
  <si>
    <t>3906</t>
  </si>
  <si>
    <t>SEGURA HERMANOS</t>
  </si>
  <si>
    <t>2 - CONFEDERACION GENERAL DEL TRABAJO</t>
  </si>
  <si>
    <t>3905</t>
  </si>
  <si>
    <t>RYANAIR DAC OFICINA DE REPRESENTACION EN ESPAÑA</t>
  </si>
  <si>
    <t>7 - COMISIONES OBRERAS, 
3 - CONFEDERACION GENERAL DEL TRABAJO, 
3 - UNION GENERAL DE TRABAJADORES</t>
  </si>
  <si>
    <t>3904</t>
  </si>
  <si>
    <t>JOYERIA TOUS</t>
  </si>
  <si>
    <t>5 - COMISIONES OBRERAS, 
4 - VALORIAN (ANTES FASGA)</t>
  </si>
  <si>
    <t>3903</t>
  </si>
  <si>
    <t>GLOBAL WIND SERVICE IBERIA</t>
  </si>
  <si>
    <t>3902</t>
  </si>
  <si>
    <t>FORO CONSULTORES INMOBILIARIOS</t>
  </si>
  <si>
    <t>3901</t>
  </si>
  <si>
    <t>COMPANYA CENTRAL LLIBRETERA</t>
  </si>
  <si>
    <t>3900</t>
  </si>
  <si>
    <t xml:space="preserve">BUREAU VERITAS </t>
  </si>
  <si>
    <t>3899</t>
  </si>
  <si>
    <t>ALCOPA AUCTION ESPAÑA</t>
  </si>
  <si>
    <t>3898</t>
  </si>
  <si>
    <t>AEBIA TECNOLOGIA Y SERVICIOS - CENTRO DE MAYORES LA PRINCESA</t>
  </si>
  <si>
    <t>1 - COMISIONES OBRERAS, 
2 - CONFEDERACION GENERAL DEL TRABAJO</t>
  </si>
  <si>
    <t>PARCIAL 5831</t>
  </si>
  <si>
    <t>AECOM SPAIN DCS</t>
  </si>
  <si>
    <t>SIN CONTENIDO</t>
  </si>
  <si>
    <t>DATOS TRASLADADOS A ACTA 1099</t>
  </si>
  <si>
    <t>3912</t>
  </si>
  <si>
    <t>06/02/2024</t>
  </si>
  <si>
    <t>11 - COMISIONES OBRERAS, 
2 - UNION GENERAL DE TRABAJADORES</t>
  </si>
  <si>
    <t>3911</t>
  </si>
  <si>
    <t>OSBORNE RESTAURACION - 11 NUDOS</t>
  </si>
  <si>
    <t>3910</t>
  </si>
  <si>
    <t>MAPFRE VIDA</t>
  </si>
  <si>
    <t>3909</t>
  </si>
  <si>
    <t>PLAMBER ASCENSORES</t>
  </si>
  <si>
    <t>3908</t>
  </si>
  <si>
    <t>COLEGIO CIUDAD DE LOS MUCHACHOS</t>
  </si>
  <si>
    <t>3 - FEDERACION DE SINDICATOS INDEPENDIENTES DE ENSEÑANZADEL ESTADO ESPAÑOL, 
2 - UNION GENERAL DE TRABAJADORES, 
4 - UNION SINDICAL OBRERA</t>
  </si>
  <si>
    <t>PARCIAL 3740</t>
  </si>
  <si>
    <t>NEX CONTINENTAL HOLDING</t>
  </si>
  <si>
    <t>KIDSCO BALANCE - E.I.  KOALA</t>
  </si>
  <si>
    <t>3920</t>
  </si>
  <si>
    <t>07/02/2024</t>
  </si>
  <si>
    <t>MUTUA UNIVERSAL MCSS Nº 10</t>
  </si>
  <si>
    <t>3919</t>
  </si>
  <si>
    <t>MITIE FACILITIES SERVICES - LIMPIEZA SEDES CONSEJERIA VIVIENDA, TRANSPORTES E INFRAESTRUCTURAS</t>
  </si>
  <si>
    <t>3918</t>
  </si>
  <si>
    <t>SENSIA SOLUTIONS</t>
  </si>
  <si>
    <t>3917</t>
  </si>
  <si>
    <t>TALAN CONSULTING ESPAÑA</t>
  </si>
  <si>
    <t>3916</t>
  </si>
  <si>
    <t>MINISTERIO DE ASUNTOS EXTERIORES U.E. Y COOPERACION - SERVICIO EXTERIOR ALEMANIA - FUN</t>
  </si>
  <si>
    <t>4 - CENTRAL SINDICAL  INDEPENDIENTE Y  DE FUNCIONARIOS - CSI-F, 
1 - COMISIONES OBRERAS</t>
  </si>
  <si>
    <t>3915</t>
  </si>
  <si>
    <t>ALGRAN MANUFACTURA SANITARIA</t>
  </si>
  <si>
    <t>3914</t>
  </si>
  <si>
    <t>AZERTIUM IT GLOBAL SERVICES</t>
  </si>
  <si>
    <t>3913</t>
  </si>
  <si>
    <t>INSTITUCION LA SALLE</t>
  </si>
  <si>
    <t>PARCIAL 6624</t>
  </si>
  <si>
    <t>AYUSO 2 ALUMINIOS</t>
  </si>
  <si>
    <t>3927</t>
  </si>
  <si>
    <t>08/02/2024</t>
  </si>
  <si>
    <t>99003385011981</t>
  </si>
  <si>
    <t>MIGUEL MIRANDA</t>
  </si>
  <si>
    <t>3926</t>
  </si>
  <si>
    <t>LUIS MOLINA ACEDO</t>
  </si>
  <si>
    <t>3925</t>
  </si>
  <si>
    <t>HOSPITAL SANITAS VIRGEN DEL MAR</t>
  </si>
  <si>
    <t>6 - SINDICATO DE ENFERMERIA, 
7 - UNION GENERAL DE TRABAJADORES</t>
  </si>
  <si>
    <t>3924</t>
  </si>
  <si>
    <t>2 - COMISIONES OBRERAS, 
16 - SINDICALISTAS DE BASE, 
9 - UNION GENERAL DE TRABAJADORES</t>
  </si>
  <si>
    <t>3923</t>
  </si>
  <si>
    <t>REAL ACADEMIA DE BELLAS ARTES DE SAN FERNANDO</t>
  </si>
  <si>
    <t>3922</t>
  </si>
  <si>
    <t>AVNET IBERIA</t>
  </si>
  <si>
    <t>3921</t>
  </si>
  <si>
    <t>DESARROLLOS DE TECNOLOGIA AVANZADA</t>
  </si>
  <si>
    <t>PARCIAL 1335</t>
  </si>
  <si>
    <t>FAMILY CASH</t>
  </si>
  <si>
    <t>BURGER KING SPAIN-AGRUPACIÓN DE CENTROS</t>
  </si>
  <si>
    <t>3943</t>
  </si>
  <si>
    <t>09/02/2024</t>
  </si>
  <si>
    <t>SACYR SOCIAL-RESIDENCIA Y CENTRO DE DIA COSLADA</t>
  </si>
  <si>
    <t>3942</t>
  </si>
  <si>
    <t>RECREATIVOS FRANCO</t>
  </si>
  <si>
    <t>3941</t>
  </si>
  <si>
    <t>QUIRON PREVENCION-LAS ROZAS</t>
  </si>
  <si>
    <t>3940</t>
  </si>
  <si>
    <t>OPCION 3 S COOP - PROGRAMA ASPA DEL AYTO. DE MADRID</t>
  </si>
  <si>
    <t>3939</t>
  </si>
  <si>
    <t>MONTEORO TRANSACCIONES Y SUBASTAS</t>
  </si>
  <si>
    <t>3938</t>
  </si>
  <si>
    <t>MAPFRE VIDA - GENERAL PERON AGRUPACION</t>
  </si>
  <si>
    <t>3937</t>
  </si>
  <si>
    <t>MAPFRE ESPAÑA-GENERAL PERON</t>
  </si>
  <si>
    <t>3936</t>
  </si>
  <si>
    <t>MANANTIAL GESTION</t>
  </si>
  <si>
    <t>13 - CONFEDERACION GENERAL DEL TRABAJO</t>
  </si>
  <si>
    <t>3935</t>
  </si>
  <si>
    <t>3934</t>
  </si>
  <si>
    <t>FUNDACION MONTEMADRID</t>
  </si>
  <si>
    <t>3 - COMISIONES OBRERAS, 
1 - SINDICATO DE CUADROS Y TÉCNICOS DE LA FUNDACIÓN MONTEMADRID, 
1 - UNION GENERAL DE TRABAJADORES</t>
  </si>
  <si>
    <t>3933</t>
  </si>
  <si>
    <t>3932</t>
  </si>
  <si>
    <t>COMISION ESPAÑOLA DE AYUDA AL REFUGIADO</t>
  </si>
  <si>
    <t>3931</t>
  </si>
  <si>
    <t>COLEGIO NUESTRA SEÑORA DE LA PROVIDENCIA</t>
  </si>
  <si>
    <t>3930</t>
  </si>
  <si>
    <t>COLEGIO DEL SAGRADO CORAZON</t>
  </si>
  <si>
    <t>3929</t>
  </si>
  <si>
    <t>ASOCIACION DE PADRES DE HIJOS CON DISCAPACIDAD INTELECTUAL ASTOR</t>
  </si>
  <si>
    <t>2 - FEDERACION DE SINDICATOS INDEPENDIENTES DE ENSEÑANZADEL ESTADO ESPAÑOL, 
2 - SINDICATO DE TRABAJADORES DE LA ENSE, 
4 - UNION GENERAL DE TRABAJADORES, 
1 - UNION SINDICAL OBRERA</t>
  </si>
  <si>
    <t>3928</t>
  </si>
  <si>
    <t>ABBOTT MEDICAL ESPAÑA</t>
  </si>
  <si>
    <t>3957</t>
  </si>
  <si>
    <t>12/02/2024</t>
  </si>
  <si>
    <t>INTERCENTROS BALLESOL</t>
  </si>
  <si>
    <t>3956</t>
  </si>
  <si>
    <t>WORKCENTER</t>
  </si>
  <si>
    <t>3955</t>
  </si>
  <si>
    <t>SIGNO SERVICIOS EDUCATIVOS-COLEGIO LA SALLE</t>
  </si>
  <si>
    <t>3954</t>
  </si>
  <si>
    <t>SIGNO SERVICIOS EDUCATIVOS - COLEGIO LA SALLE SAGRADO CORAZON</t>
  </si>
  <si>
    <t>3953</t>
  </si>
  <si>
    <t>IMAN CORPORATION</t>
  </si>
  <si>
    <t>3952</t>
  </si>
  <si>
    <t>MAPFRE ESPAÑA SEGUROS GENERALES - DOCTOR ESQUERDO</t>
  </si>
  <si>
    <t>3951</t>
  </si>
  <si>
    <t>LULULEMON ATHLETICA SPAIN - TIENDA SERRANO</t>
  </si>
  <si>
    <t>3950</t>
  </si>
  <si>
    <t>HEUFT HISPANIA</t>
  </si>
  <si>
    <t>3949</t>
  </si>
  <si>
    <t>FCC MEDIO AMBIENTE-OFICINAS CENTRALES</t>
  </si>
  <si>
    <t>3948</t>
  </si>
  <si>
    <t>COLEGIO VILLA DE MOSTOLES</t>
  </si>
  <si>
    <t>5 - COMISIONES OBRERAS, 
4 - FEDERACION DE SINDICATOS INDEPENDIENTES DE ENSEÑANZADEL ESTADO ESPAÑOL</t>
  </si>
  <si>
    <t>3947</t>
  </si>
  <si>
    <t>COLEGIO STA Mª DE LA HISPANIDAD</t>
  </si>
  <si>
    <t>3946</t>
  </si>
  <si>
    <t>CENTRAL DE ENVASADOS</t>
  </si>
  <si>
    <t>2 - FETICO, 
7 - UNION GENERAL DE TRABAJADORES</t>
  </si>
  <si>
    <t>3945</t>
  </si>
  <si>
    <t>28103301012022</t>
  </si>
  <si>
    <t>BP ENERGIA ESPAÑA</t>
  </si>
  <si>
    <t>3944</t>
  </si>
  <si>
    <t>CENTRO DE EDUCACION ESPECIAL CEPRI MAJADAHONDA</t>
  </si>
  <si>
    <t>1 - SINDICATO DE TRABAJADORES DE LA ENSE, 
2 - UNION GENERAL DE TRABAJADORES</t>
  </si>
  <si>
    <t>PARCIAL 3013</t>
  </si>
  <si>
    <t>PARCIAL 1282</t>
  </si>
  <si>
    <t>PARCIAL 6097</t>
  </si>
  <si>
    <t>MAPFRE VIDA - DR ESQUERDO</t>
  </si>
  <si>
    <t>3965</t>
  </si>
  <si>
    <t>13/02/2024</t>
  </si>
  <si>
    <t>ELECNOR SERVICIOS Y PROYECTOS</t>
  </si>
  <si>
    <t>16 - NO SINDICADOS (99), 
7 - UNION GENERAL DE TRABAJADORES</t>
  </si>
  <si>
    <t>3964</t>
  </si>
  <si>
    <t>3 - ALTERNATIVA SINDICAL DE CLASE</t>
  </si>
  <si>
    <t>3963</t>
  </si>
  <si>
    <t>LOGIRAIL SME, SA-OVM CERCANIAS FUENCARRAL</t>
  </si>
  <si>
    <t>3962</t>
  </si>
  <si>
    <t>DUO COLECTIVIDADES</t>
  </si>
  <si>
    <t>3961</t>
  </si>
  <si>
    <t>AXIOME CONCEP IBERICA</t>
  </si>
  <si>
    <t>3960</t>
  </si>
  <si>
    <t>SILARA INVESTMENT</t>
  </si>
  <si>
    <t>3959</t>
  </si>
  <si>
    <t>LULULEMON ATHLETICA SPAIN - CORNER ECI CASTELLANA</t>
  </si>
  <si>
    <t>3958</t>
  </si>
  <si>
    <t>LIONBRIDGE ESPAÑA</t>
  </si>
  <si>
    <t>14/02/2024</t>
  </si>
  <si>
    <t>3971</t>
  </si>
  <si>
    <t>QUAVITAE - RESIDENCIA MAYORES DOMUS VI PARQUE COSLADA</t>
  </si>
  <si>
    <t>3970</t>
  </si>
  <si>
    <t>PINTODIS E. LECLERC PINTO</t>
  </si>
  <si>
    <t>3969</t>
  </si>
  <si>
    <t>EPTISA SERVICIOS DE INGENIERIA</t>
  </si>
  <si>
    <t>3968</t>
  </si>
  <si>
    <t>ATRADIUS CREDITO Y CAUCION SA DE SEGUROS Y REASEGUROS</t>
  </si>
  <si>
    <t>3967</t>
  </si>
  <si>
    <t>3966</t>
  </si>
  <si>
    <t>ARQUISOCIAL -
CENTRO DE DIA LOYOLA DE PALACIO</t>
  </si>
  <si>
    <t>3982</t>
  </si>
  <si>
    <t>15/02/2024</t>
  </si>
  <si>
    <t>SASEGUR</t>
  </si>
  <si>
    <t>5 - ALTERNATIVA SINDICAL DE TRABAJADORES DE SEGURIDAD PRIVADA, 
6 - COMISIONES OBRERAS, 
6 - SINDICATO LIBRE DE SEGURIDAD, 
5 - UNION GENERAL DE TRABAJADORES, 
1 - UNION SINDICAL OBRERA</t>
  </si>
  <si>
    <t>3981</t>
  </si>
  <si>
    <t>SERVEO SERVICIOS - AEROPUERTO ADOLFO SUAREZ T4</t>
  </si>
  <si>
    <t>1 - COMISION DE TRABAJADORES ASAMBLEARIOS, 
1 - COMISIONES OBRERAS, 
4 - PROGRESO Y AUTONOMIA, 
5 - SINDICATO DE LIMPIEZAS, MANTENIMIIENTO URBANO Y MEDIO AMBIENTE DE LA COMUNIDAD DE MADRID DE LA CONFEDERACIÓN GENERAL DE TRABAJO, 
2 - UNION SINDICAL OBRERA</t>
  </si>
  <si>
    <t>3980</t>
  </si>
  <si>
    <t>PHS SERKONTEN</t>
  </si>
  <si>
    <t>3979</t>
  </si>
  <si>
    <t>3978</t>
  </si>
  <si>
    <t>LICAEN - COLEGIO SANTO DOMINGO DE SILOS</t>
  </si>
  <si>
    <t>3977</t>
  </si>
  <si>
    <t>ISTA METERING SERVICES ESPAÑA</t>
  </si>
  <si>
    <t>3976</t>
  </si>
  <si>
    <t>INDRA SISTEMAS</t>
  </si>
  <si>
    <t>3975</t>
  </si>
  <si>
    <t>GRUPO 5 - CENTRO INTEGRAL ATENCION NEUROREHABILITADORA</t>
  </si>
  <si>
    <t>3974</t>
  </si>
  <si>
    <t>FOMENTO DE CENTROS DE ENSEÑANZA - COLEGIO MONTEALTO</t>
  </si>
  <si>
    <t>3973</t>
  </si>
  <si>
    <t>PLANIGER - AMAVIR CENICIENTOS</t>
  </si>
  <si>
    <t>3972</t>
  </si>
  <si>
    <t>GRUPO MANSERCO - CAFETERIA TANATORIO M-30</t>
  </si>
  <si>
    <t>PARCIAL 7205</t>
  </si>
  <si>
    <t>TRANSPORTES CHAPIN</t>
  </si>
  <si>
    <t>3991</t>
  </si>
  <si>
    <t>16/02/2024</t>
  </si>
  <si>
    <t>UPONOR HISPANIA</t>
  </si>
  <si>
    <t>3990</t>
  </si>
  <si>
    <t>90010262011996</t>
  </si>
  <si>
    <t>SASEMAR MADRID SERVICIOS CENTRALES CNCS</t>
  </si>
  <si>
    <t>3989</t>
  </si>
  <si>
    <t>NEMOMARLIN CIUDAD JARDIN</t>
  </si>
  <si>
    <t>3988</t>
  </si>
  <si>
    <t>ANALIZA HOSPITAL MONCLOA</t>
  </si>
  <si>
    <t>3987</t>
  </si>
  <si>
    <t>CORMA MADRID</t>
  </si>
  <si>
    <t>3986</t>
  </si>
  <si>
    <t>FUENVIDA - VILLA SALUTEN CENTRO DE DIA SAN ESTEBAN</t>
  </si>
  <si>
    <t>3985</t>
  </si>
  <si>
    <t>INAREJOS 2010 - RESIDENCIA COBEÑA INAREJOS</t>
  </si>
  <si>
    <t>3984</t>
  </si>
  <si>
    <t>INSTITUTO PARA LA DIVERSIFICACION Y AHORRO ENERGIA - CALLE MADERA</t>
  </si>
  <si>
    <t>3983</t>
  </si>
  <si>
    <t>MANANTIAL INTEGRA</t>
  </si>
  <si>
    <t>5 - SINDICATO DE TRABAJADORES DE LA ENSE</t>
  </si>
  <si>
    <t>2 - COMISIONES OBRERAS, 
3 - SINDICATO DEL SALVAMENTO MARITIMO, 
4 - UNION GENERAL DE TRABAJADORES</t>
  </si>
  <si>
    <t>4006</t>
  </si>
  <si>
    <t>19/02/2024</t>
  </si>
  <si>
    <t>TREATWELL SPAIN</t>
  </si>
  <si>
    <t>4005</t>
  </si>
  <si>
    <t>90016963012008</t>
  </si>
  <si>
    <t>EDP COMERCIALIZADORA-TOTAL ENERGIES CLIENTES</t>
  </si>
  <si>
    <t>1 - CONFEDERACION DE CUADROS</t>
  </si>
  <si>
    <t>4004</t>
  </si>
  <si>
    <t>SERCOM H24</t>
  </si>
  <si>
    <t>2 - COMISIONES OBRERAS, 
8 - UNION GENERAL DE TRABAJADORES, 
3 - UNION INDEPENDIENTE DE TRABAJADORES</t>
  </si>
  <si>
    <t>4003</t>
  </si>
  <si>
    <t xml:space="preserve">
MC MUTUAL MCSS Nº 001 AGRUPACION CENTROS</t>
  </si>
  <si>
    <t>4002</t>
  </si>
  <si>
    <t>FUNDACION BIODIVERSIDAD</t>
  </si>
  <si>
    <t>4001</t>
  </si>
  <si>
    <t>GESTION DE ACTIVIDADES CUTURALES</t>
  </si>
  <si>
    <t>17 - UNION SINDICAL OBRERA</t>
  </si>
  <si>
    <t>4000</t>
  </si>
  <si>
    <t>LACERA SERVICIOS Y MANTENIMIENTO-LIMPIEZA DE FUNDACION EOI</t>
  </si>
  <si>
    <t>3999</t>
  </si>
  <si>
    <t>PLANIGER RESIDENCIA MAYORES AMAVIR ALCALA HENARES</t>
  </si>
  <si>
    <t>3998</t>
  </si>
  <si>
    <t>KUEHNE AND NAGEL</t>
  </si>
  <si>
    <t>3997</t>
  </si>
  <si>
    <t>MANUFACTURAS LOEWE</t>
  </si>
  <si>
    <t>8 - COMISIONES OBRERAS, 
4 - NO SINDICADOS (99), 
5 - UNION GENERAL DE TRABAJADORES</t>
  </si>
  <si>
    <t>3996</t>
  </si>
  <si>
    <t>3995</t>
  </si>
  <si>
    <t>FUNDACION ESADE</t>
  </si>
  <si>
    <t>3994</t>
  </si>
  <si>
    <t>ELZABURU</t>
  </si>
  <si>
    <t>3993</t>
  </si>
  <si>
    <t>DENTAL GONZALO Y LAGUNAS</t>
  </si>
  <si>
    <t>3992</t>
  </si>
  <si>
    <t>SISTEMAS AUTOMATIZADOS DE AGENCIAS DE VIAJES-AMADEUS ESPAÑA SOLUCIONES TECNOLOGICAS</t>
  </si>
  <si>
    <t>4013</t>
  </si>
  <si>
    <t>20/02/2024</t>
  </si>
  <si>
    <t>MC MUTUAL MCSS Nº 001 RODRIGUEZ SAN PEDRO</t>
  </si>
  <si>
    <t>4012</t>
  </si>
  <si>
    <t>FUNDACION EDUCATIVA STO DOMINGO-LA PRESENTACION FESD</t>
  </si>
  <si>
    <t>4011</t>
  </si>
  <si>
    <t>90011303011900</t>
  </si>
  <si>
    <t>CAMPSARED ESTACIONES DE SERVICIO</t>
  </si>
  <si>
    <t>3 - COMISIONES OBRERAS, 
1 - SINDICATO DE TRABAJADORES DE REPSOL, 
1 - UNION GENERAL DE TRABAJADORES</t>
  </si>
  <si>
    <t>4010</t>
  </si>
  <si>
    <t>ESCUELA INFANTIL LOS COMPAÑEROS
E.I. VILLA DE VALLECAS / E.I. JOSE GOMEZ GIL</t>
  </si>
  <si>
    <t>4009</t>
  </si>
  <si>
    <t>CENTROS DOCENTES - COLEGIO ORVALLE</t>
  </si>
  <si>
    <t>4008</t>
  </si>
  <si>
    <t>APLEC INCLUSION MAS IGUALDAD</t>
  </si>
  <si>
    <t>4007</t>
  </si>
  <si>
    <t>ALSTOM TRANSPORTE</t>
  </si>
  <si>
    <t>4017</t>
  </si>
  <si>
    <t>4016</t>
  </si>
  <si>
    <t>21/02/2024</t>
  </si>
  <si>
    <t>4015</t>
  </si>
  <si>
    <t>CLICARS SPAIN</t>
  </si>
  <si>
    <t>5 - SINDICATO PARA LA DEFENSA DE LA SOLIDARIDAD DE LOS TRABAJADORES EN ESPAÑA, 
12 - UNION GENERAL DE TRABAJADORES</t>
  </si>
  <si>
    <t>4014</t>
  </si>
  <si>
    <t>JOHN BEAN TECHNOLOGIES SPAIN</t>
  </si>
  <si>
    <t>FEST - COLEGIO SANTISIMA TRINIDAD ALCORCON</t>
  </si>
  <si>
    <t>DISTRIBUCIONES FROIZ - AGRUPACION</t>
  </si>
  <si>
    <t>4027</t>
  </si>
  <si>
    <t>22/02/2024</t>
  </si>
  <si>
    <t xml:space="preserve">
MULTISERVICIOS AEROPORTUARIOS - LOGISTICA IBE GEST AIRE T2</t>
  </si>
  <si>
    <t>4026</t>
  </si>
  <si>
    <t>ZURICH INSURANCE PLC ESP</t>
  </si>
  <si>
    <t>4025</t>
  </si>
  <si>
    <t>QUAVITAE SERVICIOS ASISTENCIALES - CENTRO DE DIA FRANCISCO DE GOYA</t>
  </si>
  <si>
    <t>4024</t>
  </si>
  <si>
    <t>PROVINCIA PAULA MONTAL -
PROGRAMA PAULA MONTAL</t>
  </si>
  <si>
    <t>4023</t>
  </si>
  <si>
    <t>FISSA FINALIDAD SOCIAL - LIMPIEZA LOTE 2 IMSALUD</t>
  </si>
  <si>
    <t>8 - UNION GENERAL DE TRABAJADORES, 
5 - UNION SINDICAL OBRERA</t>
  </si>
  <si>
    <t>4022</t>
  </si>
  <si>
    <t>EMDO</t>
  </si>
  <si>
    <t>4021</t>
  </si>
  <si>
    <t>BALYMA SERVICIOS INTEGRALES - IES LOTE 2 MADRID CAPITAL (II)</t>
  </si>
  <si>
    <t>4020</t>
  </si>
  <si>
    <t>ARCHER HOTEL PALACE - THE WESTIN PALACE</t>
  </si>
  <si>
    <t>4 - CENTRAL SINDICAL  INDEPENDIENTE Y  DE FUNCIONARIOS - CSI-F, 
5 - COMISIONES OBRERAS, 
1 - UNION GENERAL DE TRABAJADORES, 
3 - UNION SINDICAL OBRERA</t>
  </si>
  <si>
    <t>4019</t>
  </si>
  <si>
    <t>COLEGIO SAN LUIS DE LOS FRANCESES</t>
  </si>
  <si>
    <t xml:space="preserve"> PARCIAL5549</t>
  </si>
  <si>
    <t>ASOCIACION NUEVO FUTURO SIRIO</t>
  </si>
  <si>
    <t>4018</t>
  </si>
  <si>
    <t>PARTIDO POPULAR</t>
  </si>
  <si>
    <t>4041</t>
  </si>
  <si>
    <t>23/02/2024</t>
  </si>
  <si>
    <t>UTE SAN JOSE EL EJIDILLO</t>
  </si>
  <si>
    <t>4040</t>
  </si>
  <si>
    <t>MSJO COLEGIO LA INMACULADA</t>
  </si>
  <si>
    <t>4039</t>
  </si>
  <si>
    <t>SERVISE</t>
  </si>
  <si>
    <t>3 - ALTERNATIVA SINDICAL DE TRABAJADORES DE SEGURIDAD PRIVADA, 
3 - COMISIONES OBRERAS, 
7 - UNION GENERAL DE TRABAJADORES</t>
  </si>
  <si>
    <t>4038</t>
  </si>
  <si>
    <t>COLEGIO SALESIANOS LOYOLA</t>
  </si>
  <si>
    <t>4037</t>
  </si>
  <si>
    <t>SERVICIO ASISTENCIA TECNICA ESPECIALISTAS CALDERAS</t>
  </si>
  <si>
    <t>4036</t>
  </si>
  <si>
    <t>MERCEDES-BENZ FINANCIAL SERVICES ESPAÑA</t>
  </si>
  <si>
    <t>4035</t>
  </si>
  <si>
    <t>HERMANOS MENORES CAPUCHINOS DE ESPAÑA -
COLEGIO SAGRADO CORAZON</t>
  </si>
  <si>
    <t>4034</t>
  </si>
  <si>
    <t>FUNDACION INTERNACIONAL DE EDUCACION -
COLEGIO INTERNACIONAL J.H. NEWMAN</t>
  </si>
  <si>
    <t>4033</t>
  </si>
  <si>
    <t>GRUPO ITEVELESA</t>
  </si>
  <si>
    <t>4032</t>
  </si>
  <si>
    <t>MOTOR ALUCHE</t>
  </si>
  <si>
    <t>4031</t>
  </si>
  <si>
    <t>GRAPE HOSPITALITY OPCO -
IBIS MADRID GETAFE</t>
  </si>
  <si>
    <t>4030</t>
  </si>
  <si>
    <t>CONSTRUCCIONES FERROVIARIAS DE MADRID</t>
  </si>
  <si>
    <t>4029</t>
  </si>
  <si>
    <t>COMERCIAL FERRCASH 2000</t>
  </si>
  <si>
    <t>4028</t>
  </si>
  <si>
    <t>COLEGIO FUNDACION CALDEIRO</t>
  </si>
  <si>
    <t>PARCIAL 4605</t>
  </si>
  <si>
    <t>GRUPO METAL SYSTEM</t>
  </si>
  <si>
    <t>PARCIAL7453</t>
  </si>
  <si>
    <t>CIVITATIS TOURS</t>
  </si>
  <si>
    <t>4057</t>
  </si>
  <si>
    <t>26/02/2024</t>
  </si>
  <si>
    <t>99012845012001</t>
  </si>
  <si>
    <t>VALORIZA SERVICIOS MEDIOAMBIETALES - GRUA Y ORA ALCOBENDAS</t>
  </si>
  <si>
    <t>4056</t>
  </si>
  <si>
    <t>QUIRON PREVENCION TORREJON</t>
  </si>
  <si>
    <t>4055</t>
  </si>
  <si>
    <t>MUTUA RIESGO MARITIMO</t>
  </si>
  <si>
    <t>4054</t>
  </si>
  <si>
    <t>LOGIRAIL-OMV UIC FUENCARRAL</t>
  </si>
  <si>
    <t>4053</t>
  </si>
  <si>
    <t>LIQUID MEDIA</t>
  </si>
  <si>
    <t>4052</t>
  </si>
  <si>
    <t>28008342011994</t>
  </si>
  <si>
    <t>INSTITUTO PARA LA DIVERSIFICACIÓN Y EL AHORRO DE ENERGIA</t>
  </si>
  <si>
    <t>2 - COMISIONES OBRERAS, 
3 - UNION SINDICAL OBRERA</t>
  </si>
  <si>
    <t>4051</t>
  </si>
  <si>
    <t>INDUSTRIAS PLASTICAS PLAYBOL</t>
  </si>
  <si>
    <t>17/02/2024</t>
  </si>
  <si>
    <t>4050</t>
  </si>
  <si>
    <t>FCC MEDIOAMBIENTE-LPV RSU ARGANDA DEL REY</t>
  </si>
  <si>
    <t>4049</t>
  </si>
  <si>
    <t>COLEGIO PUERZA DE MARIA</t>
  </si>
  <si>
    <t>4048</t>
  </si>
  <si>
    <t>CLECE - CENTRO DE DIA MIGUEL DELIBES</t>
  </si>
  <si>
    <t>4047</t>
  </si>
  <si>
    <t>CAPGEMINI ESPAÑA</t>
  </si>
  <si>
    <t>12 - CENTRAL SINDICAL  INDEPENDIENTE Y  DE FUNCIONARIOS - CSI-F, 
7 - COMISIONES DE BASE, 
5 - COMISIONES OBRERAS, 
5 - CONFEDERACION GENERAL DEL TRABAJO, 
2 - UNION GENERAL DE TRABAJADORES</t>
  </si>
  <si>
    <t>4046</t>
  </si>
  <si>
    <t>VEXTER OUTSOURCING</t>
  </si>
  <si>
    <t>4045</t>
  </si>
  <si>
    <t>90007152011991</t>
  </si>
  <si>
    <t>BRITISH AMERICAN TOBACCO  ESPAÑA</t>
  </si>
  <si>
    <t>2 - NO SINDICADOS (99), 
7 - UNION GENERAL DE TRABAJADORES</t>
  </si>
  <si>
    <t>4044</t>
  </si>
  <si>
    <t>AUTOBUSES PRISEI</t>
  </si>
  <si>
    <t>4043</t>
  </si>
  <si>
    <t>ASOCIACION GREMIAL DE AUTOTAXI DE MADRID</t>
  </si>
  <si>
    <t>4042</t>
  </si>
  <si>
    <t>ABAS BUSINESS  SOLUTIONS IBERICA</t>
  </si>
  <si>
    <t>4061</t>
  </si>
  <si>
    <t>27/02/2024</t>
  </si>
  <si>
    <t>LOGISTICA Y TELECOMUNICACION</t>
  </si>
  <si>
    <t>4060</t>
  </si>
  <si>
    <t>INTERMODALIDAD DE LEVANTE</t>
  </si>
  <si>
    <t>4 - ALTERNATIVA SINDICAL, 
2 - COMISIONES OBRERAS, 
3 - CONFEDERACION GENERAL DEL TRABAJO, 
4 - SINDICATO ESPAÑOL DE MAQUINISTAS Y AYUDANTES FERROVIARIOS</t>
  </si>
  <si>
    <t>4059</t>
  </si>
  <si>
    <t>FISSA FINALIDAD SOCIAL - LIMPIEZA LOTE 3 CENTROS IMSALUD</t>
  </si>
  <si>
    <t>4058</t>
  </si>
  <si>
    <t>FUNDACION ACADEMIA DE CINE</t>
  </si>
  <si>
    <t>4073</t>
  </si>
  <si>
    <t>28/02/2024</t>
  </si>
  <si>
    <t>A. PEREZ Y CIA</t>
  </si>
  <si>
    <t>4072</t>
  </si>
  <si>
    <t>STANLEY ENGINEERED FASTENING SPAIN</t>
  </si>
  <si>
    <t>4071</t>
  </si>
  <si>
    <t>WAMOS AIR - MAHONIA</t>
  </si>
  <si>
    <t>15 - NO SINDICADOS (99), 
6 - UNION SINDICAL OBRERA</t>
  </si>
  <si>
    <t>4070</t>
  </si>
  <si>
    <t>SERLINGO - DISTRITOS VILLAVERDE Y VALLECAS</t>
  </si>
  <si>
    <t>4069</t>
  </si>
  <si>
    <t>MEDITERRANEA DE CATERING - HOSPITAL INFANTA LEONOR</t>
  </si>
  <si>
    <t>2 - COMISIONES OBRERAS, 
2 - UNION GENERAL DE TRABAJADORES, 
1 - UNION SINDICAL OBRERA</t>
  </si>
  <si>
    <t>4068</t>
  </si>
  <si>
    <t>4067</t>
  </si>
  <si>
    <t>FUNDACION SUMMA HUMANITATE</t>
  </si>
  <si>
    <t>4066</t>
  </si>
  <si>
    <t>28101051012016</t>
  </si>
  <si>
    <t>FCC MEDIO AMBIENTE - LPV Y RSU VILLALBILLA</t>
  </si>
  <si>
    <t>4065</t>
  </si>
  <si>
    <t>COPITRANS</t>
  </si>
  <si>
    <t>4064</t>
  </si>
  <si>
    <t>CLECE - CEE SOR JUANA INES DE LA CRUZ</t>
  </si>
  <si>
    <t>4063</t>
  </si>
  <si>
    <t>BAKER AN BAKER SPAIN</t>
  </si>
  <si>
    <t>4062</t>
  </si>
  <si>
    <t>ACCORINVEST - NOVOTEL IBIS STYLES MADRID CITY LAS VENTAS</t>
  </si>
  <si>
    <t>4074</t>
  </si>
  <si>
    <t>FINANZAUTO - BASE ARGANDA</t>
  </si>
  <si>
    <t>CIF Empresa</t>
  </si>
  <si>
    <t>****</t>
  </si>
  <si>
    <t>29/02/2024</t>
  </si>
  <si>
    <t>B87320867</t>
  </si>
  <si>
    <t>OLYMPIC CHANNEL SERVICES</t>
  </si>
  <si>
    <t>6 - CENTRAL SINDICAL  INDEPENDIENTE Y  DE FUNCIONARIOS - CSI-F</t>
  </si>
  <si>
    <t>4080</t>
  </si>
  <si>
    <t>B82370321</t>
  </si>
  <si>
    <t>4079</t>
  </si>
  <si>
    <t>B80954373</t>
  </si>
  <si>
    <t>4078</t>
  </si>
  <si>
    <t>A26106013</t>
  </si>
  <si>
    <t>11 - COMISIONES OBRERAS, 
11 - FETICO, 
7 - UNION GENERAL DE TRABAJADORES</t>
  </si>
  <si>
    <t>4077</t>
  </si>
  <si>
    <t>R2800437B</t>
  </si>
  <si>
    <t>7 - FEDERACION DE SINDICATOS INDEPENDIENTES DE ENSEÑANZADEL ESTADO ESPAÑOL, 
2 - UNION SINDICAL OBRERA</t>
  </si>
  <si>
    <t>4076</t>
  </si>
  <si>
    <t>R7800234B</t>
  </si>
  <si>
    <t>6 - FEDERACION DE SINDICATOS INDEPENDIENTES DE ENSEÑANZADEL ESTADO ESPAÑOL, 
3 - UNION GENERAL DE TRABAJADORES</t>
  </si>
  <si>
    <t>4075</t>
  </si>
  <si>
    <t>B60124831</t>
  </si>
  <si>
    <t>PARCIAL 5449</t>
  </si>
  <si>
    <t>HI-IBERIA INGENIERIA Y PROYECTOS</t>
  </si>
  <si>
    <t>SOLUSOFT</t>
  </si>
  <si>
    <t>SECURITAS DIRECT ESPAÑA</t>
  </si>
  <si>
    <t>COLEGIO LA INMACULADA - PP ESCOLAPIOS</t>
  </si>
  <si>
    <t>CLARETIANOS HIJOS DEL CORAZON DE MARIA -
COLEGIO CLARET</t>
  </si>
  <si>
    <t>OPTIMA FACILITY SERVICES - LIMP LOTE 4 IMSALUD</t>
  </si>
  <si>
    <t>4091</t>
  </si>
  <si>
    <t>01/03/2024</t>
  </si>
  <si>
    <t>A79495503</t>
  </si>
  <si>
    <t>SOLDENE MUSICA Y DANZA</t>
  </si>
  <si>
    <t>4090</t>
  </si>
  <si>
    <t>G28477727</t>
  </si>
  <si>
    <t>PARTIDO SOCIALISTA OBRERO ESPAÑOL - 
COMISION EJECTUVA FEDERAL</t>
  </si>
  <si>
    <t>4089</t>
  </si>
  <si>
    <t>B35537836</t>
  </si>
  <si>
    <t>PROMOCION DE LA FORMACION LAS PALMAS -
ESCUELA INFANTIL DON PIMPON</t>
  </si>
  <si>
    <t>4088</t>
  </si>
  <si>
    <t>R2800415H</t>
  </si>
  <si>
    <t>COLEGIO ESCUELAS PIAS</t>
  </si>
  <si>
    <t>3 - FEDERACION DE SINDICATOS INDEPENDIENTES DE ENSEÑANZADEL ESTADO ESPAÑOL, 
1 - UNION GENERAL DE TRABAJADORES, 
1 - UNION SINDICAL OBRERA</t>
  </si>
  <si>
    <t>4087</t>
  </si>
  <si>
    <t>B79184115</t>
  </si>
  <si>
    <t>MERCK LIFE SCIENCE</t>
  </si>
  <si>
    <t>4086</t>
  </si>
  <si>
    <t>A81410227</t>
  </si>
  <si>
    <t>MD ANDERSON INTERNATIONAL CANCER CENTER MADRID</t>
  </si>
  <si>
    <t>4 - COMISIONES OBRERAS, 
9 - SINDICATO DE ENFERMERIA</t>
  </si>
  <si>
    <t>4085</t>
  </si>
  <si>
    <t>A79935607</t>
  </si>
  <si>
    <t>DECATHLON CAR GETAFE</t>
  </si>
  <si>
    <t>4 - COMISIONES OBRERAS, 
5 - CONFEDERACION GENERAL DEL TRABAJO, 
1 - NO SINDICADOS (99), 
7 - SINDICATO GRUPO INDEPENDIENTE DE COLABORADORES DE DECATHLON</t>
  </si>
  <si>
    <t>4084</t>
  </si>
  <si>
    <t>B87700001</t>
  </si>
  <si>
    <t>BREDA CAPITAL - HOTEL BLESS MADRID</t>
  </si>
  <si>
    <t>4083</t>
  </si>
  <si>
    <t>B66186479</t>
  </si>
  <si>
    <t>GPO INGENIERIA Y ARQUITECTURA</t>
  </si>
  <si>
    <t>4082</t>
  </si>
  <si>
    <t>B80682313</t>
  </si>
  <si>
    <t>AGUA FRIA - MADEFLOR</t>
  </si>
  <si>
    <t>4081</t>
  </si>
  <si>
    <t>R2800788H</t>
  </si>
  <si>
    <t>3 - COMISIONES OBRERAS, 
6 - FEDERACION DE SINDICATOS INDEPENDIENTES DE ENSEÑANZADEL ESTADO ESPAÑOL</t>
  </si>
  <si>
    <t>PARCIAL 5314</t>
  </si>
  <si>
    <t>A82730938</t>
  </si>
  <si>
    <t>LABCORP DEVELOPMENT</t>
  </si>
  <si>
    <t>PARCIAL 4654</t>
  </si>
  <si>
    <t>A79280780</t>
  </si>
  <si>
    <t>MOVILCAR</t>
  </si>
  <si>
    <t>4100</t>
  </si>
  <si>
    <t>04/03/2024</t>
  </si>
  <si>
    <t>A80241789</t>
  </si>
  <si>
    <t>SERVEO SERVICIOS</t>
  </si>
  <si>
    <t>4099</t>
  </si>
  <si>
    <t>OPTIMA FACILITY SERVICES - LIMP LOTE 1 IMSALUD</t>
  </si>
  <si>
    <t>4098</t>
  </si>
  <si>
    <t>B85178176</t>
  </si>
  <si>
    <t>LIMPIEZAS Y MANTENIMIENTO SERRANO 112 - REAL CLUB GOLF PUERTA DE HIERRO</t>
  </si>
  <si>
    <t>4097</t>
  </si>
  <si>
    <t>A08276818</t>
  </si>
  <si>
    <t>4096</t>
  </si>
  <si>
    <t>G82287228</t>
  </si>
  <si>
    <t>FRATERNIDAD MUPRESPA MCSS Nº 275 - TORREJON DE ARDOZ</t>
  </si>
  <si>
    <t>4095</t>
  </si>
  <si>
    <t>99011445011900</t>
  </si>
  <si>
    <t>A01516640</t>
  </si>
  <si>
    <t>IPARK SOCIEDAD PARA LA MOVILIDAD</t>
  </si>
  <si>
    <t>4094</t>
  </si>
  <si>
    <t>B30145775</t>
  </si>
  <si>
    <t>MEDITERRANEA DE CATERING-AGRUPACION</t>
  </si>
  <si>
    <t>7 - COMISIONES OBRERAS, 
1 - CONFEDERACION GENERAL DEL TRABAJO, 
12 - UNION GENERAL DE TRABAJADORES, 
3 - UNION SINDICAL OBRERA</t>
  </si>
  <si>
    <t>4093</t>
  </si>
  <si>
    <t>B85615169</t>
  </si>
  <si>
    <t>ZIRCOTECNIC-LAB</t>
  </si>
  <si>
    <t>4092</t>
  </si>
  <si>
    <t>A33123498</t>
  </si>
  <si>
    <t>LACERA SERV Y MANT-LIMPIEZA BANCO DE ESPAÑA ALCALÁ</t>
  </si>
  <si>
    <t>1 - COMISIONES OBRERAS, 
2 - PROGRESO Y AUTONOMIA</t>
  </si>
  <si>
    <t>4111</t>
  </si>
  <si>
    <t>05/03/2024</t>
  </si>
  <si>
    <t>B50616416</t>
  </si>
  <si>
    <t>SAICA NATUR</t>
  </si>
  <si>
    <t>2 - COMISIONES OBRERAS, 
7 - CONFEDERACION GENERAL DEL TRABAJO</t>
  </si>
  <si>
    <t>4110</t>
  </si>
  <si>
    <t>B88355912</t>
  </si>
  <si>
    <t>AZIERTA SERVICIOS FINANCIEROS</t>
  </si>
  <si>
    <t>4109</t>
  </si>
  <si>
    <t>A37002805</t>
  </si>
  <si>
    <t>4108</t>
  </si>
  <si>
    <t>B85934883</t>
  </si>
  <si>
    <t>ZAHIR INFANCIA - ESCUELA INFANTIL EL NARANJO</t>
  </si>
  <si>
    <t>4107</t>
  </si>
  <si>
    <t>U13681630</t>
  </si>
  <si>
    <t>UTE GESTAGUA RUBAU MANTENIMIENTO CYII</t>
  </si>
  <si>
    <t>4106</t>
  </si>
  <si>
    <t>A28944767</t>
  </si>
  <si>
    <t>LOGIRAIL SME - MESA ENCLAVAMIENTO BM CERRO NEGRO AV</t>
  </si>
  <si>
    <t>4105</t>
  </si>
  <si>
    <t>B84660505</t>
  </si>
  <si>
    <t>M. CONDE PREMIUM</t>
  </si>
  <si>
    <t>4104</t>
  </si>
  <si>
    <t>A28854727</t>
  </si>
  <si>
    <t>FCC CONSTRUCCIÓN - REGION CENTRO</t>
  </si>
  <si>
    <t>4103</t>
  </si>
  <si>
    <t>B85926764</t>
  </si>
  <si>
    <t>CHINT ELECTRICS</t>
  </si>
  <si>
    <t>4102</t>
  </si>
  <si>
    <t>P2810700A</t>
  </si>
  <si>
    <t>AYUNTAMIENTO DE PATONES - LAB</t>
  </si>
  <si>
    <t>4101</t>
  </si>
  <si>
    <t>B31585318</t>
  </si>
  <si>
    <t>ALQUIBALAT</t>
  </si>
  <si>
    <t>PARCIAL 5325</t>
  </si>
  <si>
    <t>A47459508</t>
  </si>
  <si>
    <t>DGH ROBOTICA AUTOMATIZACION Y MANTENIMIENTO INDUSTRIAL</t>
  </si>
  <si>
    <t>1 - COMISIONES OBRERAS,</t>
  </si>
  <si>
    <t>4116</t>
  </si>
  <si>
    <t>06/03/2024</t>
  </si>
  <si>
    <t>B78528478</t>
  </si>
  <si>
    <t>PEDRYRAF</t>
  </si>
  <si>
    <t>4115</t>
  </si>
  <si>
    <t>A61895371</t>
  </si>
  <si>
    <t>ISS FACILITY SERVICES</t>
  </si>
  <si>
    <t>10 - COMISIONES OBRERAS, 
15 - UNION GENERAL DE TRABAJADORES, 
2 - UNION SINDICAL OBRERA</t>
  </si>
  <si>
    <t>4114</t>
  </si>
  <si>
    <t>A07031008</t>
  </si>
  <si>
    <t>VIAJES EUROMAR - EUROPLAYAS</t>
  </si>
  <si>
    <t>4113</t>
  </si>
  <si>
    <t>B87163697</t>
  </si>
  <si>
    <t>GRUPO BN EXTERNALIZACION - HOTEL RADISSON</t>
  </si>
  <si>
    <t>4112</t>
  </si>
  <si>
    <t>A28833093</t>
  </si>
  <si>
    <t>FUNDICIONES HUMANES</t>
  </si>
  <si>
    <t>PARCIAL 0909</t>
  </si>
  <si>
    <t>B56654296</t>
  </si>
  <si>
    <t>MAT FRICTION SPAIN</t>
  </si>
  <si>
    <t>4124</t>
  </si>
  <si>
    <t>07/03/2024</t>
  </si>
  <si>
    <t>A26019992</t>
  </si>
  <si>
    <t>AQUALIA LOTE 7 ALCANTARILLADO PERIFERICO</t>
  </si>
  <si>
    <t>4123</t>
  </si>
  <si>
    <t>A28153526</t>
  </si>
  <si>
    <t>ROLEX ESPAÑA</t>
  </si>
  <si>
    <t>4122</t>
  </si>
  <si>
    <t>B80621550</t>
  </si>
  <si>
    <t>INDUSTRIAS METALURGICAS DEL ENGRANAJE</t>
  </si>
  <si>
    <t>4121</t>
  </si>
  <si>
    <t>A28415594</t>
  </si>
  <si>
    <t>4120</t>
  </si>
  <si>
    <t>R2800438J</t>
  </si>
  <si>
    <t>COLEGIO EL AVE MARIA</t>
  </si>
  <si>
    <t>4119</t>
  </si>
  <si>
    <t>G85743284</t>
  </si>
  <si>
    <t>ESCUELA INFANTIL SANTA LUISA</t>
  </si>
  <si>
    <t>4118</t>
  </si>
  <si>
    <t>99000194501198</t>
  </si>
  <si>
    <t>A28197036</t>
  </si>
  <si>
    <t>ABANCA SERVICIOS FINANCIEROS EF SANET</t>
  </si>
  <si>
    <t>4117</t>
  </si>
  <si>
    <t>B82466038</t>
  </si>
  <si>
    <t>CORPORACION FERHUR DE INSTALACIONES Y SISTEMAS CONTRA INCENDIOS</t>
  </si>
  <si>
    <t>4136</t>
  </si>
  <si>
    <t>08/03/2024</t>
  </si>
  <si>
    <t>B81303281</t>
  </si>
  <si>
    <t>GERIATRIA SOCIAL - RESIDENCIA LOS ENEBROS</t>
  </si>
  <si>
    <t>4135</t>
  </si>
  <si>
    <t>A28760692</t>
  </si>
  <si>
    <t>VALORIZA SERVICIOS MEDIOAMBIENTALES  - ZONAS VERDES SAN FERNANDO DE HENARES</t>
  </si>
  <si>
    <t>4134</t>
  </si>
  <si>
    <t>B02272490</t>
  </si>
  <si>
    <t>EIFFAGE ENERGIA - HOSPITAL DE FUENLABRADA</t>
  </si>
  <si>
    <t>4133</t>
  </si>
  <si>
    <t>U16700049</t>
  </si>
  <si>
    <t>UTE RSU LV COLMENAR VIEJO</t>
  </si>
  <si>
    <t>1 - CENTRAL SINDICAL  INDEPENDIENTE Y  DE FUNCIONARIOS - CSI-F, 
1 - COMISIONES OBRERAS, 
2 - SINDICATO DE LIMPIEZAS, MANTENIMIIENTO URBANO Y MEDIO AMBIENTE DE LA COMUNIDAD DE MADRID DE LA CONFEDERACIÓN GENERAL DE TRABAJO, 
1 - UNION GENERAL DE TRABAJADORES</t>
  </si>
  <si>
    <t>4132</t>
  </si>
  <si>
    <t>F82050261</t>
  </si>
  <si>
    <t>PIAGET - EI MARIA LUISA GEFAELL</t>
  </si>
  <si>
    <t>4131</t>
  </si>
  <si>
    <t>A79022299</t>
  </si>
  <si>
    <t>EULEN SERVICIOS SOCIOSANITARIOS - 
RESIDENCIA MUNICIPAL VALIDOS MOSTOLES</t>
  </si>
  <si>
    <t>4130</t>
  </si>
  <si>
    <t>E78791886</t>
  </si>
  <si>
    <t>CDAD. PROP. URB. LAS ROCAS</t>
  </si>
  <si>
    <t>4129</t>
  </si>
  <si>
    <t>R7800165H</t>
  </si>
  <si>
    <t>4128</t>
  </si>
  <si>
    <t>B86317443</t>
  </si>
  <si>
    <t>ALARIAM WORLD</t>
  </si>
  <si>
    <t>4127</t>
  </si>
  <si>
    <t>A82504085</t>
  </si>
  <si>
    <t>ASECOMEX LOGISTIC - CALLE RESINA</t>
  </si>
  <si>
    <t>4126</t>
  </si>
  <si>
    <t>ASECOMEX LOGISTIC - COSLADA</t>
  </si>
  <si>
    <t>4151</t>
  </si>
  <si>
    <t>11/03/2024</t>
  </si>
  <si>
    <t>A28061737</t>
  </si>
  <si>
    <t>G.E. HEALTHCARE ESPAÑA</t>
  </si>
  <si>
    <t>4150</t>
  </si>
  <si>
    <t>28102242012018</t>
  </si>
  <si>
    <t>A87299848</t>
  </si>
  <si>
    <t>IMBISA IMPRENTA DE BILLETES</t>
  </si>
  <si>
    <t>4 - COMISIONES OBRERAS, 
2 - ESPACIO DE PARTICIPACIÓN SINDICAL, 
3 - SINDICATO NUEVA PLATAFORMA, 
4 - UNION GENERAL DE TRABAJADORES</t>
  </si>
  <si>
    <t>4149</t>
  </si>
  <si>
    <t>B84667781</t>
  </si>
  <si>
    <t>OCEAN FACILITY SERVICES - RICHARD ELLIS</t>
  </si>
  <si>
    <t>4148</t>
  </si>
  <si>
    <t>A28278596</t>
  </si>
  <si>
    <t>INTERVAN</t>
  </si>
  <si>
    <t>4147</t>
  </si>
  <si>
    <t>W0041725C</t>
  </si>
  <si>
    <t>LUFTHANSA CARGO AG</t>
  </si>
  <si>
    <t>4146</t>
  </si>
  <si>
    <t>B15141054</t>
  </si>
  <si>
    <t>LEGAMO INFRAESTRUCTURA VERDE - JADINERIA MOSTOLES LOTE 2</t>
  </si>
  <si>
    <t>4145</t>
  </si>
  <si>
    <t>A28812618</t>
  </si>
  <si>
    <t>IKEA GOYA - TIENDA URBANA</t>
  </si>
  <si>
    <t>4144</t>
  </si>
  <si>
    <t>B88470448</t>
  </si>
  <si>
    <t>HOTEXLIM - ZLEEP HOTEL MADRID AIRPORT</t>
  </si>
  <si>
    <t>4143</t>
  </si>
  <si>
    <t>a28284586</t>
  </si>
  <si>
    <t>HERRAMIENTAS DE DIAMANTE POMDI</t>
  </si>
  <si>
    <t>4142</t>
  </si>
  <si>
    <t>G85289924</t>
  </si>
  <si>
    <t>FUND. INVEST. BIOMEDICA - HOSP. UNIVERSITARIO NIÑO JESUS</t>
  </si>
  <si>
    <t>º</t>
  </si>
  <si>
    <t>4141</t>
  </si>
  <si>
    <t>G28826055</t>
  </si>
  <si>
    <t>FUNDACION GENERAL UNIVERSIDAD POLITECNICA MADRID</t>
  </si>
  <si>
    <t>4140</t>
  </si>
  <si>
    <t>U10662013</t>
  </si>
  <si>
    <t>CLECE - UTE ACERCA PMR MADRID</t>
  </si>
  <si>
    <t>2 - ALTERNATIVA SINDICAL, 
5 - COMISIONES OBRERAS, 
2 - UNION GENERAL DE TRABAJADORES</t>
  </si>
  <si>
    <t>4139</t>
  </si>
  <si>
    <t>A08332975</t>
  </si>
  <si>
    <t>AQUAMBIENTE SERVICIOS PARA EL SECTOR DEL AGUA - EDAR LA CHINA</t>
  </si>
  <si>
    <t>2 - COMISIONES OBRERAS, 
1 - NO SINDICADOS (99), 
1 - SINDICATO DE LIMPIEZAS, MANTENIMIIENTO URBANO Y MEDIO AMBIENTE DE LA COMUNIDAD DE MADRID DE LA CONFEDERACIÓN GENERAL DE TRABAJO, 
1 - UNION GENERAL DE TRABAJADORES</t>
  </si>
  <si>
    <t>4138</t>
  </si>
  <si>
    <t>A78015880</t>
  </si>
  <si>
    <t>API MOVILIDAD</t>
  </si>
  <si>
    <t>4137</t>
  </si>
  <si>
    <t>B39737440</t>
  </si>
  <si>
    <t>ADES ASISTENCIAL - VILLA SALUTEN CENTRO DE DIA EL ENEBRAL</t>
  </si>
  <si>
    <t>4161</t>
  </si>
  <si>
    <t>12/03/2024</t>
  </si>
  <si>
    <t>A79370599</t>
  </si>
  <si>
    <t>INTERCENTROS BALLESOL - RESIDENCIA PRINCIPE DE VERGARA</t>
  </si>
  <si>
    <t>4160</t>
  </si>
  <si>
    <t>A28464725</t>
  </si>
  <si>
    <t>SOCIEDAD ESTATAL DE GESTION INMOBILIARIA - SEGIPSA</t>
  </si>
  <si>
    <t>4159</t>
  </si>
  <si>
    <t>B82438938</t>
  </si>
  <si>
    <t>CORAL EQUITY E 1999 - HOTEL ME MADRID REINA VICTORIA</t>
  </si>
  <si>
    <t>4158</t>
  </si>
  <si>
    <t>G28275071</t>
  </si>
  <si>
    <t>FUNDACION GIL GAYARRE -
GRANJA SAN JOSE</t>
  </si>
  <si>
    <t>4157</t>
  </si>
  <si>
    <t>B87434049</t>
  </si>
  <si>
    <t>FIVE GUYS - COMITÉ CONJUNTO</t>
  </si>
  <si>
    <t>03/03/2024</t>
  </si>
  <si>
    <t>4156</t>
  </si>
  <si>
    <t>A78958964</t>
  </si>
  <si>
    <t>ASSA ABLOY ENTRANCE SYSTEMS SPAIN</t>
  </si>
  <si>
    <t>4155</t>
  </si>
  <si>
    <t>B28877116</t>
  </si>
  <si>
    <t>LIMPIEZAS ALARCON - CINES EQUINOCCIO</t>
  </si>
  <si>
    <t>4154</t>
  </si>
  <si>
    <t>B28991560</t>
  </si>
  <si>
    <t>4153</t>
  </si>
  <si>
    <t>A46146387</t>
  </si>
  <si>
    <t>4152</t>
  </si>
  <si>
    <t>A28567378</t>
  </si>
  <si>
    <t>EINSA EQUIPOS INDUSTRIALES MANUTENCION</t>
  </si>
  <si>
    <t>TAJADA BARRIO</t>
  </si>
  <si>
    <t>4172</t>
  </si>
  <si>
    <t>S2800237F</t>
  </si>
  <si>
    <t>4171</t>
  </si>
  <si>
    <t>13/03/2024</t>
  </si>
  <si>
    <t>B84818442</t>
  </si>
  <si>
    <t>4170</t>
  </si>
  <si>
    <t>B83584060</t>
  </si>
  <si>
    <t>1 - SINDICATO LIBRE DE TRABAJADORES DE MADRID</t>
  </si>
  <si>
    <t>4169</t>
  </si>
  <si>
    <t>A28075398</t>
  </si>
  <si>
    <t>4168</t>
  </si>
  <si>
    <t>B80820863</t>
  </si>
  <si>
    <t>4167</t>
  </si>
  <si>
    <t>A78480720</t>
  </si>
  <si>
    <t>4166</t>
  </si>
  <si>
    <t>A27178789</t>
  </si>
  <si>
    <t>4165</t>
  </si>
  <si>
    <t>A15139314</t>
  </si>
  <si>
    <t>7 - CENTRAL SINDICAL  INDEPENDIENTE Y  DE FUNCIONARIOS - CSI-F, 
3 - COMISIONES OBRERAS, 
3 - UNION GENERAL DE TRABAJADORES</t>
  </si>
  <si>
    <t>4164</t>
  </si>
  <si>
    <t>A46480547</t>
  </si>
  <si>
    <t>4163</t>
  </si>
  <si>
    <t>B47037577</t>
  </si>
  <si>
    <t>4162</t>
  </si>
  <si>
    <t>A78343977</t>
  </si>
  <si>
    <t>MINISTERIO DE CULTURA Y DEPORTE SERVICIOS CENTRALES (FUNCIONARIOS)</t>
  </si>
  <si>
    <t>PROSAN GESTION</t>
  </si>
  <si>
    <t>CRISTALERIA IBERICA</t>
  </si>
  <si>
    <t>MEBE INDUSTRIAL</t>
  </si>
  <si>
    <t>RECTIBERICA</t>
  </si>
  <si>
    <t>DRAGADOS - OFICINAS CENTRALES</t>
  </si>
  <si>
    <t>SULO IBERICA</t>
  </si>
  <si>
    <t>SAMYL SL
LIMPIEZA I.E.S. LOTE 6-MADRID NORTE (1)</t>
  </si>
  <si>
    <t>GENERAL DE SERVICIOS ITV - ARGANDA</t>
  </si>
  <si>
    <t>OHL SERVICIOS INGESAN - ATRESMEDIA</t>
  </si>
  <si>
    <t>LEROY MERLIN URBAN MADRID</t>
  </si>
  <si>
    <t>6 - CENTRAL SINDICAL  INDEPENDIENTE Y  DE FUNCIONARIOS - CSI-F, 
8 - COMISIONES OBRERAS, 
3 - CONFEDERACION GENERAL DEL TRABAJO, 
6 - UNION GENERAL DE TRABAJADORES</t>
  </si>
  <si>
    <t>4186</t>
  </si>
  <si>
    <t>14/03/2024</t>
  </si>
  <si>
    <t>B88364179</t>
  </si>
  <si>
    <t>SENZA</t>
  </si>
  <si>
    <t>4185</t>
  </si>
  <si>
    <t>B86366770</t>
  </si>
  <si>
    <t>SERCOLIM - COLEGIO MENESIANOS</t>
  </si>
  <si>
    <t>4184</t>
  </si>
  <si>
    <t>G79015251</t>
  </si>
  <si>
    <t>FUNDACION COLECCION THYSSEN BORNEMISZA -
MUSEO THISSEN BORNEMISZA</t>
  </si>
  <si>
    <t>4183</t>
  </si>
  <si>
    <t>A28125078</t>
  </si>
  <si>
    <t>KNORR-BREMSE ESPAÑA</t>
  </si>
  <si>
    <t>1 - COMISIONES OBRERAS, 
8 - SINDICATO FERROVIARIO, 
8 - UNION GENERAL DE TRABAJADORES</t>
  </si>
  <si>
    <t>4182</t>
  </si>
  <si>
    <t>B79083796</t>
  </si>
  <si>
    <t>GALP ES SINESIO DELGADO</t>
  </si>
  <si>
    <t>4181</t>
  </si>
  <si>
    <t>G83003004</t>
  </si>
  <si>
    <t>FUNDACION EDUCACION MARIANISTA DOMINGO LAZARO - COLEGIO AMOROS</t>
  </si>
  <si>
    <t>4180</t>
  </si>
  <si>
    <t>SERVEO SERVICIOS - CD LA FORTUNA</t>
  </si>
  <si>
    <t>4179</t>
  </si>
  <si>
    <t>LEGAMO INFRAESTRUCTURA VERDE -
JARDINERIA DE MOSTOLES LOTE 1</t>
  </si>
  <si>
    <t>4178</t>
  </si>
  <si>
    <t>F83585067</t>
  </si>
  <si>
    <t>ESCUELA INFANTIL LA ALDEA</t>
  </si>
  <si>
    <t>4177</t>
  </si>
  <si>
    <t>A83337733</t>
  </si>
  <si>
    <t>ALAER  AUXILIAR LOGISTICA AEROPORTUARIA</t>
  </si>
  <si>
    <t>4176</t>
  </si>
  <si>
    <t>B72952955</t>
  </si>
  <si>
    <t>GESTION DE MOVILIDAD INTEGRAL GESMOV</t>
  </si>
  <si>
    <t>A08095390</t>
  </si>
  <si>
    <t>AUTOCARES JULIA</t>
  </si>
  <si>
    <t>4174</t>
  </si>
  <si>
    <t>GALPGEST BRAVO MURILLO</t>
  </si>
  <si>
    <t>4173</t>
  </si>
  <si>
    <t>A08175994</t>
  </si>
  <si>
    <t>ACCIONA FACILITY SERVICES - 
LIMP TRENES ESTACION CHAMARTIN</t>
  </si>
  <si>
    <t>PARCIAL 7286</t>
  </si>
  <si>
    <t>R2800746F</t>
  </si>
  <si>
    <t>HNAS HOSPITALARIAS - COMPLEJO ASISTENCIAL BENITO MENNI</t>
  </si>
  <si>
    <t>PARCIAL 0648</t>
  </si>
  <si>
    <t>B40212649</t>
  </si>
  <si>
    <t>SIMA DEPORTES Y OCIO - RIVAS</t>
  </si>
  <si>
    <t>4203</t>
  </si>
  <si>
    <t>15/03/2024</t>
  </si>
  <si>
    <t>SOLIDEO ECO SYSTEMS</t>
  </si>
  <si>
    <t>4202</t>
  </si>
  <si>
    <t>GALPEST - E.S. BOADILLA M-513</t>
  </si>
  <si>
    <t>4201</t>
  </si>
  <si>
    <t>A28238947</t>
  </si>
  <si>
    <t>ELECTROLUX PROFESSIONAL</t>
  </si>
  <si>
    <t>4200</t>
  </si>
  <si>
    <t>28013763012006</t>
  </si>
  <si>
    <t>U16812125</t>
  </si>
  <si>
    <t>UTE RSV LV TORREJON DE ARDOZ</t>
  </si>
  <si>
    <t>2 - COMISIONES OBRERAS, 
6 - CONFEDERACION GENERAL DEL TRABAJO, 
1 - UNION GENERAL DE TRABAJADORES</t>
  </si>
  <si>
    <t>4199</t>
  </si>
  <si>
    <t>A81311573</t>
  </si>
  <si>
    <t>BROAD TELECOM</t>
  </si>
  <si>
    <t>4198</t>
  </si>
  <si>
    <t>U88425012</t>
  </si>
  <si>
    <t>4197</t>
  </si>
  <si>
    <t>B85948065</t>
  </si>
  <si>
    <t>MADRID 407 CONSERVACION</t>
  </si>
  <si>
    <t>4196</t>
  </si>
  <si>
    <t>28101461012016</t>
  </si>
  <si>
    <t>VALORIZA SM - LPV-RSU-MEJORADA DEL CAMPO</t>
  </si>
  <si>
    <t>4195</t>
  </si>
  <si>
    <t>A86000692</t>
  </si>
  <si>
    <t>LASER LEVANTE</t>
  </si>
  <si>
    <t>4194</t>
  </si>
  <si>
    <t>B84564459</t>
  </si>
  <si>
    <t>CREAPRESS SERVICIOS INTEGRALES</t>
  </si>
  <si>
    <t>4193</t>
  </si>
  <si>
    <t>B64076482</t>
  </si>
  <si>
    <t>QUIRON PREVENCION - PRINCIPE DE VERGARA</t>
  </si>
  <si>
    <t>4192</t>
  </si>
  <si>
    <t>Q7800141I</t>
  </si>
  <si>
    <t>COLEGIO AGUSTINIANO</t>
  </si>
  <si>
    <t>4191</t>
  </si>
  <si>
    <t>R2800657E</t>
  </si>
  <si>
    <t>COLEGIO STA. FRANCISCA JAVIER CABRINI</t>
  </si>
  <si>
    <t>4190</t>
  </si>
  <si>
    <t>ACCIONA FS-LIMPIEZA ESTACIONES LINEA C5 CERCANIAS RENFE</t>
  </si>
  <si>
    <t>4189</t>
  </si>
  <si>
    <t>R2800815I</t>
  </si>
  <si>
    <t>COLEGIO VALDELUZ</t>
  </si>
  <si>
    <t>4188</t>
  </si>
  <si>
    <t>B82763277</t>
  </si>
  <si>
    <t>KCI CLINIC SPAIN</t>
  </si>
  <si>
    <t>4187</t>
  </si>
  <si>
    <t>A81496382</t>
  </si>
  <si>
    <t>ADAMA AGRICULTURE ESPAÑA</t>
  </si>
  <si>
    <t>B67522110</t>
  </si>
  <si>
    <t>UTE LOTE 4 CULEBRO A-ALCANTARILLADO PERIFERICO LOTE 4</t>
  </si>
  <si>
    <t>4222</t>
  </si>
  <si>
    <t>18/03/2024</t>
  </si>
  <si>
    <t>SAMYL-CCPP Y DDMM POZUELO DE ALARCON</t>
  </si>
  <si>
    <t>4221</t>
  </si>
  <si>
    <t>A08350621</t>
  </si>
  <si>
    <t>SELSA - 
NEWREST  SERVIA 2</t>
  </si>
  <si>
    <t>4220</t>
  </si>
  <si>
    <t>A78867371</t>
  </si>
  <si>
    <t>GRUPO 5 ACCION Y GESTION SOCIAL - CC  PUERTA ABIERTA</t>
  </si>
  <si>
    <t>4219</t>
  </si>
  <si>
    <t>C28328508</t>
  </si>
  <si>
    <t>UPS- ALVENTO UNITED PARCEL SERVICE ESPAÑA</t>
  </si>
  <si>
    <t>4218</t>
  </si>
  <si>
    <t>B95486338</t>
  </si>
  <si>
    <t>4217</t>
  </si>
  <si>
    <t>G80282841</t>
  </si>
  <si>
    <t>FRANCISCO Y JUAN BAUTISTA TADEO IGLESIAS</t>
  </si>
  <si>
    <t>4216</t>
  </si>
  <si>
    <t>28003982011981</t>
  </si>
  <si>
    <t>A81325987</t>
  </si>
  <si>
    <t>TETRA PAK ENVASES</t>
  </si>
  <si>
    <t>2 - COMISIONES OBRERAS, 
4 - CONFEDERACION GENERAL DEL TRABAJO, 
1 - NO SINDICADOS (99), 
1 - SINDICATO PARA LA DEFENSA DE LA SOLIDARIDAD DE LOS TRABAJADORES EN ESPAÑA, 
3 - UNION GENERAL DE TRABAJADORES, 
2 - UNION SINDICAL OBRERA</t>
  </si>
  <si>
    <t>4215</t>
  </si>
  <si>
    <t>B58937178</t>
  </si>
  <si>
    <t>SANITAS RESIDENCIAL LA FLORIDA</t>
  </si>
  <si>
    <t>4214</t>
  </si>
  <si>
    <t>R7800242E</t>
  </si>
  <si>
    <t>PARROQUIA SAN IGNACIO DE LOYOLA</t>
  </si>
  <si>
    <t>4213</t>
  </si>
  <si>
    <t>LOGIRAIL MESA DE ENCLAVAMIENTO BM AV FUENCARRAL</t>
  </si>
  <si>
    <t>4212</t>
  </si>
  <si>
    <t>90007522011992</t>
  </si>
  <si>
    <t>A28782936</t>
  </si>
  <si>
    <t>ONDA CERO RADIO UNIPREX</t>
  </si>
  <si>
    <t>7 - CENTRAL SINDICAL  INDEPENDIENTE Y  DE FUNCIONARIOS - CSI-F, 
2 - COMISIONES OBRERAS</t>
  </si>
  <si>
    <t>4211</t>
  </si>
  <si>
    <t>A79046892</t>
  </si>
  <si>
    <t>IPL SAGRADO CORAZON</t>
  </si>
  <si>
    <t>4210</t>
  </si>
  <si>
    <t>A28166114</t>
  </si>
  <si>
    <t>TRANSPORTES ALACUBER</t>
  </si>
  <si>
    <t>4209</t>
  </si>
  <si>
    <t>B82568171</t>
  </si>
  <si>
    <t>GRUPO EPELSA</t>
  </si>
  <si>
    <t>4208</t>
  </si>
  <si>
    <t>B67799932</t>
  </si>
  <si>
    <t>ESTRUCTURAS BURTON</t>
  </si>
  <si>
    <t>4207</t>
  </si>
  <si>
    <t>B82535352</t>
  </si>
  <si>
    <t>CLOUD SG SPAIN</t>
  </si>
  <si>
    <t>4206</t>
  </si>
  <si>
    <t>28102261012018</t>
  </si>
  <si>
    <t>W8262988B</t>
  </si>
  <si>
    <t>IAG CARGO LIMITED SUC ESPAÑA</t>
  </si>
  <si>
    <t>4205</t>
  </si>
  <si>
    <t>A28346054</t>
  </si>
  <si>
    <t>ACIERTA ASISTENCIA-LIMPIEZA CENTROS MADRID DESTINO LOTE 2</t>
  </si>
  <si>
    <t>4204</t>
  </si>
  <si>
    <t>B80930480</t>
  </si>
  <si>
    <t>PROTESIS DENTAL LUCIO ALVAREZ</t>
  </si>
  <si>
    <t>INTEGRAL DE VIGILANCIA Y CONTROL - DEPENDENCIAS  CAPN EL PARDO</t>
  </si>
  <si>
    <t>4230</t>
  </si>
  <si>
    <t>19/03/2024</t>
  </si>
  <si>
    <t>B78929056</t>
  </si>
  <si>
    <t>INTEGRAL DE CONEXION Y MONTAJES</t>
  </si>
  <si>
    <t>4229</t>
  </si>
  <si>
    <t>A78849676</t>
  </si>
  <si>
    <t>FOOD DELIVERY BRANDS - TELEPIZZA FABRICA</t>
  </si>
  <si>
    <t>4228</t>
  </si>
  <si>
    <t>U72805468</t>
  </si>
  <si>
    <t>UTE INEM - LOTE 1</t>
  </si>
  <si>
    <t>4227</t>
  </si>
  <si>
    <t>B88166194</t>
  </si>
  <si>
    <t>LIFESCAN SPAIN</t>
  </si>
  <si>
    <t>4226</t>
  </si>
  <si>
    <t>A28347979</t>
  </si>
  <si>
    <t>TECNICOS E INSTALADORES</t>
  </si>
  <si>
    <t>1 - CONFEDERACION GENERAL DEL TRABAJO, 
2 - UNION GENERAL DE TRABAJADORES</t>
  </si>
  <si>
    <t>4225</t>
  </si>
  <si>
    <t>B62949763</t>
  </si>
  <si>
    <t>HOTEL GRILL ALCALA DE HENARES</t>
  </si>
  <si>
    <t>4224</t>
  </si>
  <si>
    <t>A28017176</t>
  </si>
  <si>
    <t>BUHLER</t>
  </si>
  <si>
    <t>4223</t>
  </si>
  <si>
    <t>B81965501</t>
  </si>
  <si>
    <t>TALLERES FERCHAPA</t>
  </si>
  <si>
    <t>20/03/2024</t>
  </si>
  <si>
    <t>B30376982</t>
  </si>
  <si>
    <t>1 - ALTERNATIVA SINDICAL DE TRABAJADORES DE SEGURIDAD PRIVADA, 
1 - COMISIONES OBRERAS, 
2 - SINDICATO AUTONOMO DE TRABAJADORES DE EMPRESAS DE SEGURIDAD, 
1 - UNION GENERAL DE TRABAJADORES, 
1 - UNION INDEPENDIENTE DE TRABAJADORES</t>
  </si>
  <si>
    <t>SURESTE SEGURIDAD -ARGANDA DEL REY</t>
  </si>
  <si>
    <t>4240</t>
  </si>
  <si>
    <t>B13979505</t>
  </si>
  <si>
    <t>EB TRANS IBERICA TRANSPORT ET SERVICE</t>
  </si>
  <si>
    <t>4239</t>
  </si>
  <si>
    <t>G08242463</t>
  </si>
  <si>
    <t>4238</t>
  </si>
  <si>
    <t>B82241506</t>
  </si>
  <si>
    <t>WORLDLINE MS IBERIA</t>
  </si>
  <si>
    <t>4237</t>
  </si>
  <si>
    <t>G84934371</t>
  </si>
  <si>
    <t>4236</t>
  </si>
  <si>
    <t>B28811115</t>
  </si>
  <si>
    <t>4235</t>
  </si>
  <si>
    <t>G78416088</t>
  </si>
  <si>
    <t>COORDINADORA DE ONG PARA EL DESARROLLO</t>
  </si>
  <si>
    <t>4234</t>
  </si>
  <si>
    <t>B87163564</t>
  </si>
  <si>
    <t>4233</t>
  </si>
  <si>
    <t>A28416089</t>
  </si>
  <si>
    <t>TEODORO DEL BARRIO</t>
  </si>
  <si>
    <t>4232</t>
  </si>
  <si>
    <t>B78923711</t>
  </si>
  <si>
    <t>TELCO CUSTOMER CARE AND SOCIAL MEDIA COMPANY</t>
  </si>
  <si>
    <t>4231</t>
  </si>
  <si>
    <t>A82055047</t>
  </si>
  <si>
    <t>MUTUA UNIVERSAL MCSS 10-SANTA CRUZ DE MARCENADO</t>
  </si>
  <si>
    <t>J. MARTIN</t>
  </si>
  <si>
    <t>PARCIAL 6392</t>
  </si>
  <si>
    <t>4241</t>
  </si>
  <si>
    <t>A15108673</t>
  </si>
  <si>
    <t>PULL AND BEAR</t>
  </si>
  <si>
    <t>4 - COMISIONES OBRERAS, 
13 - CONFEDERACION GENERAL DEL TRABAJO</t>
  </si>
  <si>
    <t>FUNDACION EDUCATIVA SANTO DOMINGO-COLEGIO SAN JOSE</t>
  </si>
  <si>
    <t>PARCIAL 7255</t>
  </si>
  <si>
    <t>4255</t>
  </si>
  <si>
    <t>21/03/2024</t>
  </si>
  <si>
    <t>A46609541</t>
  </si>
  <si>
    <t>ACCIONA MEDIO AMBIENTE - JARDINERIA DE COLMENAR VIEJO</t>
  </si>
  <si>
    <t>4254</t>
  </si>
  <si>
    <t>A06000871</t>
  </si>
  <si>
    <t>TRANSFESA LOGISTICS  - CENTRO LOGISTICO CAMPO REAL</t>
  </si>
  <si>
    <t>4253</t>
  </si>
  <si>
    <t>FIVE GUYS SPAIN - SERRANO</t>
  </si>
  <si>
    <t>4252</t>
  </si>
  <si>
    <t>B87215760</t>
  </si>
  <si>
    <t>EMB FOOD</t>
  </si>
  <si>
    <t>4251</t>
  </si>
  <si>
    <t>B81430035</t>
  </si>
  <si>
    <t>COLEGIO LUIS FEITO</t>
  </si>
  <si>
    <t>4250</t>
  </si>
  <si>
    <t>A29558798</t>
  </si>
  <si>
    <t>UNIGEST</t>
  </si>
  <si>
    <t>4249</t>
  </si>
  <si>
    <t>B85345189</t>
  </si>
  <si>
    <t>4248</t>
  </si>
  <si>
    <t>W0061076F</t>
  </si>
  <si>
    <t>COLEGIO BRITANICO</t>
  </si>
  <si>
    <t>7 - COMISIONES OBRERAS, 
6 - FEDERACION DE SINDICATOS INDEPENDIENTES DE ENSEÑANZADEL ESTADO ESPAÑOL</t>
  </si>
  <si>
    <t>4247</t>
  </si>
  <si>
    <t>A28107811</t>
  </si>
  <si>
    <t>AIRBUS SECURE LAND COMMUNICATIONS</t>
  </si>
  <si>
    <t>4246</t>
  </si>
  <si>
    <t>B63666838</t>
  </si>
  <si>
    <t>4245</t>
  </si>
  <si>
    <t>G78271178</t>
  </si>
  <si>
    <t>FUNDACION C.A.M.P.S. - CENTRO ASISTENCIAL MIGUEL MONTALVO</t>
  </si>
  <si>
    <t>4244</t>
  </si>
  <si>
    <t>A81956856</t>
  </si>
  <si>
    <t>CREDIT SUISSE AG SUCURSAL EN ESPAÑA NET</t>
  </si>
  <si>
    <t>4243</t>
  </si>
  <si>
    <t>90015183012004</t>
  </si>
  <si>
    <t>V81380917</t>
  </si>
  <si>
    <t>CETELEM GESTION AIE</t>
  </si>
  <si>
    <t>4242</t>
  </si>
  <si>
    <t>G80714520</t>
  </si>
  <si>
    <t>ASOCIACION PAUTA</t>
  </si>
  <si>
    <t>PARCIAL 4523</t>
  </si>
  <si>
    <t>A33490707</t>
  </si>
  <si>
    <t>PARCIAL 6132</t>
  </si>
  <si>
    <t>B61768461</t>
  </si>
  <si>
    <t>TECNOLOGIA ELECTRONICA Y DESARROLLO INDUSTRIAL</t>
  </si>
  <si>
    <t>NANAS E.I. TREBOL PINTO</t>
  </si>
  <si>
    <t>EDUGEST FORMACION EDUCATIVA - E.I. MUNICIPAL POETA GLORIA FUERTES</t>
  </si>
  <si>
    <t>4274</t>
  </si>
  <si>
    <t>22/03/2024</t>
  </si>
  <si>
    <t>B63879902</t>
  </si>
  <si>
    <t>SERVICIOS AUDIOVISUALES OVERON-GETAFE</t>
  </si>
  <si>
    <t>1 - CONFEDERACION GENERAL DEL TRABAJO, 
4 - UNION GENERAL DE TRABAJADORES</t>
  </si>
  <si>
    <t>4273</t>
  </si>
  <si>
    <t>B16946931</t>
  </si>
  <si>
    <t>SABORES EXPRESS</t>
  </si>
  <si>
    <t>4272</t>
  </si>
  <si>
    <t>H28584431</t>
  </si>
  <si>
    <t>SUPRACOMUNIDAD COLONIA VIRGEN DE LA ESPERANZA</t>
  </si>
  <si>
    <t>4271</t>
  </si>
  <si>
    <t>B08070195</t>
  </si>
  <si>
    <t>MERCK</t>
  </si>
  <si>
    <t>4270</t>
  </si>
  <si>
    <t>B88005749</t>
  </si>
  <si>
    <t>LA MANO TENDIDA SERVICIOS AUXILIARES</t>
  </si>
  <si>
    <t>4269</t>
  </si>
  <si>
    <t>B28260933</t>
  </si>
  <si>
    <t>H.P. PRINTING AND COMPUTING SOLUTIONS</t>
  </si>
  <si>
    <t>4268</t>
  </si>
  <si>
    <t>G83671826</t>
  </si>
  <si>
    <t>FUNDACION CIEN</t>
  </si>
  <si>
    <t>4267</t>
  </si>
  <si>
    <t>G28745313</t>
  </si>
  <si>
    <t>FUNDACION PILAR DE LA MATA</t>
  </si>
  <si>
    <t>4266</t>
  </si>
  <si>
    <t>B40148629</t>
  </si>
  <si>
    <t>FELIX BUQUERIN</t>
  </si>
  <si>
    <t>4265</t>
  </si>
  <si>
    <t>B80790082</t>
  </si>
  <si>
    <t>E.S. MACE</t>
  </si>
  <si>
    <t>4264</t>
  </si>
  <si>
    <t>A28900975</t>
  </si>
  <si>
    <t>FCC AMBITO - CAMINO DE LA MUÑOZA</t>
  </si>
  <si>
    <t>4263</t>
  </si>
  <si>
    <t>B87481222</t>
  </si>
  <si>
    <t>ENJOY WELLNESS FUENLABRADA</t>
  </si>
  <si>
    <t>4262</t>
  </si>
  <si>
    <t>A46138921</t>
  </si>
  <si>
    <t>ELECTRONIC TRAFIC</t>
  </si>
  <si>
    <t>4261</t>
  </si>
  <si>
    <t>A41441122</t>
  </si>
  <si>
    <t>4260</t>
  </si>
  <si>
    <t>B64754534</t>
  </si>
  <si>
    <t>CROWE AUDITORES ESPAÑA</t>
  </si>
  <si>
    <t>4259</t>
  </si>
  <si>
    <t>A34247452</t>
  </si>
  <si>
    <t>CASTILIAN ENTERPRISE UNION</t>
  </si>
  <si>
    <t>6 - COALICION DE SINDICATOS, 
1 - COMISIONES OBRERAS, 
1 - UNION GENERAL DE TRABAJADORES, 
1 - UNION SINDICAL OBRERA</t>
  </si>
  <si>
    <t>4258</t>
  </si>
  <si>
    <t>A46000881</t>
  </si>
  <si>
    <t>ALMACENES SIDEROMETALURGICOS</t>
  </si>
  <si>
    <t>4257</t>
  </si>
  <si>
    <t>90000482011981</t>
  </si>
  <si>
    <t>A28047884</t>
  </si>
  <si>
    <t>AUTOTRANSPORTE TURISTICO ESPAÑOL - BASES MADRID</t>
  </si>
  <si>
    <t>7 - UNION GENERAL DE TRABAJADORES, 
2 - VALORIAN (ANTES FASGA)</t>
  </si>
  <si>
    <t>4256</t>
  </si>
  <si>
    <t>A79347266</t>
  </si>
  <si>
    <t>ADELAS DENTAL HORTALEZA</t>
  </si>
  <si>
    <t>PARCIAL 5098</t>
  </si>
  <si>
    <t>B85143626</t>
  </si>
  <si>
    <t>MOBIUS GESTION</t>
  </si>
  <si>
    <t>20/02/2034</t>
  </si>
  <si>
    <t>PARCIAL 5144</t>
  </si>
  <si>
    <t>B83411652</t>
  </si>
  <si>
    <t>ADEVINTA SPAIN</t>
  </si>
  <si>
    <t>EIFFAGE MADRID CANTERA ORUSCO</t>
  </si>
  <si>
    <t>4286</t>
  </si>
  <si>
    <t>25/03/2024</t>
  </si>
  <si>
    <t>A28138972</t>
  </si>
  <si>
    <t>IPLISA INDUSTRIAS DEL PLASTICO LIQUIDO</t>
  </si>
  <si>
    <t>4285</t>
  </si>
  <si>
    <t>B28534063</t>
  </si>
  <si>
    <t>GDE CONSTRUCCIONES</t>
  </si>
  <si>
    <t>4284</t>
  </si>
  <si>
    <t>A08450892</t>
  </si>
  <si>
    <t>ELECTRICA GÜELL</t>
  </si>
  <si>
    <t>4283</t>
  </si>
  <si>
    <t>A83709873</t>
  </si>
  <si>
    <t>4282</t>
  </si>
  <si>
    <t>N0011225J</t>
  </si>
  <si>
    <t>CASA DE VELAZQUEZ</t>
  </si>
  <si>
    <t>4281</t>
  </si>
  <si>
    <t>B59500843</t>
  </si>
  <si>
    <t>NEWREST ESPAÑA</t>
  </si>
  <si>
    <t>1 - COMISION DE TRABAJADORES ASAMBLEARIOS, 
5 - COMISIONES OBRERAS, 
5 - UNION GENERAL DE TRABAJADORES, 
2 - UNION SINDICAL OBRERA</t>
  </si>
  <si>
    <t>4280</t>
  </si>
  <si>
    <t>G28208239</t>
  </si>
  <si>
    <t>PATRONATO VILLENA E. PROFESIONALES SAGRADO CORAZON DE JESUS - 
COLEGIO SAGRADO CORAZON-LA SALLE</t>
  </si>
  <si>
    <t>4279</t>
  </si>
  <si>
    <t>a28499481</t>
  </si>
  <si>
    <t>CLEMSA</t>
  </si>
  <si>
    <t>4278</t>
  </si>
  <si>
    <t>B67682732</t>
  </si>
  <si>
    <t>PERFECTA GESTION</t>
  </si>
  <si>
    <t>4277</t>
  </si>
  <si>
    <t>R2800752D</t>
  </si>
  <si>
    <t>COLEGIO SAN ALFONSO</t>
  </si>
  <si>
    <t>4276</t>
  </si>
  <si>
    <t>B28306397</t>
  </si>
  <si>
    <t>IVOCLAR VIVADENT</t>
  </si>
  <si>
    <t>4275</t>
  </si>
  <si>
    <t>A28470995</t>
  </si>
  <si>
    <t>AUTOSERVICIO LA NUEVA</t>
  </si>
  <si>
    <t>PARCIAL 6274</t>
  </si>
  <si>
    <t>A28078608</t>
  </si>
  <si>
    <t>MARIA AUXILIADORA -CLINICA DR. LEON</t>
  </si>
  <si>
    <t>PARCIAL 2342</t>
  </si>
  <si>
    <t>A80358955</t>
  </si>
  <si>
    <t>2 - COMISIONES OBRERAS, 
1 - SINDICATO LIBRE DE TRANSPORTES, 
1 - UNION GENERAL DE TRABAJADORES</t>
  </si>
  <si>
    <t>SACYR FACILITIES - HOSPITAL NIÑO JESUS</t>
  </si>
  <si>
    <t>4296</t>
  </si>
  <si>
    <t>26/03/2024</t>
  </si>
  <si>
    <t>A80875636</t>
  </si>
  <si>
    <t>TRANS GLP 98</t>
  </si>
  <si>
    <t>4295</t>
  </si>
  <si>
    <t>B58728585</t>
  </si>
  <si>
    <t>TD SYNNEX</t>
  </si>
  <si>
    <t>4294</t>
  </si>
  <si>
    <t>B28137628</t>
  </si>
  <si>
    <t>APRIM (LEGANES)</t>
  </si>
  <si>
    <t>4293</t>
  </si>
  <si>
    <t>SACYR FACILITIES - SEDES AGENCIA VIVIENDA SOCIAL DE LA CAM</t>
  </si>
  <si>
    <t>4292</t>
  </si>
  <si>
    <t>FUNDACIÓN EDUCATIVA SANTO DOMINGO-CENTRO SUPERIOR DE MUSICA NTRA. SRA. DE LORETO</t>
  </si>
  <si>
    <t>4291</t>
  </si>
  <si>
    <t>NANAS ESCUELAS INFANTILES-EI SANTA MADRE MARAVILLAS</t>
  </si>
  <si>
    <t>4290</t>
  </si>
  <si>
    <t>R2800793H</t>
  </si>
  <si>
    <t>CENTRO MARIA CORREDENTORA</t>
  </si>
  <si>
    <t>4289</t>
  </si>
  <si>
    <t>B01958073</t>
  </si>
  <si>
    <t xml:space="preserve">GUILLERMO FABIAN - TUBEX </t>
  </si>
  <si>
    <t>4288</t>
  </si>
  <si>
    <t>B85372993</t>
  </si>
  <si>
    <t xml:space="preserve">CENTRO EDUCATIVO ABACO - COLEGIO ABACO
</t>
  </si>
  <si>
    <t>3 - FEDERACION DE SINDICATOS INDEPENDIENTES DE ENSEÑANZADEL ESTADO ESPAÑOL, 
6 - UNION GENERAL DE TRABAJADORES</t>
  </si>
  <si>
    <t>4287</t>
  </si>
  <si>
    <t>A78293610</t>
  </si>
  <si>
    <t xml:space="preserve">ANGEL AREVALO
</t>
  </si>
  <si>
    <t>B87522801</t>
  </si>
  <si>
    <t>A78486024</t>
  </si>
  <si>
    <t>TURISMOTOR</t>
  </si>
  <si>
    <t>1- UNION GENERAL DE TRABAJADORES</t>
  </si>
  <si>
    <t>PARCIAL3059</t>
  </si>
  <si>
    <t>16/03/2024</t>
  </si>
  <si>
    <t>4303</t>
  </si>
  <si>
    <t>27/03/2024</t>
  </si>
  <si>
    <t>28103471012023</t>
  </si>
  <si>
    <t>A28541639</t>
  </si>
  <si>
    <t>FCC MEDIO AMBIENTE PINTO</t>
  </si>
  <si>
    <t>4302</t>
  </si>
  <si>
    <t>B42802611</t>
  </si>
  <si>
    <t>HIFLY MADRID</t>
  </si>
  <si>
    <t>4301</t>
  </si>
  <si>
    <t>B84406289</t>
  </si>
  <si>
    <t>OBRAMAT USERA</t>
  </si>
  <si>
    <t>4300</t>
  </si>
  <si>
    <t>28103322012022</t>
  </si>
  <si>
    <t>B87639811</t>
  </si>
  <si>
    <t>ATLANTIS - MALL ENTERTAINMENT CENTRE ACUARIO ARROYOMOLINOS</t>
  </si>
  <si>
    <t>4299</t>
  </si>
  <si>
    <t>90100582012011</t>
  </si>
  <si>
    <t>A84818558</t>
  </si>
  <si>
    <t>CORPORACION RADIOTELEVISION ESPAÑOLA</t>
  </si>
  <si>
    <t>7 - COMISIONES OBRERAS, 
4 - CONFEDERACION GENERAL DEL TRABAJO, 
8 - SINDICATO INDEPENDIENTE DE COMUNICACION Y DIFUSION, 
7 - UNION GENERAL DE TRABAJADORES, 
3 - UNION SINDICAL OBRERA</t>
  </si>
  <si>
    <t>4298</t>
  </si>
  <si>
    <t>B57223570</t>
  </si>
  <si>
    <t>RSG GROUP ESPAÑA</t>
  </si>
  <si>
    <t>4297</t>
  </si>
  <si>
    <t>B47747712</t>
  </si>
  <si>
    <t>GRUPO APRENDE A VIVIR VALLECAS</t>
  </si>
  <si>
    <t>4304</t>
  </si>
  <si>
    <t>01/04/2024</t>
  </si>
  <si>
    <t>OHL SERVICIOS INGESAN - TORRE EMPERADOR CASTELLANA ZONAS COMUNES</t>
  </si>
  <si>
    <t>4311</t>
  </si>
  <si>
    <t>02/04/2024</t>
  </si>
  <si>
    <t>A47379235</t>
  </si>
  <si>
    <t>4310</t>
  </si>
  <si>
    <t>A80093156</t>
  </si>
  <si>
    <t>4309</t>
  </si>
  <si>
    <t>SANITAS MAYORES - ALAMEDA</t>
  </si>
  <si>
    <t>4308</t>
  </si>
  <si>
    <t>A62736681</t>
  </si>
  <si>
    <t>5 - COMISIONES OBRERAS, 
4 - CONFEDERACION GENERAL DEL TRABAJO, 
4 - UNION GENERAL DE TRABAJADORES</t>
  </si>
  <si>
    <t>4307</t>
  </si>
  <si>
    <t>A87045498</t>
  </si>
  <si>
    <t>4306</t>
  </si>
  <si>
    <t>B83602284</t>
  </si>
  <si>
    <t>HORNO LA SANTIAGUESA - Y ALLI LA FORTUNA</t>
  </si>
  <si>
    <t>4305</t>
  </si>
  <si>
    <t>B87915419</t>
  </si>
  <si>
    <t>BORNAN SPORTS TECHNOLOGY</t>
  </si>
  <si>
    <t>CLECE FS - MANTENIMIENTO ENAGAS</t>
  </si>
  <si>
    <t>03/04/2024</t>
  </si>
  <si>
    <t>U72417777</t>
  </si>
  <si>
    <t>PARCIAL 1011</t>
  </si>
  <si>
    <t>4313</t>
  </si>
  <si>
    <t>B09828021</t>
  </si>
  <si>
    <t>RESIDENCIA CASAMAYOR</t>
  </si>
  <si>
    <t>18/04/2024</t>
  </si>
  <si>
    <t>4312</t>
  </si>
  <si>
    <t>B82938572</t>
  </si>
  <si>
    <t>TITANIA COMPAÑIA EDITORIAL</t>
  </si>
  <si>
    <t>9 - SINDICATO DE PERIODISTAS DE MADRID</t>
  </si>
  <si>
    <t>ONET IBERIA SOLUCIONES - HOSPITAL UNIV DEL TAJO</t>
  </si>
  <si>
    <t>WORLDLINE IBERIA</t>
  </si>
  <si>
    <t>FERJAMA - SUPERMERCADOS CASA ELIAS</t>
  </si>
  <si>
    <t>04/04/2024</t>
  </si>
  <si>
    <t>4317</t>
  </si>
  <si>
    <t>B82572413</t>
  </si>
  <si>
    <t>RESIDENCIAL SENIOR 2000 - RESIDENCIA ORPEA PINTO I</t>
  </si>
  <si>
    <t>4316</t>
  </si>
  <si>
    <t>B86474012</t>
  </si>
  <si>
    <t>RECLAMADOR</t>
  </si>
  <si>
    <t>4315</t>
  </si>
  <si>
    <t>B85498350</t>
  </si>
  <si>
    <t>MACHADO GRUPO DE DISTRIBUCION</t>
  </si>
  <si>
    <t>4314</t>
  </si>
  <si>
    <t>B86879178</t>
  </si>
  <si>
    <t>ITV MADRID VILLAVERDE</t>
  </si>
  <si>
    <t>PARCIAL 7362</t>
  </si>
  <si>
    <t>A28013522</t>
  </si>
  <si>
    <t>SHELL ESPAÑA</t>
  </si>
  <si>
    <t>PARCIAL 1223</t>
  </si>
  <si>
    <t>B80071079</t>
  </si>
  <si>
    <t>05/04/2024</t>
  </si>
  <si>
    <t>4346</t>
  </si>
  <si>
    <t>08/04/2024</t>
  </si>
  <si>
    <t>B86757994</t>
  </si>
  <si>
    <t>ICATALIST - COWORKING LAS ROZAS INNOVA</t>
  </si>
  <si>
    <t>4345</t>
  </si>
  <si>
    <t>A85078301</t>
  </si>
  <si>
    <t>VERTI ASEGURADORA CIA SEGUROS Y REASEGUROS</t>
  </si>
  <si>
    <t>4344</t>
  </si>
  <si>
    <t>B48548952</t>
  </si>
  <si>
    <t>E.S. REPSOL VALAES</t>
  </si>
  <si>
    <t>4343</t>
  </si>
  <si>
    <t>A80163611</t>
  </si>
  <si>
    <t>RESIDENCIA ORPEA VALDEMARIN</t>
  </si>
  <si>
    <t>4342</t>
  </si>
  <si>
    <t>G28202802</t>
  </si>
  <si>
    <t>RACE-CIRCUITO DEL JARAMA</t>
  </si>
  <si>
    <t>4341</t>
  </si>
  <si>
    <t>A83151977</t>
  </si>
  <si>
    <t>PLANIGER-RESIDENCIA AMAVIR COLMENAR VIEJO</t>
  </si>
  <si>
    <t>4340</t>
  </si>
  <si>
    <t>MEDITERRANEA DE CATERNIG - OFICINAS CENTRALES</t>
  </si>
  <si>
    <t>4339</t>
  </si>
  <si>
    <t>G86992807</t>
  </si>
  <si>
    <t>FUNDACION SPINOLA - COLEGIO CARDENAL SPINOLA</t>
  </si>
  <si>
    <t>4338</t>
  </si>
  <si>
    <t>B87041760</t>
  </si>
  <si>
    <t>DRIMPAK</t>
  </si>
  <si>
    <t>4337</t>
  </si>
  <si>
    <t>B83603191</t>
  </si>
  <si>
    <t>BABEL SISTEMAS DE LA INFORMACION</t>
  </si>
  <si>
    <t>4336</t>
  </si>
  <si>
    <t>R2800937A</t>
  </si>
  <si>
    <t>4335</t>
  </si>
  <si>
    <t>G86527496</t>
  </si>
  <si>
    <t>FUNDACION PARA LA CONVIVENCIA ASPACIA</t>
  </si>
  <si>
    <t>5 - COMISIONES DE BASE</t>
  </si>
  <si>
    <t>4334</t>
  </si>
  <si>
    <t>B81788309</t>
  </si>
  <si>
    <t>ACHILLES SOUTH EUROPE</t>
  </si>
  <si>
    <t>4333</t>
  </si>
  <si>
    <t>E83658567</t>
  </si>
  <si>
    <t>NOTARIA MONTE ESQUINZA</t>
  </si>
  <si>
    <t>5 - CENTRAL SINDICAL  INDEPENDIENTE Y  DE FUNCIONARIOS - CSI-F</t>
  </si>
  <si>
    <t>PARCIAL 7146</t>
  </si>
  <si>
    <t>A84664986</t>
  </si>
  <si>
    <t>AMBULANCIAS SANIR</t>
  </si>
  <si>
    <t>G78350980</t>
  </si>
  <si>
    <t>4332</t>
  </si>
  <si>
    <t>A78548617</t>
  </si>
  <si>
    <t>F. TOME</t>
  </si>
  <si>
    <t>4331</t>
  </si>
  <si>
    <t>B80407463</t>
  </si>
  <si>
    <t>SEAPLACE</t>
  </si>
  <si>
    <t>4330</t>
  </si>
  <si>
    <t>B31749369</t>
  </si>
  <si>
    <t>MERCURY STEAM ENTERTAINMENT</t>
  </si>
  <si>
    <t>4329</t>
  </si>
  <si>
    <t>A58956756</t>
  </si>
  <si>
    <t>SODAM</t>
  </si>
  <si>
    <t>4328</t>
  </si>
  <si>
    <t>A08066896</t>
  </si>
  <si>
    <t>METALCO</t>
  </si>
  <si>
    <t>4327</t>
  </si>
  <si>
    <t>B83959833</t>
  </si>
  <si>
    <t>LABORATORIO DE GENETICA CLINICA</t>
  </si>
  <si>
    <t>4326</t>
  </si>
  <si>
    <t>W0016111G</t>
  </si>
  <si>
    <t>EUROPEAN SATELLITE SERVICES - CARRETERA DE LA BASE</t>
  </si>
  <si>
    <t>4325</t>
  </si>
  <si>
    <t>R2800546J</t>
  </si>
  <si>
    <t>COMUNIDAD JUDIA DE MADRID - IBN GABIROL</t>
  </si>
  <si>
    <t>4324</t>
  </si>
  <si>
    <t>B85594752</t>
  </si>
  <si>
    <t>MAPAL SOFTWARE</t>
  </si>
  <si>
    <t>4323</t>
  </si>
  <si>
    <t>A83163634</t>
  </si>
  <si>
    <t>COFORGE</t>
  </si>
  <si>
    <t>4322</t>
  </si>
  <si>
    <t>A78015112</t>
  </si>
  <si>
    <t>INGENIERIA DE SANTACION Y CONSERVACION -LIMPIEZA IBM</t>
  </si>
  <si>
    <t>4321</t>
  </si>
  <si>
    <t>B82396235</t>
  </si>
  <si>
    <t>CIOSA COORDINADORA INTEGRAL DE OPTICA</t>
  </si>
  <si>
    <t>4320</t>
  </si>
  <si>
    <t>AUTOTRANSPORTE TURISTICO ESPAÑOL - ENTERPRISE CENTRAL</t>
  </si>
  <si>
    <t>3 - UNION GENERAL DE TRABAJADORES, 
6 - VALORIAN (ANTES FASGA)</t>
  </si>
  <si>
    <t>4319</t>
  </si>
  <si>
    <t>B86821600</t>
  </si>
  <si>
    <t>ACCIONA ESCO</t>
  </si>
  <si>
    <t>PARCIAL 3792</t>
  </si>
  <si>
    <t>A95113361</t>
  </si>
  <si>
    <t>ACCIONA AGUA - SERVICIO CONTADORES</t>
  </si>
  <si>
    <t>4318</t>
  </si>
  <si>
    <t>Q7800029F</t>
  </si>
  <si>
    <t>COLEGIO RAIMUNDO LULIO</t>
  </si>
  <si>
    <t>4359</t>
  </si>
  <si>
    <t>09/04/2024</t>
  </si>
  <si>
    <t>ACIERTA ASISTENCIA - MADRID DESTINO LOTE 3</t>
  </si>
  <si>
    <t>4358</t>
  </si>
  <si>
    <t>A83172254</t>
  </si>
  <si>
    <t xml:space="preserve">GELIM MADRID </t>
  </si>
  <si>
    <t>4357</t>
  </si>
  <si>
    <t>F78302221</t>
  </si>
  <si>
    <t>2 - COMISIONES OBRERAS, 
4 - FEDERACION DE SINDICATOS INDEPENDIENTES DE ENSEÑANZADEL ESTADO ESPAÑOL, 
3 - UNION GENERAL DE TRABAJADORES</t>
  </si>
  <si>
    <t>4356</t>
  </si>
  <si>
    <t>G63026926</t>
  </si>
  <si>
    <t>4355</t>
  </si>
  <si>
    <t>AUTOTRANSPORTE TURISTICO ESPAÑOL-ENTERPRISE ATOCHA</t>
  </si>
  <si>
    <t>4 - UNION GENERAL DE TRABAJADORES, 
1 - VALORIAN (ANTES FASGA)</t>
  </si>
  <si>
    <t>4354</t>
  </si>
  <si>
    <t>B87910535</t>
  </si>
  <si>
    <t>4353</t>
  </si>
  <si>
    <t>A78105822</t>
  </si>
  <si>
    <t>BRALO</t>
  </si>
  <si>
    <t>4352</t>
  </si>
  <si>
    <t>V28809226</t>
  </si>
  <si>
    <t>MUTUALIDAD DE PREVISION SOCIAL DE LA POLICIA</t>
  </si>
  <si>
    <t>4351</t>
  </si>
  <si>
    <t>G80180953</t>
  </si>
  <si>
    <t>ASOC GESTION DOCENTE Y CULTURAL-C.E. PONCE DE LEON</t>
  </si>
  <si>
    <t>5 - COMISIONES OBRERAS, 
2 - FEDERACION DE SINDICATOS INDEPENDIENTES DE ENSEÑANZADEL ESTADO ESPAÑOL, 
2 - UNION SINDICAL OBRERA</t>
  </si>
  <si>
    <t>4350</t>
  </si>
  <si>
    <t>U10662625</t>
  </si>
  <si>
    <t>ALCALABUS SL EMSA SAU Y CASTROMIL SAU UTE</t>
  </si>
  <si>
    <t>4349</t>
  </si>
  <si>
    <t>G20033718</t>
  </si>
  <si>
    <t>ASOCIACION PARA PREVENCION DE ACCIDENTES</t>
  </si>
  <si>
    <t>4348</t>
  </si>
  <si>
    <t>28101021012016</t>
  </si>
  <si>
    <t>B78942877</t>
  </si>
  <si>
    <t>ALAS COURIER</t>
  </si>
  <si>
    <t>4347</t>
  </si>
  <si>
    <t>A48057467</t>
  </si>
  <si>
    <t>W0042504A</t>
  </si>
  <si>
    <t>MUNICH RE SUCURSAL ESPAÑA</t>
  </si>
  <si>
    <t>PARCIAL 0217</t>
  </si>
  <si>
    <t>COOP. ENSEÑANZA JOSE RAMON OTERO-COLEGIO ARTICA</t>
  </si>
  <si>
    <t>FUNDACION CAMILO DE LELLIS</t>
  </si>
  <si>
    <t>ARANDAMOL-CASA JORGE</t>
  </si>
  <si>
    <t>4372</t>
  </si>
  <si>
    <t>10/04/2024</t>
  </si>
  <si>
    <t>B28915551</t>
  </si>
  <si>
    <t>SERVICIOS AUXILIARES SANITARIOS DE URGENCIA</t>
  </si>
  <si>
    <t>SERVEO-IES LOTE 10 MADRID SUR VI</t>
  </si>
  <si>
    <t>4370</t>
  </si>
  <si>
    <t>SAMYL-IES LOTE 8 MADRID SUR I</t>
  </si>
  <si>
    <t>4369</t>
  </si>
  <si>
    <t>B80753494</t>
  </si>
  <si>
    <t>GRAPHITIS IMPRESORES</t>
  </si>
  <si>
    <t>4368</t>
  </si>
  <si>
    <t>B81512907</t>
  </si>
  <si>
    <t>OBRYCAR</t>
  </si>
  <si>
    <t>4367</t>
  </si>
  <si>
    <t>W3030098B</t>
  </si>
  <si>
    <t>SONY EUROPE BV-ALCOBENDAS</t>
  </si>
  <si>
    <t>4366</t>
  </si>
  <si>
    <t>A79201281</t>
  </si>
  <si>
    <t>CAUCHO CELULAR DEL CENTRO</t>
  </si>
  <si>
    <t>4365</t>
  </si>
  <si>
    <t>B87650842</t>
  </si>
  <si>
    <t>IPARVENDING</t>
  </si>
  <si>
    <t>4364</t>
  </si>
  <si>
    <t>R7800078C</t>
  </si>
  <si>
    <t>COLEGIO DIVINO MAESTRO</t>
  </si>
  <si>
    <t>4363</t>
  </si>
  <si>
    <t>B85665669</t>
  </si>
  <si>
    <t>SERLINGO SERV-CENTRO ACOGIDA EL VIVERO</t>
  </si>
  <si>
    <t>4362</t>
  </si>
  <si>
    <t>B80631377</t>
  </si>
  <si>
    <t>HORNO PADRE DAMIAN</t>
  </si>
  <si>
    <t>4361</t>
  </si>
  <si>
    <t xml:space="preserve">SERVEO-IES LOTE 9 MADRID SUR V </t>
  </si>
  <si>
    <t>4360</t>
  </si>
  <si>
    <t>90103840012021</t>
  </si>
  <si>
    <t>Q2867021D</t>
  </si>
  <si>
    <t>SASEMAR FLOTA EPE</t>
  </si>
  <si>
    <t>5 - COMISIONES OBRERAS, 
11 - CONFEDERACION GENERAL DEL TRABAJO, 
7 - UNION GENERAL DE TRABAJADORES</t>
  </si>
  <si>
    <t>PARCIAL6799</t>
  </si>
  <si>
    <t>B88430459</t>
  </si>
  <si>
    <t>BIGMAT ALCALÁ DE HENARES</t>
  </si>
  <si>
    <t>PARCIAL4967</t>
  </si>
  <si>
    <t>G28771616</t>
  </si>
  <si>
    <t>ASOCIACION CENTRO DE APOYO AL MENOR Y LA FAMILIA</t>
  </si>
  <si>
    <t>4381</t>
  </si>
  <si>
    <t>11/04/2024</t>
  </si>
  <si>
    <t>A79395661</t>
  </si>
  <si>
    <t>NOVAMOTOR ROMACAR</t>
  </si>
  <si>
    <t>4380</t>
  </si>
  <si>
    <t>b28853497</t>
  </si>
  <si>
    <t>COLEGIO NUESTRA SEÑORA DE LOS DOLORES</t>
  </si>
  <si>
    <t>1 - COMISIONES OBRERAS, 
1 - FEDERACION DE SINDICATOS INDEPENDIENTES DE ENSEÑANZADEL ESTADO ESPAÑOL, 
3 - UNION GENERAL DE TRABAJADORES</t>
  </si>
  <si>
    <t>4379</t>
  </si>
  <si>
    <t>A48270227</t>
  </si>
  <si>
    <t>BILBOMATICA ALTIA COMPANY</t>
  </si>
  <si>
    <t>4378</t>
  </si>
  <si>
    <t>G28010817</t>
  </si>
  <si>
    <t>MUTUA MMT-SEGUROS</t>
  </si>
  <si>
    <t>4377</t>
  </si>
  <si>
    <t>B79317897</t>
  </si>
  <si>
    <t>SHOWROOM BARRAL</t>
  </si>
  <si>
    <t>4376</t>
  </si>
  <si>
    <t>B81468001</t>
  </si>
  <si>
    <t>ACM ACTIVIDADES DE CARPINTERIA DE MADERA</t>
  </si>
  <si>
    <t>4375</t>
  </si>
  <si>
    <t>B81994071</t>
  </si>
  <si>
    <t>LIMPIEZAS IDEAL</t>
  </si>
  <si>
    <t>4374</t>
  </si>
  <si>
    <t>A28347821</t>
  </si>
  <si>
    <t>LEGO</t>
  </si>
  <si>
    <t>4373</t>
  </si>
  <si>
    <t>A28318012</t>
  </si>
  <si>
    <t>EUROCONTROL</t>
  </si>
  <si>
    <t>PARCIAL3094</t>
  </si>
  <si>
    <t>B84044783</t>
  </si>
  <si>
    <t>4394</t>
  </si>
  <si>
    <t>12/04/2024</t>
  </si>
  <si>
    <t>SERVEO SERVICIOS-CAMINO DE LA MUÑOZA</t>
  </si>
  <si>
    <t>4393</t>
  </si>
  <si>
    <t>B96557376</t>
  </si>
  <si>
    <t>TOTAL QUALITY MANAGEMENT MARKETING</t>
  </si>
  <si>
    <t>1 - COMISIONES OBRERAS, 
4 - NO SINDICADOS (99)</t>
  </si>
  <si>
    <t>4392</t>
  </si>
  <si>
    <t>B82621798</t>
  </si>
  <si>
    <t xml:space="preserve">TRADICIONAL PANADERA </t>
  </si>
  <si>
    <t>1 - COMISIONES OBRERAS, 
4 - CONFEDERACION NACIONAL DE UNION NACIONAL DE TRABAJADORES</t>
  </si>
  <si>
    <t>4391</t>
  </si>
  <si>
    <t>F79427142</t>
  </si>
  <si>
    <t>SOCIEDAD COOPERATIVA MUSGO-EI LAS FLORES</t>
  </si>
  <si>
    <t>4390</t>
  </si>
  <si>
    <t>U56346380</t>
  </si>
  <si>
    <t>UTE SANIVIDA FEDER MUJERES PROGRESISTAS-CD AYAAN HIRSIS ALI</t>
  </si>
  <si>
    <t>4389</t>
  </si>
  <si>
    <t>A78919917</t>
  </si>
  <si>
    <t xml:space="preserve">MOTORAUTO LEGANES </t>
  </si>
  <si>
    <t>4388</t>
  </si>
  <si>
    <t>B84791789</t>
  </si>
  <si>
    <t>PAVIMAR GRAFICAS</t>
  </si>
  <si>
    <t>4387</t>
  </si>
  <si>
    <t>B84499789</t>
  </si>
  <si>
    <t>CORPORATE MOBILE RECYCLING ESPAÑA</t>
  </si>
  <si>
    <t>4386</t>
  </si>
  <si>
    <t>A28126597</t>
  </si>
  <si>
    <t>FOMENTO CENTROS  ENSEÑANZA-COLEGIO LOS OLMOS</t>
  </si>
  <si>
    <t>4385</t>
  </si>
  <si>
    <t>28101451012016</t>
  </si>
  <si>
    <t>B86280070</t>
  </si>
  <si>
    <t>JOHN BEAN TECHNOLOGIES  FOODTECH SPAIN -SAN FERNANDO</t>
  </si>
  <si>
    <t>4384</t>
  </si>
  <si>
    <t>A80875495</t>
  </si>
  <si>
    <t>4383</t>
  </si>
  <si>
    <t>R2800682C</t>
  </si>
  <si>
    <t>COLEGIO SANTO DOMINGO SAVIO</t>
  </si>
  <si>
    <t>3 - COMISIONES OBRERAS, 
3 - FEDERACION DE SINDICATOS INDEPENDIENTES DE ENSEÑANZADEL ESTADO ESPAÑOL, 
3 - NO SINDICADOS (99)</t>
  </si>
  <si>
    <t>4382</t>
  </si>
  <si>
    <t>COBRA INSTALACIONES Y SERVICIOS-COSLADA</t>
  </si>
  <si>
    <t>PARCIAL 4922</t>
  </si>
  <si>
    <t>A80219462</t>
  </si>
  <si>
    <t xml:space="preserve">MANOHAY DENTAL </t>
  </si>
  <si>
    <t>PARCIAL 5034</t>
  </si>
  <si>
    <t>B82841552</t>
  </si>
  <si>
    <t>GRUPO DE INGENIERIA RECONSTRUCCION Y RECAMBIOS JPG</t>
  </si>
  <si>
    <t>GROUPEAD EUROPE-SAN FERNANDO</t>
  </si>
  <si>
    <t>4404</t>
  </si>
  <si>
    <t>15/04/2024</t>
  </si>
  <si>
    <t>B83269241</t>
  </si>
  <si>
    <t>COLECTIVIDADES M MAESTRO-ARROYOMOLINOS</t>
  </si>
  <si>
    <t>4403</t>
  </si>
  <si>
    <t>A28342228</t>
  </si>
  <si>
    <t>CAT ESPAÑA FLETAMIENTOS Y TRANSPORTES</t>
  </si>
  <si>
    <t>4402</t>
  </si>
  <si>
    <t>R7800869E</t>
  </si>
  <si>
    <t>FUNDAC EDUC CATOL-COLEGIO SANTA JOAQUINA VEDRUNA</t>
  </si>
  <si>
    <t>4401</t>
  </si>
  <si>
    <t>B86752110</t>
  </si>
  <si>
    <t>BALYMA SERVICIOS INTEGRALES-IES LOTE 4 MADRID NORTE I</t>
  </si>
  <si>
    <t>4400</t>
  </si>
  <si>
    <t>90001812011981</t>
  </si>
  <si>
    <t>A86484334</t>
  </si>
  <si>
    <t xml:space="preserve">ENAGAS TRANSPORTE-SAN FERNANDO </t>
  </si>
  <si>
    <t>4399</t>
  </si>
  <si>
    <t>R2800781C</t>
  </si>
  <si>
    <t>4398</t>
  </si>
  <si>
    <t>B84561943</t>
  </si>
  <si>
    <t>COLEGIO 67 - COLEGIO ENGAGE</t>
  </si>
  <si>
    <t>2 - COMISIONES OBRERAS, 
2 - FEDERACION DE SINDICATOS INDEPENDIENTES DE ENSEÑANZADEL ESTADO ESPAÑOL, 
1 - UNION SINDICAL OBRERA</t>
  </si>
  <si>
    <t>4397</t>
  </si>
  <si>
    <t>F83221929</t>
  </si>
  <si>
    <t>COLEGIO ARCADIA</t>
  </si>
  <si>
    <t>4396</t>
  </si>
  <si>
    <t>A48010573</t>
  </si>
  <si>
    <t>OHLA - AGRUPAC OBRAS MADRID</t>
  </si>
  <si>
    <t>4395</t>
  </si>
  <si>
    <t>B33382433</t>
  </si>
  <si>
    <t>GAM ESPAÑA SERVICIOS DE MAQUINARIA-SAN FERNANDO</t>
  </si>
  <si>
    <t>PARCIAL 0589</t>
  </si>
  <si>
    <t>A86340098</t>
  </si>
  <si>
    <t>CLECE SEGURIDAD</t>
  </si>
  <si>
    <t>1 - SINDICATO PARA LA DEFENSA DE LA SOLIDARIDAD DE LOS TRABAJADORES EN ESPAÑA, 
2 - UNION GENERAL DE TRABAJADORES, 
1 - UNION INDEPENDIENTE DE TRABAJADORES</t>
  </si>
  <si>
    <t>4418</t>
  </si>
  <si>
    <t>16/04/2024</t>
  </si>
  <si>
    <t>B67481713</t>
  </si>
  <si>
    <t>THE FUTURE IS SUCCESS- HOSPITAL HESTIA MADRID</t>
  </si>
  <si>
    <t>4416</t>
  </si>
  <si>
    <t>B45896487</t>
  </si>
  <si>
    <t>ADEO LOGISTIC IBERIA</t>
  </si>
  <si>
    <t>8 - COMISIONES DE BASE, 
1 - COMISIONES OBRERAS, 
2 - FETICO, 
1 - UNION GENERAL DE TRABAJADORES, 
1 - UNION SINDICAL OBRERA</t>
  </si>
  <si>
    <t>4415</t>
  </si>
  <si>
    <t>U88638549</t>
  </si>
  <si>
    <t>UTE ARGANDA A-3 2020</t>
  </si>
  <si>
    <t>4414</t>
  </si>
  <si>
    <t>B02960045</t>
  </si>
  <si>
    <t>CASABLANCA GRIÑON</t>
  </si>
  <si>
    <t>4413</t>
  </si>
  <si>
    <t>THE FUTURE IS SUCCESS- HOSPITAL HESTIA ESQUERDO</t>
  </si>
  <si>
    <t>4412</t>
  </si>
  <si>
    <t>B85012771</t>
  </si>
  <si>
    <t>EQUIPO EDUCATIVO INTEGRAL - ESCUELA INFANTIL ASERRIN ASERRAN</t>
  </si>
  <si>
    <t>4411</t>
  </si>
  <si>
    <t>B84005131</t>
  </si>
  <si>
    <t>NAEKO HANDLING MADRID</t>
  </si>
  <si>
    <t>4410</t>
  </si>
  <si>
    <t>B78332525</t>
  </si>
  <si>
    <t>COLEGIO RIHONDO</t>
  </si>
  <si>
    <t>4409</t>
  </si>
  <si>
    <t>A28848836</t>
  </si>
  <si>
    <t>DOUGLAS-AGRUPACIÓN CENTROS MADRID</t>
  </si>
  <si>
    <t>4408</t>
  </si>
  <si>
    <t>A28576411</t>
  </si>
  <si>
    <t>COMERCIAL ELECTRO INDUSTRIAL</t>
  </si>
  <si>
    <t>4407</t>
  </si>
  <si>
    <t>B78768827</t>
  </si>
  <si>
    <t>CHANEL - BOUTIQUE CHANEL MADRID</t>
  </si>
  <si>
    <t>4406</t>
  </si>
  <si>
    <t>90000102011999</t>
  </si>
  <si>
    <t>W4121035B</t>
  </si>
  <si>
    <t>AEROVIAS MEXICO</t>
  </si>
  <si>
    <t>4405</t>
  </si>
  <si>
    <t>R2800867J</t>
  </si>
  <si>
    <t>COLEGIO SAN IGNACIO DE  LOYOLA</t>
  </si>
  <si>
    <t>PARCIAL 5220</t>
  </si>
  <si>
    <t>A83677005</t>
  </si>
  <si>
    <t>TATA CONSULTANCY SERVICES ESPAÑA</t>
  </si>
  <si>
    <t>4433</t>
  </si>
  <si>
    <t>17/04/2024</t>
  </si>
  <si>
    <t>B45441953</t>
  </si>
  <si>
    <t>YODEYMA PARFUMS</t>
  </si>
  <si>
    <t>F33007337</t>
  </si>
  <si>
    <t>CAJA RURAL DE ASTURIAS</t>
  </si>
  <si>
    <t>4431</t>
  </si>
  <si>
    <t>B80205933</t>
  </si>
  <si>
    <t>AUTOS QUILES</t>
  </si>
  <si>
    <t>4430</t>
  </si>
  <si>
    <t>G28303790</t>
  </si>
  <si>
    <t>AFANIAS COFOIL PLEGART</t>
  </si>
  <si>
    <t>4429</t>
  </si>
  <si>
    <t>A28896488</t>
  </si>
  <si>
    <t>SISTEMAS MECÁNICOS PARA ELECTRÓNICA</t>
  </si>
  <si>
    <t>4428</t>
  </si>
  <si>
    <t>A48035901</t>
  </si>
  <si>
    <t>TSK ELECTRONICA Y ELECTRICIDAD</t>
  </si>
  <si>
    <t>4427</t>
  </si>
  <si>
    <t>ACIERTA ASISTENCIA - MADRID DESTINO LOTE 1</t>
  </si>
  <si>
    <t>4426</t>
  </si>
  <si>
    <t>A28037042</t>
  </si>
  <si>
    <t>SANITAS SEGUROS - POZUELO</t>
  </si>
  <si>
    <t>4425</t>
  </si>
  <si>
    <t>B58786096</t>
  </si>
  <si>
    <t>NIRCO</t>
  </si>
  <si>
    <t>4424</t>
  </si>
  <si>
    <t>A58511882</t>
  </si>
  <si>
    <t>NH HOTELES - NH PRINCIPE DE VERGARA</t>
  </si>
  <si>
    <t>4423</t>
  </si>
  <si>
    <t>B86486289</t>
  </si>
  <si>
    <t>CONSULTING ASISTENCIAL SOCIOSANITARIO</t>
  </si>
  <si>
    <t>4422</t>
  </si>
  <si>
    <t>Q2863012G</t>
  </si>
  <si>
    <t>COLEGIO REGISTRADORES PROPIEDAD Y MERCANTILES ESPAÑA</t>
  </si>
  <si>
    <t>4421</t>
  </si>
  <si>
    <t>F28336493</t>
  </si>
  <si>
    <t>COOPERATIVA CULTURAL ELFO</t>
  </si>
  <si>
    <t>4420</t>
  </si>
  <si>
    <t>B66650722</t>
  </si>
  <si>
    <t>AZABACHE PROYECTOS - HOTEL H10 PUERTA DE ALCALA</t>
  </si>
  <si>
    <t>4419</t>
  </si>
  <si>
    <t>A79290565</t>
  </si>
  <si>
    <t>CENTRO TECNICO DE AGENTES DE SEGUROS</t>
  </si>
  <si>
    <t>3 - COMISIONES OBRERAS, 
4 - UNION GENERAL DE TRABAJADORES, 
3 - UNION SINDICAL OBRERA, 
3 - VALORIAN (ANTES FASGA)</t>
  </si>
  <si>
    <t>PARCIAL 2193</t>
  </si>
  <si>
    <t>B87697488</t>
  </si>
  <si>
    <t>CERTIFICATION ENTITY FOR RENEWABLE ENERGIES</t>
  </si>
  <si>
    <t>U86193240</t>
  </si>
  <si>
    <t xml:space="preserve">MADRID CITY TOUR
MADRID </t>
  </si>
  <si>
    <t>1 - COMISIONES DE BASE, 
1 - UNION GENERAL DE TRABAJADORES</t>
  </si>
  <si>
    <t>PARCIAL 6840</t>
  </si>
  <si>
    <t>B42996421</t>
  </si>
  <si>
    <t xml:space="preserve">RED OFISAT REGION CENTRO, </t>
  </si>
  <si>
    <t>PARCIAL 5586</t>
  </si>
  <si>
    <t>A28114759</t>
  </si>
  <si>
    <t>RENAULT RETAIL GROUP MADRID-ALCORCON</t>
  </si>
  <si>
    <t>PARCIAL 3743</t>
  </si>
  <si>
    <t>4441</t>
  </si>
  <si>
    <t>G84657295</t>
  </si>
  <si>
    <t xml:space="preserve">FUNDACION SUMMA HUMANITATE-LAS ROZAS </t>
  </si>
  <si>
    <t>4440</t>
  </si>
  <si>
    <t>U88408570</t>
  </si>
  <si>
    <t>UTE CONSERVACIÓN R 4</t>
  </si>
  <si>
    <t>R2800920G</t>
  </si>
  <si>
    <t>CONGREGACION HERMANAS HOSPITALARIAS-COLEGIO JESUS NAZARENO</t>
  </si>
  <si>
    <t>4438</t>
  </si>
  <si>
    <t>G83402669</t>
  </si>
  <si>
    <t>ALEPH TEA</t>
  </si>
  <si>
    <t>4437</t>
  </si>
  <si>
    <t>A39000104</t>
  </si>
  <si>
    <t>EL SARDINERO-HOTEL SARDINERO MADRID</t>
  </si>
  <si>
    <t>4436</t>
  </si>
  <si>
    <t>S2800110E</t>
  </si>
  <si>
    <t>CAMARA DE CUENTAS DE LA COMUNIDAD DE MADRID-FUN</t>
  </si>
  <si>
    <t>4435</t>
  </si>
  <si>
    <t>28101352012016</t>
  </si>
  <si>
    <t>B86471802</t>
  </si>
  <si>
    <t>TELEFONICA GESTION INTEGRAL DE EDIFICIOS Y SERVICIOS</t>
  </si>
  <si>
    <t>4434</t>
  </si>
  <si>
    <t>B83610873</t>
  </si>
  <si>
    <t>AFARVI SISTEMAS</t>
  </si>
  <si>
    <t>19/04/2024</t>
  </si>
  <si>
    <t>B83509364</t>
  </si>
  <si>
    <t xml:space="preserve">CAT ESPAÑA CARGO </t>
  </si>
  <si>
    <t>PARCIAL 7313</t>
  </si>
  <si>
    <t>S7800001E</t>
  </si>
  <si>
    <t>4456</t>
  </si>
  <si>
    <t>4455</t>
  </si>
  <si>
    <t>CONSEJERIA DE ECONOMIA, EMPLEO Y HACIENDA-LAB</t>
  </si>
  <si>
    <t>3 - CENTRAL SINDICAL  INDEPENDIENTE Y  DE FUNCIONARIOS - CSI-F, 
2 - COALICION SINDICAL INDEPENDIENTE DE TRABAJADORES, 
6 - COMISIONES OBRERAS, 
6 - UNION GENERAL DE TRABAJADORES</t>
  </si>
  <si>
    <t>4454</t>
  </si>
  <si>
    <t>B83385575</t>
  </si>
  <si>
    <t>4453</t>
  </si>
  <si>
    <t>B72698327</t>
  </si>
  <si>
    <t>DELCOM DELIVERY</t>
  </si>
  <si>
    <t>4452</t>
  </si>
  <si>
    <t>B65154700</t>
  </si>
  <si>
    <t>VOLKSWAGEN GROUP RETAIL SPAIN</t>
  </si>
  <si>
    <t>4451</t>
  </si>
  <si>
    <t>A80364243</t>
  </si>
  <si>
    <t>CLECE-LIMP SEDES LOEWE COMUNIDAD MADRID</t>
  </si>
  <si>
    <t>4450</t>
  </si>
  <si>
    <t>4 - CENTRAL SINDICAL  INDEPENDIENTE Y  DE FUNCIONARIOS - CSI-F, 
5 - COALICION SINDICAL INDEPENDIENTE DE TRABAJADORES, 
3 - COMISIONES OBRERAS, 
1 - UNION GENERAL DE TRABAJADORES</t>
  </si>
  <si>
    <t>4449</t>
  </si>
  <si>
    <t>SOCIEDAD COOPERATIVA MUSGO-EI ANDERSEN</t>
  </si>
  <si>
    <t>4448</t>
  </si>
  <si>
    <t>CONSEJERIA ECONOMIA, HACIENDA Y EMPLEO-FUN</t>
  </si>
  <si>
    <t>11 - CENTRAL SINDICAL  INDEPENDIENTE Y  DE FUNCIONARIOS - CSI-F, 
5 - COALICION SINDICAL INDEPENDIENTE DE TRABAJADORES, 
5 - COMISIONES OBRERAS, 
6 - UNION GENERAL DE TRABAJADORES</t>
  </si>
  <si>
    <t>4447</t>
  </si>
  <si>
    <t xml:space="preserve">
C FAMILIA, JUVENTUD Y A. SOCIALES-RESID COLMENAR VIEJO-LAB</t>
  </si>
  <si>
    <t>1 - CENTRAL SINDICAL  INDEPENDIENTE Y  DE FUNCIONARIOS - CSI-F, 
7 - COALICION SINDICAL INDEPENDIENTE DE TRABAJADORES, 
5 - UNION GENERAL DE TRABAJADORES</t>
  </si>
  <si>
    <t>4446</t>
  </si>
  <si>
    <t>F28335883</t>
  </si>
  <si>
    <t>4445</t>
  </si>
  <si>
    <t>P2803700J</t>
  </si>
  <si>
    <t>AYTO CENICIENTOS-LAB</t>
  </si>
  <si>
    <t>4444</t>
  </si>
  <si>
    <t>3 - CENTRAL SINDICAL  INDEPENDIENTE Y  DE FUNCIONARIOS - CSI-F, 
5 - COALICION SINDICAL INDEPENDIENTE DE TRABAJADORES, 
6 - COMISIONES OBRERAS, 
3 - UNION GENERAL DE TRABAJADORES</t>
  </si>
  <si>
    <t>4443</t>
  </si>
  <si>
    <t>5 - CENTRAL SINDICAL  INDEPENDIENTE Y  DE FUNCIONARIOS - CSI-F, 
5 - COALICION SINDICAL INDEPENDIENTE DE TRABAJADORES, 
7 - COMISIONES OBRERAS, 
4 - UNION GENERAL DE TRABAJADORES</t>
  </si>
  <si>
    <t>4442</t>
  </si>
  <si>
    <t>B28288512</t>
  </si>
  <si>
    <t>COLEGIO LICEO EUROPEO</t>
  </si>
  <si>
    <t>4459</t>
  </si>
  <si>
    <t>4460</t>
  </si>
  <si>
    <t>G87063285</t>
  </si>
  <si>
    <t>4457</t>
  </si>
  <si>
    <t>2 - CENTRAL SINDICAL  INDEPENDIENTE Y  DE FUNCIONARIOS - CSI-F, 
1 - COALICION SINDICAL INDEPENDIENTE DE TRABAJADORES, 
7 - COMISIONES OBRERAS, 
1 - SINDICATO DE ENFERMERIA, 
2 - UNION GENERAL DE TRABAJADORES</t>
  </si>
  <si>
    <t>4458</t>
  </si>
  <si>
    <t>CONSEJERIA DIGITALIZACIÓN-LAB</t>
  </si>
  <si>
    <t>CONSEJERIA  VIVIENDA, TRANSPORTES E INFRAESTRUCTURAS-LAB</t>
  </si>
  <si>
    <t>FUNDACION CLINICA UNIVERS UNIVERSIDAD REY JUAN CARLOS</t>
  </si>
  <si>
    <t>90103742012020</t>
  </si>
  <si>
    <t>SOC COOP ENSEÑANZA LOS ANGELES-COLEGIO LOS ANGELES</t>
  </si>
  <si>
    <t>CONSEJERIA FAMILA, JUVENTUD Y A. SOCIALES - RESIDENCIA DE MAYORES SANTIAGO RUSIÑOL - LAB</t>
  </si>
  <si>
    <t>CONSEJERIA FAMILIA, JUVENTUD Y A SOCIALES- RESIDENCIA MANOTERAS-LAB</t>
  </si>
  <si>
    <t>CONSEJERIA CULTURA, TURISMO Y DEPORTE - LAB</t>
  </si>
  <si>
    <t>CONSEJERIA DE CULTURA, TURISMO Y DEPORTE - FUN</t>
  </si>
  <si>
    <t>4479</t>
  </si>
  <si>
    <t>B63321251</t>
  </si>
  <si>
    <t>OPCION A GEDES SERVICIOS GENERALES</t>
  </si>
  <si>
    <t>4478</t>
  </si>
  <si>
    <t>22/04/2024</t>
  </si>
  <si>
    <t>B83989301</t>
  </si>
  <si>
    <t>VERTIZE INNOVAMODA</t>
  </si>
  <si>
    <t>4477</t>
  </si>
  <si>
    <t>90017052012008</t>
  </si>
  <si>
    <t>A78476397</t>
  </si>
  <si>
    <t>SUPERCOR-SANCHEZ ROMERO PINNEA MAJADAHONDA</t>
  </si>
  <si>
    <t>4 - FETICO, 
1 - VALORIAN (ANTES FASGA)</t>
  </si>
  <si>
    <t>4476</t>
  </si>
  <si>
    <t>b83589861</t>
  </si>
  <si>
    <t>MANANTIAL INTEGRA FARMA</t>
  </si>
  <si>
    <t>2 - COMISIONES OBRERAS, 
1 - UNION GENERAL DE TRABAJADORES, 
6 - UNION SINDICAL OBRERA</t>
  </si>
  <si>
    <t>4475</t>
  </si>
  <si>
    <t>SUPERCOR-SANCHEZ ROMERO ARTURO SORIA</t>
  </si>
  <si>
    <t>2 - FETICO, 
3 - VALORIAN (ANTES FASGA)</t>
  </si>
  <si>
    <t>4474</t>
  </si>
  <si>
    <t>4473</t>
  </si>
  <si>
    <t>A80106842</t>
  </si>
  <si>
    <t>QUAVITAE SERVICIOS ASISTENCIALES -
RESIDENCIA Y CENTRO DE DIA NUEVO VERSALLES</t>
  </si>
  <si>
    <t>4472</t>
  </si>
  <si>
    <t>B42757831</t>
  </si>
  <si>
    <t>DRIZA GREEN PARTNERS</t>
  </si>
  <si>
    <t>4471</t>
  </si>
  <si>
    <t>PLANIFICA MADRID, PROYECTOS Y OBRAS, MP</t>
  </si>
  <si>
    <t>1 - COALICION SINDICAL INDEPENDIENTE DE TRABAJADORES, 
2 - COMISIONES OBRERAS, 
2 - NO SINDICADOS (99)</t>
  </si>
  <si>
    <t>4470</t>
  </si>
  <si>
    <t>B87619698</t>
  </si>
  <si>
    <t>DONTE GROUP</t>
  </si>
  <si>
    <t>4469</t>
  </si>
  <si>
    <t>COMUNIDAD DE MADRID
CONSEJERIA DE EDUCACION, CIENCIA Y UNIVERSIDADES-LAB</t>
  </si>
  <si>
    <t>3 - CENTRAL SINDICAL  INDEPENDIENTE Y  DE FUNCIONARIOS - CSI-F, 
6 - COALICION SINDICAL INDEPENDIENTE DE TRABAJADORES, 
2 - COMISIONES OBRERAS, 
2 - UNION GENERAL DE TRABAJADORES</t>
  </si>
  <si>
    <t>4468</t>
  </si>
  <si>
    <t>A81089757</t>
  </si>
  <si>
    <t>CRESTAS LA GALETA</t>
  </si>
  <si>
    <t>4467</t>
  </si>
  <si>
    <t>COMUNIDAD DE MADRID
CONSEJERIA DE EDUCACION, CIENCIA Y UNIVERSIDADES - FUN</t>
  </si>
  <si>
    <t>6 - CENTRAL SINDICAL  INDEPENDIENTE Y  DE FUNCIONARIOS - CSI-F, 
10 - COALICION SINDICAL INDEPENDIENTE DE TRABAJADORES, 
5 - COMISIONES OBRERAS, 
4 - UNION GENERAL DE TRABAJADORES</t>
  </si>
  <si>
    <t>4466</t>
  </si>
  <si>
    <t>B86459369</t>
  </si>
  <si>
    <t>BECKMAN COULTER</t>
  </si>
  <si>
    <t>4465</t>
  </si>
  <si>
    <t>COMUNIDAD DE MADRID
CONSEJERIA DE VIVIENDA, TRANSPORTES E INFRAESTRUCTURAS-AGENCIA VIVIENDA SOCIAL-LAB</t>
  </si>
  <si>
    <t>3 - CENTRAL SINDICAL  INDEPENDIENTE Y  DE FUNCIONARIOS - CSI-F, 
2 - COALICION SINDICAL INDEPENDIENTE DE TRABAJADORES, 
2 - COMISIONES DE BASE, 
3 - COMISIONES OBRERAS, 
3 - UNION GENERAL DE TRABAJADORES</t>
  </si>
  <si>
    <t>4464</t>
  </si>
  <si>
    <t>COMUNIDAD DE MADRID
CONSEJERIA FAMILIA, JUVENTUD Y AASS-RPPMM GRAN RESIDENCIA</t>
  </si>
  <si>
    <t>5 - CENTRAL SINDICAL  INDEPENDIENTE Y  DE FUNCIONARIOS - CSI-F, 
3 - COALICION SINDICAL INDEPENDIENTE DE TRABAJADORES, 
1 - COMISIONES OBRERAS, 
2 - MOVIMIENTO ASAMBLEARIO DE TRABAJADORES DE SANIDAD, 
1 - SINDICATO DE ENFERMERIA, 
5 - UNION GENERAL DE TRABAJADORES</t>
  </si>
  <si>
    <t>4463</t>
  </si>
  <si>
    <t>COMUNIDAD DE MADRID
CONSEJERIA PRESIDENCIA, JUSTICIA Y ADMION. LOCAL - LAB</t>
  </si>
  <si>
    <t>5 - COALICION SINDICAL INDEPENDIENTE DE TRABAJADORES, 
1 - COMISIONES DE BASE, 
4 - COMISIONES OBRERAS, 
7 - UNION GENERAL DE TRABAJADORES</t>
  </si>
  <si>
    <t>4462</t>
  </si>
  <si>
    <t>COMUNIDAD DE MADRID
RESIDENCIA DE MAYORES DR. GONZALEZ BUENO - LAB</t>
  </si>
  <si>
    <t>2 - CENTRAL SINDICAL  INDEPENDIENTE Y  DE FUNCIONARIOS - CSI-F, 
7 - COALICION SINDICAL INDEPENDIENTE DE TRABAJADORES, 
1 - COMISIONES OBRERAS, 
1 - SINDICATO DE ENFERMERIA, 
6 - UNION GENERAL DE TRABAJADORES</t>
  </si>
  <si>
    <t>4461</t>
  </si>
  <si>
    <t>A36006666</t>
  </si>
  <si>
    <t>CONSTRUCTORA SAN JOSE</t>
  </si>
  <si>
    <t>4500</t>
  </si>
  <si>
    <t>23/04/2024</t>
  </si>
  <si>
    <t>R2800895A</t>
  </si>
  <si>
    <t>RELIGIOSAS DE LA COMPAÑIA DEL SALVADOR -
COLEGIO MATER SALVATORIS</t>
  </si>
  <si>
    <t>4499</t>
  </si>
  <si>
    <t>B23783509</t>
  </si>
  <si>
    <t>VANDELVIRA y YANTAR - RESTAURANTE LA RAQUETTE</t>
  </si>
  <si>
    <t>4498</t>
  </si>
  <si>
    <t>SUPERCOR -  SANCHEZ ROMERO ZIELO SHOPPING</t>
  </si>
  <si>
    <t>3 - FETICO, 
2 - VALORIAN (ANTES FASGA)</t>
  </si>
  <si>
    <t>4497</t>
  </si>
  <si>
    <t>SUPERCOR - SANCHEZ ROMERO CASTELLO</t>
  </si>
  <si>
    <t>4496</t>
  </si>
  <si>
    <t>B72963226</t>
  </si>
  <si>
    <t>WALSTEAD IBERIA</t>
  </si>
  <si>
    <t>4495</t>
  </si>
  <si>
    <t>U87305900</t>
  </si>
  <si>
    <t>GROUNDFORCE MAD 2015 UTE</t>
  </si>
  <si>
    <t>5 - COMISIONES OBRERAS, 
3 - CONFEDERACION GENERAL DEL TRABAJO, 
3 - SINDICATO LIBRE DE TRANSPORTES, 
11 - UNION GENERAL DE TRABAJADORES, 
1 - UNION SINDICAL OBRERA</t>
  </si>
  <si>
    <t>4494</t>
  </si>
  <si>
    <t>B64610389</t>
  </si>
  <si>
    <t>RBA REVISTAS</t>
  </si>
  <si>
    <t>4493</t>
  </si>
  <si>
    <t>A78847381</t>
  </si>
  <si>
    <t>INDITEC - JARDINERIA POZUELO DE ALARCON</t>
  </si>
  <si>
    <t>4492</t>
  </si>
  <si>
    <t>B63723415</t>
  </si>
  <si>
    <t>FG ACTA GROUP - 
HOTEL ACTA MADFOR</t>
  </si>
  <si>
    <t>4491</t>
  </si>
  <si>
    <t>COMUNIDAD DE MADRID
CONSEJERIA MEDIO AMBIENTE, AGRICULTURA E INTERIOR - LAB</t>
  </si>
  <si>
    <t>2 - CENTRAL SINDICAL  INDEPENDIENTE Y  DE FUNCIONARIOS - CSI-F, 
3 - COALICION SINDICAL INDEPENDIENTE DE TRABAJADORES, 
2 - COMISIONES OBRERAS, 
2 - UNION GENERAL DE TRABAJADORES</t>
  </si>
  <si>
    <t>4490</t>
  </si>
  <si>
    <t>B81419798</t>
  </si>
  <si>
    <t>ESPIRAL GRUPO DE GESTION Y FORMACION</t>
  </si>
  <si>
    <t>4489</t>
  </si>
  <si>
    <t>COMUNIDAD DE MADRID
RESIDENCIA PPMM REINA SOFIA - LAB</t>
  </si>
  <si>
    <t>4 - CENTRAL SINDICAL  INDEPENDIENTE Y  DE FUNCIONARIOS - CSI-F, 
1 - COALICION SINDICAL INDEPENDIENTE DE TRABAJADORES, 
6 - COMISIONES OBRERAS, 
6 - UNION GENERAL DE TRABAJADORES</t>
  </si>
  <si>
    <t>4488</t>
  </si>
  <si>
    <t>COMUNIDAD DE MADRID
CONSEJERIA FAMILIA, JUVENTUD Y A. SOCIALES - FUN</t>
  </si>
  <si>
    <t>5 - CENTRAL SINDICAL  INDEPENDIENTE Y  DE FUNCIONARIOS - CSI-F, 
5 - COALICION SINDICAL INDEPENDIENTE DE TRABAJADORES, 
8 - COMISIONES OBRERAS, 
5 - UNION GENERAL DE TRABAJADORES</t>
  </si>
  <si>
    <t>4487</t>
  </si>
  <si>
    <t>COMUNIDAD DE MADRID
COMITE DE EMPRESA DE ESCUELAS INFANTILES . LAB</t>
  </si>
  <si>
    <t>4 - CENTRAL SINDICAL  INDEPENDIENTE Y  DE FUNCIONARIOS - CSI-F, 
7 - COALICION SINDICAL INDEPENDIENTE DE TRABAJADORES, 
10 - COMISIONES OBRERAS, 
4 - UNION GENERAL DE TRABAJADORES</t>
  </si>
  <si>
    <t>4486</t>
  </si>
  <si>
    <t>COMUNIDAD DE MADRID
COMITE DE EMPRESA DE CENTROS DOCENTES - LAB</t>
  </si>
  <si>
    <t>6 - CENTRAL SINDICAL  INDEPENDIENTE Y  DE FUNCIONARIOS - CSI-F, 
7 - COALICION SINDICAL INDEPENDIENTE DE TRABAJADORES, 
10 - COMISIONES OBRERAS, 
6 - CONFEDERACION GENERAL DEL TRABAJO, 
4 - UNION GENERAL DE TRABAJADORES</t>
  </si>
  <si>
    <t>4485</t>
  </si>
  <si>
    <t>B09700782</t>
  </si>
  <si>
    <t>ATRESEMEDIA SMART TOOLS</t>
  </si>
  <si>
    <t>4484</t>
  </si>
  <si>
    <t>COMUNIDAD DE MADRID
CONSEJERIA FAMILIA, JUVENTUD Y A. SOCIALES - RPPMM FRANCISCO DE VITORIA - LAB</t>
  </si>
  <si>
    <t>2 - CENTRAL SINDICAL  INDEPENDIENTE Y  DE FUNCIONARIOS - CSI-F, 
7 - COALICION SINDICAL INDEPENDIENTE DE TRABAJADORES, 
2 - COMISIONES OBRERAS, 
6 - UNION GENERAL DE TRABAJADORES</t>
  </si>
  <si>
    <t>4483</t>
  </si>
  <si>
    <t>COMUNIDAD DE MADRID
CONSEJERIA TRANSPORTES  VIVIENDA E INFRAESTRUCTURAS - FUN</t>
  </si>
  <si>
    <t>7 - CENTRAL SINDICAL  INDEPENDIENTE Y  DE FUNCIONARIOS - CSI-F, 
7 - COALICION SINDICAL INDEPENDIENTE DE TRABAJADORES, 
4 - COMISIONES OBRERAS, 
3 - UNION GENERAL DE TRABAJADORES</t>
  </si>
  <si>
    <t>4482</t>
  </si>
  <si>
    <t>COMUNIDAD DE MADRID
RESIDENCIA DE MAYORES ARGANDA - LAB</t>
  </si>
  <si>
    <t>1 - AMYTS-SAE y TS MAD-SIE TESSCAM (FEDERACIÓN), 
5 - CENTRAL SINDICAL  INDEPENDIENTE Y  DE FUNCIONARIOS - CSI-F, 
3 - COALICION SINDICAL INDEPENDIENTE DE TRABAJADORES, 
1 - COMISIONES OBRERAS, 
3 - UNION GENERAL DE TRABAJADORES</t>
  </si>
  <si>
    <t>4481</t>
  </si>
  <si>
    <t>CONSEJERIA EDUCACION, CIENCIA Y UNIVERSIDADES - CIUDAD ESCOLAR SAN FERNANDO - LAB</t>
  </si>
  <si>
    <t>3 - CENTRAL SINDICAL  INDEPENDIENTE Y  DE FUNCIONARIOS - CSI-F, 
4 - COALICION SINDICAL INDEPENDIENTE DE TRABAJADORES, 
4 - COMISIONES OBRERAS, 
2 - UNION GENERAL DE TRABAJADORES</t>
  </si>
  <si>
    <t>4480</t>
  </si>
  <si>
    <t>AMAS-CENTROS RESIDENCIALES DE MENORES</t>
  </si>
  <si>
    <t>2 - CENTRAL SINDICAL  INDEPENDIENTE Y  DE FUNCIONARIOS - CSI-F, 
7 - COALICION SINDICAL INDEPENDIENTE DE TRABAJADORES, 
4 - COMISIONES DE BASE, 
6 - COMISIONES OBRERAS, 
4 - UNION GENERAL DE TRABAJADORES</t>
  </si>
  <si>
    <t>COMUNIDAD DE MADRID
AGENCIA DE SEGURIDAD Y EMERGENCIAS MADRID 112 - LAB</t>
  </si>
  <si>
    <t>1 - CENTRAL SINDICAL  INDEPENDIENTE Y  DE FUNCIONARIOS - CSI-F, 
6 - COALICION SINDICAL INDEPENDIENTE DE TRABAJADORES, 
4 - COMISIONES DE BASE, 
3 - COMISIONES OBRERAS, 
3 - UNION GENERAL DE TRABAJADORES</t>
  </si>
  <si>
    <t>4511</t>
  </si>
  <si>
    <t>24/04/2024</t>
  </si>
  <si>
    <t>SERVEO - LIMPIEZA INTERCAMBIADOR MONCLOA</t>
  </si>
  <si>
    <t>4510</t>
  </si>
  <si>
    <t>COMUNIDAD DE MADRID
CONSEJERIA FAMILA, JUVENTUD Y A. SOCIALES - RPPMM NUESTRA SEÑORA DEL CARMEN</t>
  </si>
  <si>
    <t>7 - CENTRAL SINDICAL  INDEPENDIENTE Y  DE FUNCIONARIOS - CSI-F, 
5 - COALICION SINDICAL INDEPENDIENTE DE TRABAJADORES, 
2 - COMISIONES OBRERAS, 
3 - UNION GENERAL DE TRABAJADORES</t>
  </si>
  <si>
    <t>4509</t>
  </si>
  <si>
    <t>COMUNIDAD DE MADRID
CONSEJERIA PRESIDENCIA, JUSTICIA Y ADMINISTRACION LOCAL - FUN</t>
  </si>
  <si>
    <t>7 - CENTRAL SINDICAL  INDEPENDIENTE Y  DE FUNCIONARIOS - CSI-F, 
5 - COALICION SINDICAL INDEPENDIENTE DE TRABAJADORES, 
4 - COMISIONES OBRERAS, 
5 - UNION GENERAL DE TRABAJADORES</t>
  </si>
  <si>
    <t>4508</t>
  </si>
  <si>
    <t>B87985487</t>
  </si>
  <si>
    <t>AUTOS MIRAZ LA BELLA</t>
  </si>
  <si>
    <t>4507</t>
  </si>
  <si>
    <t>B87550794</t>
  </si>
  <si>
    <t>CIN GOVESAN</t>
  </si>
  <si>
    <t>4506</t>
  </si>
  <si>
    <t>COMUNIDAD DE MADRID
CONSEJERIA MEDIO AMBIENTE, AGRICULTURA E INTERIOR - FUN</t>
  </si>
  <si>
    <t>5 - CENTRAL SINDICAL  INDEPENDIENTE Y  DE FUNCIONARIOS - CSI-F, 
13 - COALICION SINDICAL INDEPENDIENTE DE TRABAJADORES, 
5 - COMISIONES OBRERAS, 
2 - UNION GENERAL DE TRABAJADORES</t>
  </si>
  <si>
    <t>4505</t>
  </si>
  <si>
    <t>B80473887</t>
  </si>
  <si>
    <t>PVH STORES SPAIN MODA - CALVIN KLEIN MADRID</t>
  </si>
  <si>
    <t>1 - FETICO, 
8 - UNION GENERAL DE TRABAJADORES</t>
  </si>
  <si>
    <t>4504</t>
  </si>
  <si>
    <t>COMUNIDAD DE MADRID
CONSEJ FAMILIA JUVENTUD Y ASUNTOS SOCIALES - LAB</t>
  </si>
  <si>
    <t>2 - CENTRAL SINDICAL  INDEPENDIENTE Y  DE FUNCIONARIOS - CSI-F, 
5 - COALICION SINDICAL INDEPENDIENTE DE TRABAJADORES, 
8 - COMISIONES OBRERAS, 
6 - UNION GENERAL DE TRABAJADORES</t>
  </si>
  <si>
    <t>4503</t>
  </si>
  <si>
    <t>B95640488</t>
  </si>
  <si>
    <t>BILBO GUARDAS SEGURIDAD</t>
  </si>
  <si>
    <t>5 - COMISIONES OBRERAS, 
3 - UNION GENERAL DE TRABAJADORES, 
1 - UNION SINDICAL OBRERA</t>
  </si>
  <si>
    <t>4502</t>
  </si>
  <si>
    <t>90104112012022</t>
  </si>
  <si>
    <t>B76327519</t>
  </si>
  <si>
    <t>ARTRA SERVICIOS CORPORATIVOS</t>
  </si>
  <si>
    <t>4501</t>
  </si>
  <si>
    <t>B81011470</t>
  </si>
  <si>
    <t>CENTRO EUROPEO ESTUDIOS FORMACION EMPRESARIAL GARRIGUES</t>
  </si>
  <si>
    <t>4525</t>
  </si>
  <si>
    <t>25/04/2024</t>
  </si>
  <si>
    <t>B87782280</t>
  </si>
  <si>
    <t>EL OBRADOR HAMBURGUESA NOSTRA</t>
  </si>
  <si>
    <t>4524</t>
  </si>
  <si>
    <t>SAMYL - LIMPIEZA IES LOTE 3-MADRID CAPITAL III</t>
  </si>
  <si>
    <t>4523</t>
  </si>
  <si>
    <t>SERVEO - LIMPIEZA SEDE PROSEGUR</t>
  </si>
  <si>
    <t>4522</t>
  </si>
  <si>
    <t>B81711384</t>
  </si>
  <si>
    <t>STAGE ENTERTAINMENT ESPAÑA</t>
  </si>
  <si>
    <t>4521</t>
  </si>
  <si>
    <t>COMUNIDAD DE MADRID
AMAS-CE CPDI Y CO CENTROS ATENCION PERSONAS CON DISCAPACIDAD - LAB</t>
  </si>
  <si>
    <t>3 - CENTRAL SINDICAL  INDEPENDIENTE Y  DE FUNCIONARIOS - CSI-F, 
9 - COALICION SINDICAL INDEPENDIENTE DE TRABAJADORES, 
4 - COMISIONES OBRERAS, 
4 - SOLIDARIDAD OBRERA INDEPENDIENTE, 
3 - UNION GENERAL DE TRABAJADORES</t>
  </si>
  <si>
    <t>4520</t>
  </si>
  <si>
    <t>A58022864</t>
  </si>
  <si>
    <t>ACEB MADRID</t>
  </si>
  <si>
    <t>4519</t>
  </si>
  <si>
    <t>A78079654</t>
  </si>
  <si>
    <t>REAL CLUB DE GOLF LA HERRERIA</t>
  </si>
  <si>
    <t>4518</t>
  </si>
  <si>
    <t>B83649632</t>
  </si>
  <si>
    <t>SANIVIDA - SAD FUENLABRADA</t>
  </si>
  <si>
    <t>4517</t>
  </si>
  <si>
    <t>G78764966</t>
  </si>
  <si>
    <t>FEDERACIÓN DE MUJERES PROGRESISTAS</t>
  </si>
  <si>
    <t>3 - COMISIONES DE BASE, 
2 - CONFEDERACION GENERAL DEL TRABAJO</t>
  </si>
  <si>
    <t>4516</t>
  </si>
  <si>
    <t>B45890092</t>
  </si>
  <si>
    <t>DAVOS PROTECCION Y SEGURIDAD</t>
  </si>
  <si>
    <t>3 - SINDICATO DE TRABAJADORES DE SEGURIDAD Y SERVICIOS, 
1 - UNION GENERAL DE TRABAJADORES, 
1 - UNION SINDICAL OBRERA</t>
  </si>
  <si>
    <t>4515</t>
  </si>
  <si>
    <t>A81366973</t>
  </si>
  <si>
    <t>CREDIT SUISSE GESTION SGIIC</t>
  </si>
  <si>
    <t>4514</t>
  </si>
  <si>
    <t>B84076009</t>
  </si>
  <si>
    <t>CONSULNIMA</t>
  </si>
  <si>
    <t>4513</t>
  </si>
  <si>
    <t>B87220042</t>
  </si>
  <si>
    <t>4512</t>
  </si>
  <si>
    <t>B37382066</t>
  </si>
  <si>
    <t>DELICIAS DE LA DEHESA - VIPSMART PINAR DE LAS ROZAS</t>
  </si>
  <si>
    <t>4526</t>
  </si>
  <si>
    <t>1 - CENTRAL SINDICAL  INDEPENDIENTE Y  DE FUNCIONARIOS - CSI-F, 
7 - COALICION SINDICAL INDEPENDIENTE DE TRABAJADORES, 
2 - COMISIONES DE BASE, 
1 - COMISIONES OBRERAS, 
2 - UNION GENERAL DE TRABAJADORES</t>
  </si>
  <si>
    <t>COMUNIDAD DE MADRID
AGENCIA REEDUCACION Y REINSERCION DEL MENOR INFRACTOR - ARRMI - LAB</t>
  </si>
  <si>
    <t>4542</t>
  </si>
  <si>
    <t>26/04/2024</t>
  </si>
  <si>
    <t>A78928371</t>
  </si>
  <si>
    <t>PUBLIESPAÑA</t>
  </si>
  <si>
    <t>4541</t>
  </si>
  <si>
    <t>B86972346</t>
  </si>
  <si>
    <t>PECUNIA CARDS EDE</t>
  </si>
  <si>
    <t>COMUNIDAD DE MADRID
CONSEJERIA DIGITALIZACION - FUN</t>
  </si>
  <si>
    <t>3 - CENTRAL SINDICAL  INDEPENDIENTE Y  DE FUNCIONARIOS - CSI-F, 
6 - COALICION SINDICAL INDEPENDIENTE DE TRABAJADORES</t>
  </si>
  <si>
    <t>4539</t>
  </si>
  <si>
    <t>A28141927</t>
  </si>
  <si>
    <t>GONZALEZ HERMANOS</t>
  </si>
  <si>
    <t>4538</t>
  </si>
  <si>
    <t>R7900053E</t>
  </si>
  <si>
    <t>ORDEN HOSPITALARIA SAN JUAN DE DIOS -
HOSPITAL INFANTIL SAN RAFAEL</t>
  </si>
  <si>
    <t>4537</t>
  </si>
  <si>
    <t>B53874145</t>
  </si>
  <si>
    <t>ESATUR XXI - GALERIA DE LAS COLECCIONES REALES DE MADRID</t>
  </si>
  <si>
    <t>4536</t>
  </si>
  <si>
    <t>B28701340</t>
  </si>
  <si>
    <t>COLEGIOS RAMON Y CAJAL</t>
  </si>
  <si>
    <t>4535</t>
  </si>
  <si>
    <t>VALORIZA SERVICIOS MEDIOAMBIENTALES - JARDINERIA GUADARRAMA</t>
  </si>
  <si>
    <t>4534</t>
  </si>
  <si>
    <t>B81261349</t>
  </si>
  <si>
    <t>COMPUTER SPACE</t>
  </si>
  <si>
    <t>4533</t>
  </si>
  <si>
    <t>00474320Z</t>
  </si>
  <si>
    <t>TERESA HERNANDEZ SERRA -
RESTAURANTE CASA LABRA</t>
  </si>
  <si>
    <t>4532</t>
  </si>
  <si>
    <t>A80249782</t>
  </si>
  <si>
    <t>COLEGIO LOPE DE VEGA</t>
  </si>
  <si>
    <t>4531</t>
  </si>
  <si>
    <t>B84269471</t>
  </si>
  <si>
    <t>IRIS ASSISTANCE</t>
  </si>
  <si>
    <t>4530</t>
  </si>
  <si>
    <t>G28674125</t>
  </si>
  <si>
    <t>AMIGOS DE LA TIERRA ESPAÑA</t>
  </si>
  <si>
    <t>4529</t>
  </si>
  <si>
    <t>G80038672</t>
  </si>
  <si>
    <t>4528</t>
  </si>
  <si>
    <t>G80644156</t>
  </si>
  <si>
    <t>UGT MADRID</t>
  </si>
  <si>
    <t>4527</t>
  </si>
  <si>
    <t>B88526116</t>
  </si>
  <si>
    <t>APOLLONIA TOPOCO - INSTITUTO ODONTOLOGICO</t>
  </si>
  <si>
    <t>4551</t>
  </si>
  <si>
    <t>29/04/2024</t>
  </si>
  <si>
    <t>B86883998</t>
  </si>
  <si>
    <t>GEFRASAN-GESTORA PATRIMONIAL FRANCISCO SANCHA</t>
  </si>
  <si>
    <t>4550</t>
  </si>
  <si>
    <t>B86868593</t>
  </si>
  <si>
    <t>SERLINGO - URJC CAMPUS ARANJUEZ</t>
  </si>
  <si>
    <t>4549</t>
  </si>
  <si>
    <t>B83836205</t>
  </si>
  <si>
    <t>2 - ALTERNATIVA SINDICAL DE TRABAJADORES DE SEGURIDAD PRIVADA, 
4 - COMISIONES OBRERAS, 
1 - PROGRESO SINDICAL DE PROFESIONALES DE SEGURIDAD PRIVADA EN MADRID, 
3 - SINDICATO AUTONOMO DE TRABAJADORES DE EMPRESAS DE SEGURIDAD, 
1 - SINDICATO INDEPENDIENTE DE LA CECA, 
1 - SINDICATO LIBRE DE SEGURIDAD, 
5 - UNION GENERAL DE TRABAJADORES</t>
  </si>
  <si>
    <t>4548</t>
  </si>
  <si>
    <t>FCC CONSTRUCCION - SERVICIOS CENTRALES</t>
  </si>
  <si>
    <t>4547</t>
  </si>
  <si>
    <t>B87789327</t>
  </si>
  <si>
    <t>INMHO MORATALAZ</t>
  </si>
  <si>
    <t>4546</t>
  </si>
  <si>
    <t>Q2800821G</t>
  </si>
  <si>
    <t>COLEGIO MAYOR ELIAS AHUJA</t>
  </si>
  <si>
    <t>4545</t>
  </si>
  <si>
    <t>R2802271C</t>
  </si>
  <si>
    <t>ESCUELA INFANTIL LOS ANGELES</t>
  </si>
  <si>
    <t>4544</t>
  </si>
  <si>
    <t>G83034793</t>
  </si>
  <si>
    <t>ASOCIACION PARA LA GESTION DE INTEGRACION SOCIAL -
CARM MAGALLANES GINSO</t>
  </si>
  <si>
    <t>4543</t>
  </si>
  <si>
    <t>99008475011993</t>
  </si>
  <si>
    <t>B63017677</t>
  </si>
  <si>
    <t>DELUXE CONTENT SERVICES SPAIN</t>
  </si>
  <si>
    <t>4556</t>
  </si>
  <si>
    <t>30/04/2024</t>
  </si>
  <si>
    <t>B83984898</t>
  </si>
  <si>
    <t>YNTEGRA SERVICIOS INTEGRALES</t>
  </si>
  <si>
    <t>4555</t>
  </si>
  <si>
    <t>F84667161</t>
  </si>
  <si>
    <t>TOSANDE COOPERATIVA DE MADRID - 
RESIDENCIA LOS BALCONES</t>
  </si>
  <si>
    <t>4554</t>
  </si>
  <si>
    <t>INMHO VILLAVERDE</t>
  </si>
  <si>
    <t>4553</t>
  </si>
  <si>
    <t>B72739535</t>
  </si>
  <si>
    <t>ORACLE SOVEREIGN CLOUD SPAIN</t>
  </si>
  <si>
    <t>4552</t>
  </si>
  <si>
    <t>4 - CENTRAL SINDICAL  INDEPENDIENTE Y  DE FUNCIONARIOS - CSI-F, 
12 - COALICION SINDICAL INDEPENDIENTE DE TRABAJADORES, 
2 - COMISIONES OBRERAS, 
2 - SINDICATO DE ENFERMERIA, 
5 - UNION GENERAL DE TRABAJADORES</t>
  </si>
  <si>
    <t>COMUNIDAD DE MADRID
AMAS - RR PP MMA (&gt;250 TRABAJADORES) - LAB</t>
  </si>
  <si>
    <t>A11001450</t>
  </si>
  <si>
    <t>SERVICIOS ESPECIALES, S.A.
SERVICIOS ESPECIALES - CENTRAL STA CRUZ MARCENADO</t>
  </si>
  <si>
    <t>2 - CENTRAL SINDICAL  INDEPENDIENTE Y  DE FUNCIONARIOS - CSI-F, 
1 - UNION GENERAL DE TRABAJADORES</t>
  </si>
  <si>
    <t>PARCIAL 3769</t>
  </si>
  <si>
    <t>4558</t>
  </si>
  <si>
    <t>A99327686</t>
  </si>
  <si>
    <t>ALBERTIA SERVICIOS SOCIOSANITARIOS - 
RESIDENCIA LOS PEÑASCALES</t>
  </si>
  <si>
    <t>4557</t>
  </si>
  <si>
    <t>90104472012023</t>
  </si>
  <si>
    <t>B88448485</t>
  </si>
  <si>
    <t>LEAN GRIDS SERVICES</t>
  </si>
  <si>
    <t>2 - ASOCIACION MEDICOS Y TITULADOS SUPERIORES DE MADRID, 
3 - COMISIONES OBRERAS, 
5 - SINDICATO DE ENFERMERIA, 
3 - SINDICATO ESTATAL DE TECNICOS SUPERIORES SANITARIOS, 
4 - UNION GENERAL DE TRABAJADORES</t>
  </si>
  <si>
    <t>4562</t>
  </si>
  <si>
    <t>03/05/2024</t>
  </si>
  <si>
    <t>G82596701</t>
  </si>
  <si>
    <t>FUNDACION ESTATAL SALUD, INFANCIA Y BIENESTAR SOCIAL</t>
  </si>
  <si>
    <t>4561</t>
  </si>
  <si>
    <t>A80393812</t>
  </si>
  <si>
    <t>SHELL COSLADA</t>
  </si>
  <si>
    <t>4560</t>
  </si>
  <si>
    <t>A78019809</t>
  </si>
  <si>
    <t>BABYTRANS</t>
  </si>
  <si>
    <t>4559</t>
  </si>
  <si>
    <t>COMUNIDAD DE MADRID
IMIDRA-LABORALES</t>
  </si>
  <si>
    <t>4 - CENTRAL SINDICAL  INDEPENDIENTE Y  DE FUNCIONARIOS - CSI-F, 
1 - COALICION SINDICAL INDEPENDIENTE DE TRABAJADORES, 
2 - COMISIONES OBRERAS, 
2 - UNION GENERAL DE TRABAJADORES</t>
  </si>
  <si>
    <t>4564</t>
  </si>
  <si>
    <t>06/05/2024</t>
  </si>
  <si>
    <t>G28684397</t>
  </si>
  <si>
    <t>FUNDACION PROMIVA - VILLAVICIOSA</t>
  </si>
  <si>
    <t>4563</t>
  </si>
  <si>
    <t>75000280011990</t>
  </si>
  <si>
    <t>A38666897</t>
  </si>
  <si>
    <t>BINTER CANARIAS</t>
  </si>
  <si>
    <t>4570</t>
  </si>
  <si>
    <t>07/05/2024</t>
  </si>
  <si>
    <t>IKEA LEGANES</t>
  </si>
  <si>
    <t>4569</t>
  </si>
  <si>
    <t>R2802574J</t>
  </si>
  <si>
    <t>4568</t>
  </si>
  <si>
    <t>G08215824</t>
  </si>
  <si>
    <t>ASEPEYO MATEPSS HOSPITAL COSLADA</t>
  </si>
  <si>
    <t>9 - COMISIONES OBRERAS, 
4 - VALORIAN (ANTES FASGA)</t>
  </si>
  <si>
    <t>4567</t>
  </si>
  <si>
    <t>G82215583</t>
  </si>
  <si>
    <t>FUNDACION DESARROLLO Y ASISTENCIA</t>
  </si>
  <si>
    <t>4566</t>
  </si>
  <si>
    <t>B82945577</t>
  </si>
  <si>
    <t>AC HOTEL SAN SEBASTIAN DE LOS REYES</t>
  </si>
  <si>
    <t>4565</t>
  </si>
  <si>
    <t>D59474577</t>
  </si>
  <si>
    <t>BAUHAUS PLENILUNIO</t>
  </si>
  <si>
    <t>FUNDAC EDUC SOFIA BARAT-COLEGIO SAGRADO CORAZÓN JESUS</t>
  </si>
  <si>
    <t>4573</t>
  </si>
  <si>
    <t>A79534384</t>
  </si>
  <si>
    <t>AICOX SOLUCIONES</t>
  </si>
  <si>
    <t>4572</t>
  </si>
  <si>
    <t>B28796993</t>
  </si>
  <si>
    <t>INDUSTRIAS RUFERAL</t>
  </si>
  <si>
    <t>4571</t>
  </si>
  <si>
    <t>B56434343</t>
  </si>
  <si>
    <t>PARCIAL 2082</t>
  </si>
  <si>
    <t>A28006013</t>
  </si>
  <si>
    <t>PARCIAL 1964</t>
  </si>
  <si>
    <t>B87893145</t>
  </si>
  <si>
    <t>BERLINAS VECTOR</t>
  </si>
  <si>
    <t>2 - SINDICATO LIBRE DE TRANSPORTES, 
2 - UNION GENERAL DE TRABAJADORES</t>
  </si>
  <si>
    <t>MOVIMIENTO VIVO - SALSABACHATA</t>
  </si>
  <si>
    <t>4576</t>
  </si>
  <si>
    <t>09/05/2024</t>
  </si>
  <si>
    <t>SANITAS MAYORES COLMENAR VIEJO</t>
  </si>
  <si>
    <t>4575</t>
  </si>
  <si>
    <t>B85467264</t>
  </si>
  <si>
    <t>PROVICO SERVICIOS AUXILIARES</t>
  </si>
  <si>
    <t>3 - ALTERNATIVA SINDICAL DE CLASE, 
3 - COMISIONES OBRERAS, 
2 - FEDERACION DE SINDICATOS INDEPENDIENTES DE ENSEÑANZADEL ESTADO ESPAÑOL, 
1 - UNION GENERAL DE TRABAJADORES</t>
  </si>
  <si>
    <t>4574</t>
  </si>
  <si>
    <t>B99438806</t>
  </si>
  <si>
    <t>VITALIA ALCORCON</t>
  </si>
  <si>
    <t>4583</t>
  </si>
  <si>
    <t>10/05/2024</t>
  </si>
  <si>
    <t>B10772663</t>
  </si>
  <si>
    <t>EXCLUSIVA DE HOSTELERIA AMERICA</t>
  </si>
  <si>
    <t>4582</t>
  </si>
  <si>
    <t>R7800160I</t>
  </si>
  <si>
    <t>HOGAR DON ORIONE</t>
  </si>
  <si>
    <t>4581</t>
  </si>
  <si>
    <t>G85743318</t>
  </si>
  <si>
    <t>COLEGIO DIOCESANO MARIA INMACULADA MOGAMBO</t>
  </si>
  <si>
    <t>4580</t>
  </si>
  <si>
    <t>A28506038</t>
  </si>
  <si>
    <t>MITIE FACILITIES-PIOVERA AENA</t>
  </si>
  <si>
    <t>4579</t>
  </si>
  <si>
    <t>A86484292</t>
  </si>
  <si>
    <t>ENAGAS GTS</t>
  </si>
  <si>
    <t>1 - CONFEDERACION DE CUADROS, 
2 - UNION GENERAL DE TRABAJADORES</t>
  </si>
  <si>
    <t>4578</t>
  </si>
  <si>
    <t>B87742383</t>
  </si>
  <si>
    <t>BIPI MOBILITY</t>
  </si>
  <si>
    <t>4577</t>
  </si>
  <si>
    <t>G28474898</t>
  </si>
  <si>
    <t>UNION GENERAL DE TRAJADORES ESPAÑA</t>
  </si>
  <si>
    <t>4584</t>
  </si>
  <si>
    <t>B16930984</t>
  </si>
  <si>
    <t>MARFEVENTS</t>
  </si>
  <si>
    <t>4595</t>
  </si>
  <si>
    <t>13/05/2024</t>
  </si>
  <si>
    <t>28001492011983</t>
  </si>
  <si>
    <t>4 - COALICION SINDICAL INDEPENDIENTE DE TRABAJADORES, 
7 - COMISIONES OBRERAS, 
2 - SINDICATO INDEPENDIENTE DE TRABAJADORES DE INFORMACION, 
4 - UNION GENERAL DE TRABAJADORES</t>
  </si>
  <si>
    <t>4594</t>
  </si>
  <si>
    <t>A84158625</t>
  </si>
  <si>
    <t>RAGA MEDIO AMBIENTE - JARDINERIA HUMANES</t>
  </si>
  <si>
    <t>4593</t>
  </si>
  <si>
    <t>A78304516</t>
  </si>
  <si>
    <t>HOTEL GRAN MELIA FENIX</t>
  </si>
  <si>
    <t>4592</t>
  </si>
  <si>
    <t>ENAGAS TRANSPORTE</t>
  </si>
  <si>
    <t>4 - COMISIONES OBRERAS, 
4 - CONFEDERACION DE CUADROS, 
1 - UNION GENERAL DE TRABAJADORES</t>
  </si>
  <si>
    <t>4591</t>
  </si>
  <si>
    <t>A48062277</t>
  </si>
  <si>
    <t>4590</t>
  </si>
  <si>
    <t>B86668969</t>
  </si>
  <si>
    <t>APRENDO ACTIVIDADES EXTRAESCOLARES</t>
  </si>
  <si>
    <t>4589</t>
  </si>
  <si>
    <t>A82328998</t>
  </si>
  <si>
    <t>ALK ABELLO</t>
  </si>
  <si>
    <t>4588</t>
  </si>
  <si>
    <t>G08754210</t>
  </si>
  <si>
    <t>MOVIMIENTO SCOUT CATOLICO</t>
  </si>
  <si>
    <t>4587</t>
  </si>
  <si>
    <t>B61179354</t>
  </si>
  <si>
    <t>ELANCO SPAIN</t>
  </si>
  <si>
    <t>4586</t>
  </si>
  <si>
    <t>AICOX SOLUCIONES - SS DE LOS REYES</t>
  </si>
  <si>
    <t>4585</t>
  </si>
  <si>
    <t>B60526852</t>
  </si>
  <si>
    <t>DB OPERACIONES Y SERVICIOS INTERACTIVOS</t>
  </si>
  <si>
    <t>3 - COMISIONES OBRERAS, 
2 - CONFEDERACION GENERAL DEL TRABAJO</t>
  </si>
  <si>
    <t>COMUNIDAD DE MADRID
AGENCIA PARA LA ADMON DIGITAL - LAB</t>
  </si>
  <si>
    <t>4598</t>
  </si>
  <si>
    <t>14/05/2024</t>
  </si>
  <si>
    <t>A86787850</t>
  </si>
  <si>
    <t>GRADOVISA UNIVERSIDAD VILLANUEVA</t>
  </si>
  <si>
    <t>4597</t>
  </si>
  <si>
    <t>P2802700A</t>
  </si>
  <si>
    <t>4596</t>
  </si>
  <si>
    <t>B88399753</t>
  </si>
  <si>
    <t>GTT COMMUNICATIONS SPAIN</t>
  </si>
  <si>
    <t>AYTO BUITRAGO DEL LOZOYA - FUN</t>
  </si>
  <si>
    <t>4605</t>
  </si>
  <si>
    <t>16/05/2024</t>
  </si>
  <si>
    <t>G81923146</t>
  </si>
  <si>
    <t>4604</t>
  </si>
  <si>
    <t>B28347458</t>
  </si>
  <si>
    <t>SOLUSAT ASISTENCIA TECNICA</t>
  </si>
  <si>
    <t>4603</t>
  </si>
  <si>
    <t>B28240075</t>
  </si>
  <si>
    <t>REPSOL 365 E.S. POZUELO</t>
  </si>
  <si>
    <t>4602</t>
  </si>
  <si>
    <t>B73435018</t>
  </si>
  <si>
    <t>SURESTE FACILITY SERVICES</t>
  </si>
  <si>
    <t>2 - COMISIONES OBRERAS, 
2 - ORGANIZACIÓN SINDICAL DE ACCION DIRECTA, 
3 - SINDICATO AUTONOMO DE TRABAJADORES DE EMPRESAS DE SEGURIDAD, 
1 - UNION GENERAL DE TRABAJADORES, 
1 - UNION SINDICAL OBRERA</t>
  </si>
  <si>
    <t>4601</t>
  </si>
  <si>
    <t>B82893785</t>
  </si>
  <si>
    <t>AGENCIA COLPISA</t>
  </si>
  <si>
    <t>4600</t>
  </si>
  <si>
    <t>B85366375</t>
  </si>
  <si>
    <t>ORTIZ Y VARON  -ISLAS MOLUCAS</t>
  </si>
  <si>
    <t>4599</t>
  </si>
  <si>
    <t>15/05/2024</t>
  </si>
  <si>
    <t>G81033417</t>
  </si>
  <si>
    <t>FUNDACION ESCUELA CINEMATOGRAFICA Y AUDIOVISIUAL MADRID</t>
  </si>
  <si>
    <t>PARCIAL 5260</t>
  </si>
  <si>
    <t>B85489979</t>
  </si>
  <si>
    <t>FUNCARMA CENTRO ESPECIAL DE EMPLEO</t>
  </si>
  <si>
    <t>1 - UNION GENERAL DE TRABAJADORES, 
3 - UNION SINDICAL OBRERA</t>
  </si>
  <si>
    <t>PARCIAL 1559</t>
  </si>
  <si>
    <t>B64510373</t>
  </si>
  <si>
    <t>ARTEOS DIGITAL</t>
  </si>
  <si>
    <t>4 - COMISIONES OBRERAS, 
3 - CONFEDERACION GENERAL DEL TRABAJO, 
1 - UNION GENERAL DE TRABAJADORES</t>
  </si>
  <si>
    <t>B99083966</t>
  </si>
  <si>
    <t>4 - CONFEDERACION GENERAL DEL TRABAJO</t>
  </si>
  <si>
    <t>PARCIAL1978</t>
  </si>
  <si>
    <t>4617</t>
  </si>
  <si>
    <t>F28383230</t>
  </si>
  <si>
    <t>RADIO TELEFONO TAXI DE MADRID SCM</t>
  </si>
  <si>
    <t>4616</t>
  </si>
  <si>
    <t>A78308715</t>
  </si>
  <si>
    <t>TINTA PLANA-SIERRA GREDOS</t>
  </si>
  <si>
    <t>4615</t>
  </si>
  <si>
    <t>A28165298</t>
  </si>
  <si>
    <t>4614</t>
  </si>
  <si>
    <t>U09837725</t>
  </si>
  <si>
    <t>UTE LIMPIEZA PARQUE BOMBEROS (TEAM SERVICES)</t>
  </si>
  <si>
    <t>4613</t>
  </si>
  <si>
    <t>A59913509</t>
  </si>
  <si>
    <t>ESPASA CALPE-CASA DEL LIBRO GRAN VIA</t>
  </si>
  <si>
    <t>4612</t>
  </si>
  <si>
    <t>G41914243</t>
  </si>
  <si>
    <t>4611</t>
  </si>
  <si>
    <t>A28294726</t>
  </si>
  <si>
    <t>ENAGAS-OLMOS</t>
  </si>
  <si>
    <t>7 - CONFEDERACION DE CUADROS, 
6 - UNION GENERAL DE TRABAJADORES</t>
  </si>
  <si>
    <t>4610</t>
  </si>
  <si>
    <t>G78915428</t>
  </si>
  <si>
    <t>FUNDAC FEDERICO FLIEDNER-COLEGIO EL PORVENIR</t>
  </si>
  <si>
    <t>3 - COMISIONES OBRERAS, 
3 - FEDERACION DE SINDICATOS INDEPENDIENTES DE ENSEÑANZADEL ESTADO ESPAÑOL, 
3 - UNION GENERAL DE TRABAJADORES</t>
  </si>
  <si>
    <t>4609</t>
  </si>
  <si>
    <t>B86329752</t>
  </si>
  <si>
    <t>SERV DEBT ESPAÑA</t>
  </si>
  <si>
    <t>4608</t>
  </si>
  <si>
    <t>ADESLAS DENTAL-CLINICA ALCANTARA</t>
  </si>
  <si>
    <t>4607</t>
  </si>
  <si>
    <t>COMUNIDAD DE MADRID-ASAMBLEA DE MADRID-JUNTA DE PERSONAL</t>
  </si>
  <si>
    <t>5 - COALICION SINDICAL INDEPENDIENTE DE TRABAJADORES, 
4 - UNION GENERAL DE TRABAJADORES</t>
  </si>
  <si>
    <t>4606</t>
  </si>
  <si>
    <t>G28702504</t>
  </si>
  <si>
    <t>ASISPA CENTRO FORMAC ALEJANDRO DUMAS</t>
  </si>
  <si>
    <t>PLATAFORMA ORGANIZACIONES DE LA INFANCIA</t>
  </si>
  <si>
    <t>4624</t>
  </si>
  <si>
    <t>20/05/2024</t>
  </si>
  <si>
    <t>B66438979</t>
  </si>
  <si>
    <t>ZEEMAN TEXTIELSUPERS</t>
  </si>
  <si>
    <t>4623</t>
  </si>
  <si>
    <t>R2800683A</t>
  </si>
  <si>
    <t>SALESIANOS CARABANCHEL BEATO MIGUEL RUIZ</t>
  </si>
  <si>
    <t>6 - COMISIONES OBRERAS, 
3 - FEDERACION DE SINDICATOS INDEPENDIENTES DE ENSEÑANZADEL ESTADO ESPAÑOL</t>
  </si>
  <si>
    <t>4622</t>
  </si>
  <si>
    <t>SERVEO SERVICIOS - CCPP DD MN TORREJON DE ARDOZ</t>
  </si>
  <si>
    <t>1 - COMISIONES DE BASE, 
3 - COMISIONES OBRERAS, 
4 - CONFEDERACION GENERAL DEL TRABAJO, 
1 - UNION GENERAL DE TRABAJADORES</t>
  </si>
  <si>
    <t>4621</t>
  </si>
  <si>
    <t>B88625801</t>
  </si>
  <si>
    <t>MAKRO FULFILLMENT</t>
  </si>
  <si>
    <t>4620</t>
  </si>
  <si>
    <t>A87115226</t>
  </si>
  <si>
    <t>EL LEON DE EL ESPAÑOL PUBLICACIONES</t>
  </si>
  <si>
    <t>4619</t>
  </si>
  <si>
    <t>A28040418</t>
  </si>
  <si>
    <t>4618</t>
  </si>
  <si>
    <t>G98478175</t>
  </si>
  <si>
    <t>COLEGIO TRILEMA AVENIDA DE AMERICA</t>
  </si>
  <si>
    <t>4629</t>
  </si>
  <si>
    <t>21/05/2024</t>
  </si>
  <si>
    <t>B67236547</t>
  </si>
  <si>
    <t>4628</t>
  </si>
  <si>
    <t>B88056411</t>
  </si>
  <si>
    <t>JN GLOBAL BC-HAWKERS RED OPTICAS CAM</t>
  </si>
  <si>
    <t>4627</t>
  </si>
  <si>
    <t>A81883415</t>
  </si>
  <si>
    <t>4626</t>
  </si>
  <si>
    <t>B82391186</t>
  </si>
  <si>
    <t>4625</t>
  </si>
  <si>
    <t>B79639712</t>
  </si>
  <si>
    <t>ENLACE LOGISTICO INTERNACIONAL</t>
  </si>
  <si>
    <t>KARL LAGERFELD TIENDAS MADRID</t>
  </si>
  <si>
    <t>CONOCIMIENTO Y FORMACIÓN -
COLEGIO PATROCINIO SAN JOSE</t>
  </si>
  <si>
    <t>TEAM SERVICE FACILITY -
CC PARQUE CORREDOR</t>
  </si>
  <si>
    <t>4637</t>
  </si>
  <si>
    <t>B85157337</t>
  </si>
  <si>
    <t>SBC OUTSOURCING CENTRO ESPECIAL DE EMPLEO</t>
  </si>
  <si>
    <t>4636</t>
  </si>
  <si>
    <t>SHELL E.S. VILLAVERDE</t>
  </si>
  <si>
    <t>4635</t>
  </si>
  <si>
    <t>B97011480</t>
  </si>
  <si>
    <t>SERVALIA-SERV. Y PROYECTOS CATERING-AGRUPACION CENTROS</t>
  </si>
  <si>
    <t>4634</t>
  </si>
  <si>
    <t>A82481813</t>
  </si>
  <si>
    <t>4633</t>
  </si>
  <si>
    <t>A08119687</t>
  </si>
  <si>
    <t>4 - CENTRAL SINDICAL  INDEPENDIENTE Y  DE FUNCIONARIOS - CSI-F, 
4 - COMISIONES OBRERAS, 
1 - FETICO</t>
  </si>
  <si>
    <t>4632</t>
  </si>
  <si>
    <t>B28041036</t>
  </si>
  <si>
    <t>4631</t>
  </si>
  <si>
    <t>B86774528</t>
  </si>
  <si>
    <t>ACCIONA AGUA SERVICIOS ALCANTARILLADO</t>
  </si>
  <si>
    <t>4630</t>
  </si>
  <si>
    <t>SERVALIA-COLEGIO SAN JOSE</t>
  </si>
  <si>
    <t>DIATER LABORATORIO DIAGNOSTICO Y APLICAC TERAPEUTICAS</t>
  </si>
  <si>
    <t>HOTELERA EL CARMEN - HOTEL INTERCONTINENTAL</t>
  </si>
  <si>
    <t>GENERAL OPTICA - PRECIADOS</t>
  </si>
  <si>
    <t>4647</t>
  </si>
  <si>
    <t>B09886755</t>
  </si>
  <si>
    <t>SALUTE MISSION CRITICAL</t>
  </si>
  <si>
    <t>4646</t>
  </si>
  <si>
    <t>SERVALIA COLEGIO NTRA. SRA. DE LORETO</t>
  </si>
  <si>
    <t>4645</t>
  </si>
  <si>
    <t>B67755553</t>
  </si>
  <si>
    <t>AXIAL MULTISERVICIOS - CAFETERIA FAC INGENIER AERONAUT Y ESPACIO</t>
  </si>
  <si>
    <t>4644</t>
  </si>
  <si>
    <t>B06785778</t>
  </si>
  <si>
    <t>CONSTRUCCION Y TECNOLOGIA ADAPTADA</t>
  </si>
  <si>
    <t>3 - SINDICATO LIBRE DE TRABAJADORES DE MADRID</t>
  </si>
  <si>
    <t>4643</t>
  </si>
  <si>
    <t>A28027332</t>
  </si>
  <si>
    <t>PREVENTIVA-AGRUPACIÓN DE CENTROS</t>
  </si>
  <si>
    <t>4642</t>
  </si>
  <si>
    <t>PREVENTIVA</t>
  </si>
  <si>
    <t>4641</t>
  </si>
  <si>
    <t>OPTIMA FACILITY SERVICES - ALLIANZ</t>
  </si>
  <si>
    <t>4640</t>
  </si>
  <si>
    <t>A28343408</t>
  </si>
  <si>
    <t>FONOMARKET</t>
  </si>
  <si>
    <t>5 - SINDICATO DE TRANSPORTES Y COMUNICACIONES DE LA CONFEDERACION GENERAL DE TRABAJO</t>
  </si>
  <si>
    <t>4639</t>
  </si>
  <si>
    <t>B84924919</t>
  </si>
  <si>
    <t>CAMITEC OBRAS Y PROYECTOS</t>
  </si>
  <si>
    <t>4638</t>
  </si>
  <si>
    <t>B83886499</t>
  </si>
  <si>
    <t>ATREYU BLOTA CARTO -
ESCUELA INFANTIL GLORIA FUERTES</t>
  </si>
  <si>
    <t>4651</t>
  </si>
  <si>
    <t>A85788073</t>
  </si>
  <si>
    <t>AQUATEC PROYECTOS PARA EL SECTOR DEL AGUA</t>
  </si>
  <si>
    <t>4650</t>
  </si>
  <si>
    <t>SERVEO FM -LIMP  UNIV POLITECNICA MADRID</t>
  </si>
  <si>
    <t>4649</t>
  </si>
  <si>
    <t>ADESLAS DENTAL GETAFE</t>
  </si>
  <si>
    <t>4648</t>
  </si>
  <si>
    <t>A28010478</t>
  </si>
  <si>
    <t>IMESAPI - PARQUES Y VIVEROS AYTO DE MADRID LOTE 3</t>
  </si>
  <si>
    <t>PARCIAL 5016</t>
  </si>
  <si>
    <t>B87908513</t>
  </si>
  <si>
    <t>CAR SHARING MOBILITY SERVICES
ZITY</t>
  </si>
  <si>
    <t>4658</t>
  </si>
  <si>
    <t>27/05/2024</t>
  </si>
  <si>
    <t>B88240866</t>
  </si>
  <si>
    <t>WSENIOR ASISTENCIA-RESIDENCIA EMERA BOADILLA</t>
  </si>
  <si>
    <t>4657</t>
  </si>
  <si>
    <t>A80352107</t>
  </si>
  <si>
    <t>PPC. EDITORIAL DISTRIBUIDORA-BOADILLA</t>
  </si>
  <si>
    <t>4656</t>
  </si>
  <si>
    <t>B62916077</t>
  </si>
  <si>
    <t>KONECTA BTO-ALCOBENDAS</t>
  </si>
  <si>
    <t>9 - COMISIONES OBRERAS, 
10 - CONFEDERACION GENERAL DEL TRABAJO, 
2 - TRABAJADORES UNIDOS SINDICALMENTE INDEPENDIENTES, 
4 - UNION GENERAL DE TRABAJADORES, 
4 - UNION SINDICAL OBRERA</t>
  </si>
  <si>
    <t>4655</t>
  </si>
  <si>
    <t>G28029643</t>
  </si>
  <si>
    <t>SOCIEDAD GENERAL AUTORES Y EDITORES SGAE</t>
  </si>
  <si>
    <t>4654</t>
  </si>
  <si>
    <t>FUND EDUC SANTO DOMINGO-COLEGIO STA MARIA DE YERMO</t>
  </si>
  <si>
    <t>1 - COMISIONES OBRERAS, 
2 - FEDERACION DE SINDICATOS INDEPENDIENTES DE ENSEÑANZADEL ESTADO ESPAÑOL, 
2 - UNION GENERAL DE TRABAJADORES</t>
  </si>
  <si>
    <t>4653</t>
  </si>
  <si>
    <t>A28490910</t>
  </si>
  <si>
    <t>TOURMUNDIAL-CANTABRIA</t>
  </si>
  <si>
    <t>4652</t>
  </si>
  <si>
    <t>B85970291</t>
  </si>
  <si>
    <t>CERRAJERIA 2022</t>
  </si>
  <si>
    <t>U87118642</t>
  </si>
  <si>
    <t>1 - COMISIONES OBRERAS, 
2 - CONFEDERACION GENERAL DEL TRABAJO, 
1 - UNION GENERAL DE TRABAJADORES</t>
  </si>
  <si>
    <t>4666</t>
  </si>
  <si>
    <t>28/05/2024</t>
  </si>
  <si>
    <t>G82431636</t>
  </si>
  <si>
    <t>FUNDACION ARCO IRIS</t>
  </si>
  <si>
    <t>4665</t>
  </si>
  <si>
    <t>A80459282</t>
  </si>
  <si>
    <t>GS HYDRO</t>
  </si>
  <si>
    <t>4664</t>
  </si>
  <si>
    <t>A27010651</t>
  </si>
  <si>
    <t xml:space="preserve">SEVERIANO SERVICIO MOVIL </t>
  </si>
  <si>
    <t>4663</t>
  </si>
  <si>
    <t>B82747312</t>
  </si>
  <si>
    <t>SERDYMA SOLUCIONES</t>
  </si>
  <si>
    <t>4662</t>
  </si>
  <si>
    <t>A78032315</t>
  </si>
  <si>
    <t>SUMIN. IMPORT. Y MANT. ELECTRONICOS</t>
  </si>
  <si>
    <t>8 - COMISIONES OBRERAS, 
13 - UNION GENERAL DE TRABAJADORES</t>
  </si>
  <si>
    <t>4661</t>
  </si>
  <si>
    <t>B85016525</t>
  </si>
  <si>
    <t>MARTIN Y ZARCO LOGISTIC</t>
  </si>
  <si>
    <t>4660</t>
  </si>
  <si>
    <t>A28354520</t>
  </si>
  <si>
    <t>CEDIPSA MADRID - COMITE CONJUNTO</t>
  </si>
  <si>
    <t>4659</t>
  </si>
  <si>
    <t>B84076892</t>
  </si>
  <si>
    <t>CALIDAD EDUCATIVA YOAL-EI VALLE DE LUZ</t>
  </si>
  <si>
    <t>PARCIAL 0356</t>
  </si>
  <si>
    <t>4676</t>
  </si>
  <si>
    <t>B81685893</t>
  </si>
  <si>
    <t>ISGF INFORMES COMERCIALES</t>
  </si>
  <si>
    <t>4675</t>
  </si>
  <si>
    <t>SERVEO FACILITY MANAGEMENT - INFORMACION AL PUBLICO AEROPUERTO</t>
  </si>
  <si>
    <t>2 - COMISIONES OBRERAS, 
5 - CONFEDERACION GENERAL DEL TRABAJO, 
2 - UNION GENERAL DE TRABAJADORES</t>
  </si>
  <si>
    <t>4674</t>
  </si>
  <si>
    <t>U06753180</t>
  </si>
  <si>
    <t>UTE RENOVACION R2</t>
  </si>
  <si>
    <t>1 - COMISIONES OBRERAS, 
1 - UNION GENERAL DE TRABAJADORES, 
1 - UNION SINDICAL INDEPENDIENTE DE CONSERVACION</t>
  </si>
  <si>
    <t>4673</t>
  </si>
  <si>
    <t>A28423879</t>
  </si>
  <si>
    <t>DISOP</t>
  </si>
  <si>
    <t>4672</t>
  </si>
  <si>
    <t>B87522884</t>
  </si>
  <si>
    <t>TARDIGRADO - MCDONALS PLAZA NORTE II</t>
  </si>
  <si>
    <t>4671</t>
  </si>
  <si>
    <t>A78454691</t>
  </si>
  <si>
    <t>PAREDES BUS</t>
  </si>
  <si>
    <t>4670</t>
  </si>
  <si>
    <t>B86133782</t>
  </si>
  <si>
    <t>GABOR S. XXI - TAGLIATELLA BOADILLA</t>
  </si>
  <si>
    <t>4669</t>
  </si>
  <si>
    <t>A58022724</t>
  </si>
  <si>
    <t>APPLE MARKETING IBERIA</t>
  </si>
  <si>
    <t>4668</t>
  </si>
  <si>
    <t>A83759019</t>
  </si>
  <si>
    <t>ALAIN AFFLELOU ESPAÑA - OFICINAS CENTRALES</t>
  </si>
  <si>
    <t>4667</t>
  </si>
  <si>
    <t>G28626471</t>
  </si>
  <si>
    <t>B87912994</t>
  </si>
  <si>
    <t>PARCIAL 2775</t>
  </si>
  <si>
    <t>RESIDENCIA DE ANCIANOS MARIA LEONOR</t>
  </si>
  <si>
    <t>4682</t>
  </si>
  <si>
    <t>COMUNIDAD DE MADRID
C. FAMILIA, JUV Y AASS-CE AMAS, C. MAYORES, COMEDORES Y CA</t>
  </si>
  <si>
    <t>2 - CENTRAL SINDICAL  INDEPENDIENTE Y  DE FUNCIONARIOS - CSI-F, 
5 - COALICION SINDICAL INDEPENDIENTE DE TRABAJADORES, 
3 - COMISIONES OBRERAS, 
3 - UNION GENERAL DE TRABAJADORES</t>
  </si>
  <si>
    <t>4681</t>
  </si>
  <si>
    <t>B05327424</t>
  </si>
  <si>
    <t>MR DIY IBERIA-OFICINAS CENTRALES</t>
  </si>
  <si>
    <t>4680</t>
  </si>
  <si>
    <t>B88282868</t>
  </si>
  <si>
    <t>KIVET VETERINARIA</t>
  </si>
  <si>
    <t>4679</t>
  </si>
  <si>
    <t>B83481002</t>
  </si>
  <si>
    <t>ARCELOR MITTAL DISTRIBUCION</t>
  </si>
  <si>
    <t>4678</t>
  </si>
  <si>
    <t>B82614215</t>
  </si>
  <si>
    <t xml:space="preserve"> AULA INTERCULTURAL</t>
  </si>
  <si>
    <t>4677</t>
  </si>
  <si>
    <t>G08932253</t>
  </si>
  <si>
    <t>ASOCIACION DE CLUBES DE BALONCESTO</t>
  </si>
  <si>
    <t>PARCIAL 6960</t>
  </si>
  <si>
    <t>B62443700</t>
  </si>
  <si>
    <t>EDREAMS</t>
  </si>
  <si>
    <t>4691</t>
  </si>
  <si>
    <t>90012242012000</t>
  </si>
  <si>
    <t>B81861304</t>
  </si>
  <si>
    <t>CWT GLOBAL ESPAÑA</t>
  </si>
  <si>
    <t>4690</t>
  </si>
  <si>
    <t>G67887000</t>
  </si>
  <si>
    <t>FUNDACION RAILES</t>
  </si>
  <si>
    <t>4689</t>
  </si>
  <si>
    <t>G82920851</t>
  </si>
  <si>
    <t>FUNDACION BALIA POR LA INFANCIA</t>
  </si>
  <si>
    <t>4688</t>
  </si>
  <si>
    <t>DELCOM DELIVERY -
DELCOM OPERADOR LOGISTICO GETAFE</t>
  </si>
  <si>
    <t>4687</t>
  </si>
  <si>
    <t>B87890620</t>
  </si>
  <si>
    <t>NUVICAR INVERSIONES</t>
  </si>
  <si>
    <t>4686</t>
  </si>
  <si>
    <t>B63190789</t>
  </si>
  <si>
    <t>NETSPORT NETEJA I HIGIENE ESPORTIVA - BODY FACTORY MOSTOLES</t>
  </si>
  <si>
    <t>4685</t>
  </si>
  <si>
    <t>B93025195</t>
  </si>
  <si>
    <t>ARIS RISK SOLUTIONS</t>
  </si>
  <si>
    <t>4684</t>
  </si>
  <si>
    <t>4683</t>
  </si>
  <si>
    <t>B72289648</t>
  </si>
  <si>
    <t>MRD ESTRUCTURAS TUBULARES</t>
  </si>
  <si>
    <t>PARCIAL 7320</t>
  </si>
  <si>
    <t>90000702011982</t>
  </si>
  <si>
    <t>W0061040B</t>
  </si>
  <si>
    <t>BRITISH AIRWAYS PLC SUC EN ESPAÑA</t>
  </si>
  <si>
    <t>2 - ASOCIACION SINDICAL ESPAÑOLA DE TECNICOS DE MANTENIMIENTO AERONAUTICOS</t>
  </si>
  <si>
    <t>B84751692</t>
  </si>
  <si>
    <t>4699</t>
  </si>
  <si>
    <t>03/06/2024</t>
  </si>
  <si>
    <t>B10883700</t>
  </si>
  <si>
    <t>INNOMOTICS</t>
  </si>
  <si>
    <t>1 - NO SINDICADOS (99), 
1 - UNION GENERAL DE TRABAJADORES</t>
  </si>
  <si>
    <t>4697</t>
  </si>
  <si>
    <t>W0283529F</t>
  </si>
  <si>
    <t>ECOSYSTEM SERVICIOS URBANOS - JARDINERIA CENTROS SALUD CAM</t>
  </si>
  <si>
    <t>4696</t>
  </si>
  <si>
    <t>4695</t>
  </si>
  <si>
    <t>A82140484</t>
  </si>
  <si>
    <t>ELESA CENTRO DE MONTAJE Y SERVICIOS</t>
  </si>
  <si>
    <t>3 - UNIÓN SINDICAL INDEPENDIENTE DE TRABAJADORES EMPLEADOS PÚBLICOS</t>
  </si>
  <si>
    <t>4694</t>
  </si>
  <si>
    <t>B29869856</t>
  </si>
  <si>
    <t>AERTEC SOLUTIONS</t>
  </si>
  <si>
    <t>4693</t>
  </si>
  <si>
    <t>B85551265</t>
  </si>
  <si>
    <t>ACCIONA FACILITY SERVICES EMPLEO SOCIAL - HOSPITAL PUERTA DE HIERRO MAJADAHONDA</t>
  </si>
  <si>
    <t>4692</t>
  </si>
  <si>
    <t>R2800689H</t>
  </si>
  <si>
    <t>COLEGIO SAN AGUSTIN</t>
  </si>
  <si>
    <t>PARCIAL 6189</t>
  </si>
  <si>
    <t>90102322012016</t>
  </si>
  <si>
    <t>G28651529</t>
  </si>
  <si>
    <t>COMISION ESPAÑOLA AYUDA AL REFUGIADO (AVDA DE ASTURIAS)</t>
  </si>
  <si>
    <t>1 - COMISIONES DE BASE, 
4 - COMISIONES OBRERAS</t>
  </si>
  <si>
    <t>FUNDACION EDUCATIVA SANTO DOMINGO - SERVICIOS CENTRALES</t>
  </si>
  <si>
    <t>4703</t>
  </si>
  <si>
    <t>04/06/2024</t>
  </si>
  <si>
    <t>A08575029</t>
  </si>
  <si>
    <t>STAUBLI ESPAÑOLA</t>
  </si>
  <si>
    <t>4702</t>
  </si>
  <si>
    <t>G83801852</t>
  </si>
  <si>
    <t>ASOCIACION PERSONAS CON TRASTORNOS ESPECIFICOS DEL LENGUAJE</t>
  </si>
  <si>
    <t>4701</t>
  </si>
  <si>
    <t>28000612011985</t>
  </si>
  <si>
    <t>A78010717</t>
  </si>
  <si>
    <t>CLUB DE CAMPO VILLA DE MADRID</t>
  </si>
  <si>
    <t>4700</t>
  </si>
  <si>
    <t>SERVEO SERVICIOS -SUBESTACIONES ELECTRICAS Y CUARTOS TECNICOS DE METRO</t>
  </si>
  <si>
    <t>4712</t>
  </si>
  <si>
    <t>ARES CAPITAL - DAROCA</t>
  </si>
  <si>
    <t>9 - COMISIONES OBRERAS, 
6 - SINDICATO LIBRE DE TRANSPORTES, 
6 - UNION GENERAL DE TRABAJADORES</t>
  </si>
  <si>
    <t>4711</t>
  </si>
  <si>
    <t>B86446374</t>
  </si>
  <si>
    <t>PLASEN DENTAL - VITALDENT SAN FERNANDO</t>
  </si>
  <si>
    <t>4710</t>
  </si>
  <si>
    <t>B87171690</t>
  </si>
  <si>
    <t>VANITATIS</t>
  </si>
  <si>
    <t>1 - SINDICATO DE PERIODISTAS DE MADRID</t>
  </si>
  <si>
    <t>4709</t>
  </si>
  <si>
    <t>B67921270</t>
  </si>
  <si>
    <t>4708</t>
  </si>
  <si>
    <t>B86073004</t>
  </si>
  <si>
    <t>DORADA ODONTOLOGICA - VITALDENT HORTALEZA</t>
  </si>
  <si>
    <t>4707</t>
  </si>
  <si>
    <t>B86730421</t>
  </si>
  <si>
    <t>QUIRON HEALTH DIAGNOSTIC - LABORATORIOS</t>
  </si>
  <si>
    <t>4706</t>
  </si>
  <si>
    <t>B85432219</t>
  </si>
  <si>
    <t>IGNIFUGADOS HUMBRIA</t>
  </si>
  <si>
    <t>4705</t>
  </si>
  <si>
    <t>A80500200</t>
  </si>
  <si>
    <t>GRANDES ALMACENES FNAC ESPAÑA - LG CC LA GAVIA</t>
  </si>
  <si>
    <t>4704</t>
  </si>
  <si>
    <t>90100233012014</t>
  </si>
  <si>
    <t>B31737422</t>
  </si>
  <si>
    <t>ACCIONA GREEN ENERGY DEVELOPMENTS</t>
  </si>
  <si>
    <t>4717</t>
  </si>
  <si>
    <t>P2808500I</t>
  </si>
  <si>
    <t>AYTO MIRAFLORES DE LA SIERRA - LAB</t>
  </si>
  <si>
    <t>4716</t>
  </si>
  <si>
    <t>A28142552</t>
  </si>
  <si>
    <t>CEPSA GAS Y ELECTRICIDAD</t>
  </si>
  <si>
    <t>4715</t>
  </si>
  <si>
    <t>INMHO OFICINAS CORPORATIVAS</t>
  </si>
  <si>
    <t>4714</t>
  </si>
  <si>
    <t>B86874633</t>
  </si>
  <si>
    <t>PEAK THUNDER - VITALDENT LAS ROSAS</t>
  </si>
  <si>
    <t>4713</t>
  </si>
  <si>
    <t>F28451466</t>
  </si>
  <si>
    <t>ENSE VILLAVERDE</t>
  </si>
  <si>
    <t>4723</t>
  </si>
  <si>
    <t>A81553521</t>
  </si>
  <si>
    <t>SOCIEDAD ESTATAL DE ACCION CULTURAL</t>
  </si>
  <si>
    <t>4722</t>
  </si>
  <si>
    <t>B87985909</t>
  </si>
  <si>
    <t>WSENIOR RENTA - EMERA JUAN BRAVO</t>
  </si>
  <si>
    <t>4721</t>
  </si>
  <si>
    <t>A87190542</t>
  </si>
  <si>
    <t>ON RED ASISTENCIA Y REPARACIONES</t>
  </si>
  <si>
    <t>4720</t>
  </si>
  <si>
    <t>FUNDACION FEDERICO FLIEDNER -
COLEGIO JUAN DE VALDES</t>
  </si>
  <si>
    <t>4719</t>
  </si>
  <si>
    <t>B85708204</t>
  </si>
  <si>
    <t>8 - COMISIONES OBRERAS, 
3 - UNION GENERAL DE TRABAJADORES, 
2 - UNION SINDICAL OBRERA</t>
  </si>
  <si>
    <t>4718</t>
  </si>
  <si>
    <t>B82945478</t>
  </si>
  <si>
    <t>HOTEL AC MADRID FERIA</t>
  </si>
  <si>
    <t>PARCIAL 3269</t>
  </si>
  <si>
    <t>W0015130H</t>
  </si>
  <si>
    <t>MONDIAL RELAY SAS SUCURSAL EN ESPAÑA</t>
  </si>
  <si>
    <t>AYRE COLECTIVIDADES</t>
  </si>
  <si>
    <t>U56545104</t>
  </si>
  <si>
    <t>UTE MADRID SALUD - CENTRO MUNICIPAL DE SALUD COMUNITARIO CMCS</t>
  </si>
  <si>
    <t>4731</t>
  </si>
  <si>
    <t>10/06/2024</t>
  </si>
  <si>
    <t>B65889065</t>
  </si>
  <si>
    <t>OPTIMIZA EXTERNALIZACIÓN SERVICIOS</t>
  </si>
  <si>
    <t>4730</t>
  </si>
  <si>
    <t>SAMYL - 
LIMPIEZA IES LOTE 4-MADRID CAPITAL IV</t>
  </si>
  <si>
    <t>4729</t>
  </si>
  <si>
    <t>SERLINGO-CREADE POZUELO ALARCON</t>
  </si>
  <si>
    <t>4728</t>
  </si>
  <si>
    <t>G78965043</t>
  </si>
  <si>
    <t>REAL FEDERACION DE FUTBOL DE MADRID</t>
  </si>
  <si>
    <t>B83842344</t>
  </si>
  <si>
    <t>DIGITEX INFORMATICA</t>
  </si>
  <si>
    <t>4726</t>
  </si>
  <si>
    <t>B46111126</t>
  </si>
  <si>
    <t>CANOR - HOTEL REGENTE</t>
  </si>
  <si>
    <t>4725</t>
  </si>
  <si>
    <t>G09841529</t>
  </si>
  <si>
    <t>FUNDACION MUNICIPAL DE CULTURA DE LAS ROZAS DE MADRID</t>
  </si>
  <si>
    <t>4724</t>
  </si>
  <si>
    <t>LOGIRAIL SME-VENTA DE BILLETES Y ATENCION AL CLIENTE</t>
  </si>
  <si>
    <t>3 - COMISIONES OBRERAS, 
1 - SINDICATO FEDERAL FERROVIARIO DE LA CGT, 
2 - SINDICATO FERROVIARIO, 
7 - UNION GENERAL DE TRABAJADORES</t>
  </si>
  <si>
    <t>PARCIAL 6225</t>
  </si>
  <si>
    <t>99001615011982</t>
  </si>
  <si>
    <t>B08826000</t>
  </si>
  <si>
    <t>IYUNO IBERIA</t>
  </si>
  <si>
    <t>PARCIAL 5959</t>
  </si>
  <si>
    <t>A28637304</t>
  </si>
  <si>
    <t>AGROSEGURO</t>
  </si>
  <si>
    <t>1 - COMISIONES OBRERAS, 
4 - SINDICATO DE TRANSPORTES Y COMUNICACIONES DE LA CONFEDERACION GENERAL DE TRABAJO, 
4 - UNION GENERAL DE TRABAJADORES</t>
  </si>
  <si>
    <t>4736</t>
  </si>
  <si>
    <t>11/06/2024</t>
  </si>
  <si>
    <t>B87886727</t>
  </si>
  <si>
    <t>ICEBERG SMART CAB</t>
  </si>
  <si>
    <t>4735</t>
  </si>
  <si>
    <t>BP 365 NASSICA</t>
  </si>
  <si>
    <t>4734</t>
  </si>
  <si>
    <t>A28985034</t>
  </si>
  <si>
    <t>BIOTRONIK</t>
  </si>
  <si>
    <t>4733</t>
  </si>
  <si>
    <t>A08517401</t>
  </si>
  <si>
    <t>CAIXABANK FACILITIES MANAGEMENT</t>
  </si>
  <si>
    <t>PARCIAL 6798</t>
  </si>
  <si>
    <t>A06072979</t>
  </si>
  <si>
    <t>SEGURIDAD INTEGRAL SECOEX</t>
  </si>
  <si>
    <t>1 - ALTERNATIVA SINDICAL DE CLASE, 
1 - SINDICATO DE TRABAJADORES DE SEGURIDAD Y SERVICIOS, 
1 - SINDICATO LIBRE DE SEGURIDAD, 
1 - UNION GENERAL DE TRABAJADORES</t>
  </si>
  <si>
    <t>4745</t>
  </si>
  <si>
    <t>B79857884</t>
  </si>
  <si>
    <t>MANUFACTURAS CHONI</t>
  </si>
  <si>
    <t>4744</t>
  </si>
  <si>
    <t>28012042012002</t>
  </si>
  <si>
    <t>Q2812007I</t>
  </si>
  <si>
    <t>INSTITUTO CERVANTES - CENTROS EN EL EXTERIOR</t>
  </si>
  <si>
    <t>4 - CENTRAL SINDICAL  INDEPENDIENTE Y  DE FUNCIONARIOS - CSI-F, 
3 - COMISIONES OBRERAS, 
8 - CONFEDERACION GENERAL DEL TRABAJO, 
2 - UNION GENERAL DE TRABAJADORES</t>
  </si>
  <si>
    <t>4743</t>
  </si>
  <si>
    <t>FUNDACION DE CAMILO DE LELLIS - ALCOBENDAS</t>
  </si>
  <si>
    <t>4742</t>
  </si>
  <si>
    <t>B73429888</t>
  </si>
  <si>
    <t>SERVICIOS INTEGRALES CUATRO VIENTOS</t>
  </si>
  <si>
    <t>4741</t>
  </si>
  <si>
    <t>B87983797</t>
  </si>
  <si>
    <t>4740</t>
  </si>
  <si>
    <t>MOBILITY AUTOCENTRO - PRADILLO</t>
  </si>
  <si>
    <t>4739</t>
  </si>
  <si>
    <t>A18485516</t>
  </si>
  <si>
    <t>ATHISA MEDIO AMBIENTE</t>
  </si>
  <si>
    <t>4738</t>
  </si>
  <si>
    <t>4737</t>
  </si>
  <si>
    <t>B28228237</t>
  </si>
  <si>
    <t>AGEMMA</t>
  </si>
  <si>
    <t>4756</t>
  </si>
  <si>
    <t>28101771012017</t>
  </si>
  <si>
    <t>A85716843</t>
  </si>
  <si>
    <t>EUROPA PRESS TEMATICA</t>
  </si>
  <si>
    <t>4755</t>
  </si>
  <si>
    <t>A28509883</t>
  </si>
  <si>
    <t>EUROPA PRESS TELEVISION</t>
  </si>
  <si>
    <t>4754</t>
  </si>
  <si>
    <t>A41606534</t>
  </si>
  <si>
    <t>EUROPA PRESS DELEGACIONES</t>
  </si>
  <si>
    <t>4753</t>
  </si>
  <si>
    <t>A78457991</t>
  </si>
  <si>
    <t>EUROPA PRESS REPORTAJES</t>
  </si>
  <si>
    <t>4752</t>
  </si>
  <si>
    <t>A78526852</t>
  </si>
  <si>
    <t>EUROPA PRESS COMUNICACIÓN</t>
  </si>
  <si>
    <t>4751</t>
  </si>
  <si>
    <t>B86267432</t>
  </si>
  <si>
    <t>TECNOLOGIA Y GESTION EDUCATIVA</t>
  </si>
  <si>
    <t>4750</t>
  </si>
  <si>
    <t>INMHO GESTION DE LA PROPIEDAD-TORREJON</t>
  </si>
  <si>
    <t>4749</t>
  </si>
  <si>
    <t>B86979853</t>
  </si>
  <si>
    <t>COPART AUTOS ESPAÑA</t>
  </si>
  <si>
    <t>4748</t>
  </si>
  <si>
    <t>ACCIONA FACILITY SERVICES-LIMP TRENES CHAMARTIN</t>
  </si>
  <si>
    <t>4747</t>
  </si>
  <si>
    <t>A83000133</t>
  </si>
  <si>
    <t>EDIFICIOS GERONTOLOGICOS-RESIDENCIA BELLAESCUSA</t>
  </si>
  <si>
    <t>4746</t>
  </si>
  <si>
    <t>G85853455</t>
  </si>
  <si>
    <t>FUNDACION ESCUELA TERESIANA-COLEGIO JESUS MAESTRO</t>
  </si>
  <si>
    <t>4757</t>
  </si>
  <si>
    <t>B63892715</t>
  </si>
  <si>
    <t>ARSENAL PROYECTOS DEPORTIVOS</t>
  </si>
  <si>
    <t>4762</t>
  </si>
  <si>
    <t>B60775111</t>
  </si>
  <si>
    <t>ELTEC IT SERVICES</t>
  </si>
  <si>
    <t>4761</t>
  </si>
  <si>
    <t>P2800019H</t>
  </si>
  <si>
    <t>MISSEM</t>
  </si>
  <si>
    <t>4760</t>
  </si>
  <si>
    <t>B82352410</t>
  </si>
  <si>
    <t>PROACTIVA FORMACION -MEDIACION ESCOLAR MORATALAZ</t>
  </si>
  <si>
    <t>4759</t>
  </si>
  <si>
    <t>G80090863</t>
  </si>
  <si>
    <t>FUNDACION GENERAL DE LA UNIVERSIDAD DE ALCALA DE HENARES</t>
  </si>
  <si>
    <t>4758</t>
  </si>
  <si>
    <t>SERVEO SERVICIOS - JARDINERIA AIRBUS GETAFE</t>
  </si>
  <si>
    <t>A26109645</t>
  </si>
  <si>
    <t>PARCIAL 3305</t>
  </si>
  <si>
    <t>4772</t>
  </si>
  <si>
    <t>18/06/2024</t>
  </si>
  <si>
    <t>B28235083</t>
  </si>
  <si>
    <t>UNIVERSAL MUSIC PUBLISHING</t>
  </si>
  <si>
    <t>4770</t>
  </si>
  <si>
    <t>B66152463</t>
  </si>
  <si>
    <t>4769</t>
  </si>
  <si>
    <t>B85604924</t>
  </si>
  <si>
    <t>COLWAY 08 INDUSTRIAL</t>
  </si>
  <si>
    <t>4768</t>
  </si>
  <si>
    <t>R7800146H</t>
  </si>
  <si>
    <t>MISIONERAS HIJAS DE LA CARIDAD SAFA NAZARET-COLEGIO NAZARET OPORTO</t>
  </si>
  <si>
    <t>4767</t>
  </si>
  <si>
    <t>A28615581</t>
  </si>
  <si>
    <t>FRANCOMOR</t>
  </si>
  <si>
    <t>4766</t>
  </si>
  <si>
    <t>A07129430</t>
  </si>
  <si>
    <t>2 - ASOCIACION SINDICAL ESPAÑOLA DE TECNICOS DE MANTENIMIENTO AERONAUTICOS, 
3 - AVIACIÓN ACTUA CONTRA FRAUDE SINDICATO INDEPENDIENTE, 
2 - COMISIONES OBRERAS, 
4 - SINDICATO ESPAÑOL DE PILOTOS DE LÍNEAS AÉREAS, 
5 - SINDICATO INDEPENDIENTE DE TRIPULANTES DE CABINA DE PASAJEROS DE LINEA AEREAS, 
4 - UNION GENERAL DE TRABAJADORES, 
5 - UNION SINDICAL OBRERA</t>
  </si>
  <si>
    <t>4765</t>
  </si>
  <si>
    <t>B87611075</t>
  </si>
  <si>
    <t>GESTORA CHAMBERI-HOTEL HYATT THOMPSON</t>
  </si>
  <si>
    <t>4764</t>
  </si>
  <si>
    <t>CLECE-BASE AEREA DE CUATRO VIENTOS</t>
  </si>
  <si>
    <t>4763</t>
  </si>
  <si>
    <t>b60481710</t>
  </si>
  <si>
    <t>COMPAÑIA DEL TROPICO CAFE Y TE-CAFE Y TAPAS-MONTERA</t>
  </si>
  <si>
    <t>REPARADORA RTD ESPAÑA-GO BRAVO</t>
  </si>
  <si>
    <t>4771</t>
  </si>
  <si>
    <t>90003231011986</t>
  </si>
  <si>
    <t>A86171964</t>
  </si>
  <si>
    <t xml:space="preserve">SOCIEDAD ESTATAL LOTERIAS Y APUESTAS DEL ESTADO </t>
  </si>
  <si>
    <t>3 - CENTRAL SINDICAL  INDEPENDIENTE Y  DE FUNCIONARIOS - CSI-F, 
2 - COMISIONES OBRERAS, 
5 - CONFEDERACION GENERAL DEL TRABAJO, 
3 - SOMOS SINDICALISTAS</t>
  </si>
  <si>
    <t>1 - COMISION DE TRABAJADORES ASAMBLEARIOS, 
1 - COMISIONES OBRERAS, 
1 - CONFEDERACION GENERAL DEL TRABAJO, 
1 - UNION SINDICAL OBRERA</t>
  </si>
  <si>
    <t>MITIE FACILITIES SERVICES-AEROPUERTO MADRID BARAJAS</t>
  </si>
  <si>
    <t>PARCIAL 6035</t>
  </si>
  <si>
    <t>AIR EUROPA MADRID</t>
  </si>
  <si>
    <t>PARCIAL 7233</t>
  </si>
  <si>
    <t>B86298999</t>
  </si>
  <si>
    <t>1 - COMISIONES OBRERAS, 
1 - SINDICATO DE TRANSPORTES Y COMUNICACIONES DE LA CONFEDERACION GENERAL DE TRABAJO, 
1 - UNION GENERAL DE TRABAJADORES, 
1 - VALORIAN (ANTES FASGA)</t>
  </si>
  <si>
    <t>4779</t>
  </si>
  <si>
    <t>B90100975</t>
  </si>
  <si>
    <t>DISCAM -SODAM TEXTILES</t>
  </si>
  <si>
    <t>4778</t>
  </si>
  <si>
    <t>W0068605E</t>
  </si>
  <si>
    <t>EASY JET HANDLING SPAIN</t>
  </si>
  <si>
    <t>4777</t>
  </si>
  <si>
    <t>QUIRON PREVENCION-AGUSTIN DE BETANCOURT</t>
  </si>
  <si>
    <t>4776</t>
  </si>
  <si>
    <t>A81250862</t>
  </si>
  <si>
    <t>UFP ESPAÑA</t>
  </si>
  <si>
    <t>4775</t>
  </si>
  <si>
    <t>A82033184</t>
  </si>
  <si>
    <t>MICRONIZADOS ALFREDO DE LA CRUZ</t>
  </si>
  <si>
    <t>4774</t>
  </si>
  <si>
    <t>A82691171</t>
  </si>
  <si>
    <t>GOCCO CONFEC-AGRUPACION DE CENTROS</t>
  </si>
  <si>
    <t>4773</t>
  </si>
  <si>
    <t>B78301835</t>
  </si>
  <si>
    <t>COMEDORES FUENTES RIAÑO-COFURI AGRUPACION CENTROS</t>
  </si>
  <si>
    <t>DATONO MEDIACION</t>
  </si>
  <si>
    <t>4784</t>
  </si>
  <si>
    <t>B80622897</t>
  </si>
  <si>
    <t>ALIRSA</t>
  </si>
  <si>
    <t>4783</t>
  </si>
  <si>
    <t>B82092677</t>
  </si>
  <si>
    <t>SERVICIOS INTEGRALES CONTROLADOS</t>
  </si>
  <si>
    <t>6 - UNION GENERAL DE TRABAJADORES, 
3 - UNION SINDICAL OBRERA</t>
  </si>
  <si>
    <t>4782</t>
  </si>
  <si>
    <t>A28250801</t>
  </si>
  <si>
    <t>RODOLFO BIBER</t>
  </si>
  <si>
    <t>4781</t>
  </si>
  <si>
    <t>B97539704</t>
  </si>
  <si>
    <t>MONDOLIMP- LIMPIEZA MUSEO THYSSEN</t>
  </si>
  <si>
    <t>4780</t>
  </si>
  <si>
    <t>B05348644</t>
  </si>
  <si>
    <t>CYTIVA SPAIN</t>
  </si>
  <si>
    <t>4790</t>
  </si>
  <si>
    <t>UTE TEAMDIVER - LIMP LOTE 10 AGE</t>
  </si>
  <si>
    <t>4789</t>
  </si>
  <si>
    <t>B66541319</t>
  </si>
  <si>
    <t>SERCOTEL OPERADORA</t>
  </si>
  <si>
    <t>4788</t>
  </si>
  <si>
    <t>A78066487</t>
  </si>
  <si>
    <t>4787</t>
  </si>
  <si>
    <t>B81231524</t>
  </si>
  <si>
    <t>COMAIBEL</t>
  </si>
  <si>
    <t>9 - COMISIONES OBRERAS, 
4 - NO SINDICADOS (99)</t>
  </si>
  <si>
    <t>4786</t>
  </si>
  <si>
    <t>B86858073</t>
  </si>
  <si>
    <t>VPSITEX ESPAÑA</t>
  </si>
  <si>
    <t>4785</t>
  </si>
  <si>
    <t>R2800938I</t>
  </si>
  <si>
    <t>COLEGIO LA MILAGROSA</t>
  </si>
  <si>
    <t>PARCIAL 3366</t>
  </si>
  <si>
    <t>B84506435</t>
  </si>
  <si>
    <t>4802</t>
  </si>
  <si>
    <t>A28388510</t>
  </si>
  <si>
    <t>4801</t>
  </si>
  <si>
    <t>4800</t>
  </si>
  <si>
    <t>U70701420</t>
  </si>
  <si>
    <t>UTE ZV TORREJON LOTE 1</t>
  </si>
  <si>
    <t>4799</t>
  </si>
  <si>
    <t>4798</t>
  </si>
  <si>
    <t>B85224129</t>
  </si>
  <si>
    <t>IPD</t>
  </si>
  <si>
    <t>4797</t>
  </si>
  <si>
    <t>A63321228</t>
  </si>
  <si>
    <t>PHOENIX VIGILANCIA Y SEGURIDAD</t>
  </si>
  <si>
    <t>2 - CENTRAL SINDICAL  INDEPENDIENTE Y  DE FUNCIONARIOS - CSI-F, 
1 - COMISIONES OBRERAS, 
1 - SINDICATO AUTONOMO DE TRABAJADORES DE EMPRESAS DE SEGURIDAD, 
1 - SINDICATO PARA LA DEFENSA DE LA SOLIDARIDAD DE LOS TRABAJADORES EN ESPAÑA, 
3 - UNION GENERAL DE TRABAJADORES, 
1 - UNION SINDICAL OBRERA</t>
  </si>
  <si>
    <t>4796</t>
  </si>
  <si>
    <t>B87639381</t>
  </si>
  <si>
    <t>ES FIELD DELIVERY SPAIN</t>
  </si>
  <si>
    <t>4795</t>
  </si>
  <si>
    <t>B86736840</t>
  </si>
  <si>
    <t>SUPERSPORT TELEVISION</t>
  </si>
  <si>
    <t>4794</t>
  </si>
  <si>
    <t>A28021780</t>
  </si>
  <si>
    <t>CARLOS DE SALAMANCA</t>
  </si>
  <si>
    <t>4793</t>
  </si>
  <si>
    <t>G78210150</t>
  </si>
  <si>
    <t>ASOCIACION CULTURAL LAKALLE</t>
  </si>
  <si>
    <t>4792</t>
  </si>
  <si>
    <t>G96048640</t>
  </si>
  <si>
    <t>4791</t>
  </si>
  <si>
    <t>W5281016E</t>
  </si>
  <si>
    <t>AEROLINEAS ARGENTINAS - MADRID CIUDAD</t>
  </si>
  <si>
    <t>COMERCIAL EDICIONES SM- CESMA</t>
  </si>
  <si>
    <t>4810</t>
  </si>
  <si>
    <t>A28534345</t>
  </si>
  <si>
    <t>4809</t>
  </si>
  <si>
    <t>INMHO GESTION DE LA PROPIEDAD-ARANJUEZ</t>
  </si>
  <si>
    <t>4808</t>
  </si>
  <si>
    <t>A81864498</t>
  </si>
  <si>
    <t>TIREA-TECNOLOGIAS INFORMACIÓN Y REDES ENTID ASEGURADORAS</t>
  </si>
  <si>
    <t>4807</t>
  </si>
  <si>
    <t>B86803343</t>
  </si>
  <si>
    <t>SERVICIOS UNIFICADOS CATORCE</t>
  </si>
  <si>
    <t>4806</t>
  </si>
  <si>
    <t>G61852000</t>
  </si>
  <si>
    <t>FUNDACION CARES-TRES CANTOS</t>
  </si>
  <si>
    <t>4805</t>
  </si>
  <si>
    <t>U56740889</t>
  </si>
  <si>
    <t>EULEN-INDITEC-PARQUES SINGULARES OESTE LOTE 4</t>
  </si>
  <si>
    <t>4804</t>
  </si>
  <si>
    <t>B85914778</t>
  </si>
  <si>
    <t>DUENDE DAGOWILL-E.I. EL GATO CON BOTAS</t>
  </si>
  <si>
    <t>4803</t>
  </si>
  <si>
    <t>Q2800974D</t>
  </si>
  <si>
    <t>COLEGIO NTRA SRA DE LA CONSOLACION</t>
  </si>
  <si>
    <t>MEDVIDA PARTNERS DE SEGUROS Y REASEGUROS</t>
  </si>
  <si>
    <t>4814</t>
  </si>
  <si>
    <t>A79209854</t>
  </si>
  <si>
    <t>4813</t>
  </si>
  <si>
    <t>A80887011</t>
  </si>
  <si>
    <t>SERVICIOS PROFESIONALES SOCIALES</t>
  </si>
  <si>
    <t>4812</t>
  </si>
  <si>
    <t>4811</t>
  </si>
  <si>
    <t>B86937620</t>
  </si>
  <si>
    <t>MODULAR NORMALIZADA</t>
  </si>
  <si>
    <t>MARKOIL BP E.S. OYAMBRE</t>
  </si>
  <si>
    <t>4819</t>
  </si>
  <si>
    <t>G85318376</t>
  </si>
  <si>
    <t>4818</t>
  </si>
  <si>
    <t>B42785097</t>
  </si>
  <si>
    <t>GOSTUDENT SPAIN</t>
  </si>
  <si>
    <t>4817</t>
  </si>
  <si>
    <t>4816</t>
  </si>
  <si>
    <t>W5281004A</t>
  </si>
  <si>
    <t>BANCO DE LA NACION ARGENTINA</t>
  </si>
  <si>
    <t>4815</t>
  </si>
  <si>
    <t>B90432618</t>
  </si>
  <si>
    <t>ARENA GREEN POWER</t>
  </si>
  <si>
    <t>ADESLAS DENTAL COSLADA</t>
  </si>
  <si>
    <t>FUNDACION APRENDER -COLEGIO BROTMADRID</t>
  </si>
  <si>
    <t>B88605407</t>
  </si>
  <si>
    <t>WSENIOR ASIST INTEGRAL 5 - RESIDENCIA MAYORES EMERA CARABANCHEL</t>
  </si>
  <si>
    <t>4820</t>
  </si>
  <si>
    <t>B87470381</t>
  </si>
  <si>
    <t>SMART TOP SERVICES-EJE</t>
  </si>
  <si>
    <t>4830</t>
  </si>
  <si>
    <t>G28795961</t>
  </si>
  <si>
    <t>SOCIEDAD ESPAÑOLA DE ORNITOLOGIA</t>
  </si>
  <si>
    <t>4829</t>
  </si>
  <si>
    <t>A28508331</t>
  </si>
  <si>
    <t>HILL Y KNOWLTON</t>
  </si>
  <si>
    <t>4828</t>
  </si>
  <si>
    <t>B81883142</t>
  </si>
  <si>
    <t>OFIMEDIA REPARACIONES</t>
  </si>
  <si>
    <t>4827</t>
  </si>
  <si>
    <t>G82999871</t>
  </si>
  <si>
    <t>FUNDACION ESPAÑOLA PARA LA CIENCIA Y LA TECNOLOGIA</t>
  </si>
  <si>
    <t>4826</t>
  </si>
  <si>
    <t>B18550897</t>
  </si>
  <si>
    <t>ETHIFINANCE RATINGS</t>
  </si>
  <si>
    <t>4825</t>
  </si>
  <si>
    <t>B86589843</t>
  </si>
  <si>
    <t>COMPAÑIA CASTELLANA DE BEBIDAS GASEOSAS CASBEGA</t>
  </si>
  <si>
    <t>4824</t>
  </si>
  <si>
    <t>NH HOTELES ESPAÑA - HOTEL AVANI ALONSO MARTINEZ</t>
  </si>
  <si>
    <t>4823</t>
  </si>
  <si>
    <t>B80271018</t>
  </si>
  <si>
    <t>RESTAURANTE JAI ALAI</t>
  </si>
  <si>
    <t>4822</t>
  </si>
  <si>
    <t>B86756483</t>
  </si>
  <si>
    <t>MARSI BIONICS</t>
  </si>
  <si>
    <t xml:space="preserve">3 - </t>
  </si>
  <si>
    <t>4821</t>
  </si>
  <si>
    <t>B85962900</t>
  </si>
  <si>
    <t>CAF SIGNALLING</t>
  </si>
  <si>
    <t>PARCIAL 1654</t>
  </si>
  <si>
    <t>A28447886</t>
  </si>
  <si>
    <t>4843</t>
  </si>
  <si>
    <t>01/07/2024</t>
  </si>
  <si>
    <t>SERVEO SERVICIOS - HOSPITAL FRATERNIDAD MUPRESPA</t>
  </si>
  <si>
    <t>4842</t>
  </si>
  <si>
    <t>PLANIGER - RESIDENCIA AMAVIR TORREJON</t>
  </si>
  <si>
    <t>4841</t>
  </si>
  <si>
    <t>B40633380</t>
  </si>
  <si>
    <t>HOSPINET - HOSPIITAL UNIVERSITARIO TORREJON DE ARDOZ</t>
  </si>
  <si>
    <t>4840</t>
  </si>
  <si>
    <t>B84985472</t>
  </si>
  <si>
    <t>MONTERREINA COMUNICACIÓN</t>
  </si>
  <si>
    <t>4839</t>
  </si>
  <si>
    <t>A83283861</t>
  </si>
  <si>
    <t>GESTION Y EJECUCION DE OBRA CIVIL</t>
  </si>
  <si>
    <t>26/07/2024</t>
  </si>
  <si>
    <t>4838</t>
  </si>
  <si>
    <t>A48408769</t>
  </si>
  <si>
    <t>GARBIALDI - LIMP HOSPITAL UNIVERSITARIO JOSE GERMAIN</t>
  </si>
  <si>
    <t>4837</t>
  </si>
  <si>
    <t>A28042463</t>
  </si>
  <si>
    <t>BRISTOL MYERS SQUIBB</t>
  </si>
  <si>
    <t>4836</t>
  </si>
  <si>
    <t>BALYMA SI - IES LOTE 3 MOSTOLES</t>
  </si>
  <si>
    <t>4835</t>
  </si>
  <si>
    <t>28101890012017</t>
  </si>
  <si>
    <t>G79362497</t>
  </si>
  <si>
    <t>FUNDACION SAVE THE CHILDREN</t>
  </si>
  <si>
    <t>13 - COMISIONES DE BASE</t>
  </si>
  <si>
    <t>4834</t>
  </si>
  <si>
    <t>B98488117</t>
  </si>
  <si>
    <t>ARRIAGA ASOCIADOS ASESORAMIENTO JURIDICO Y ECONOMICO</t>
  </si>
  <si>
    <t>4833</t>
  </si>
  <si>
    <t>B86812849</t>
  </si>
  <si>
    <t>HOSPITAL UNIVERSITARIO LA LUZ - QUIRON SALUD</t>
  </si>
  <si>
    <t>11 - COMISIONES OBRERAS, 
2 - SINDICATO DE ENFERMERIA</t>
  </si>
  <si>
    <t>4832</t>
  </si>
  <si>
    <t>B86546371</t>
  </si>
  <si>
    <t>28/07/2024</t>
  </si>
  <si>
    <t>4831</t>
  </si>
  <si>
    <t>A08276438</t>
  </si>
  <si>
    <t>GIRBAU</t>
  </si>
  <si>
    <t>LA GAVIA ASESORES AYALA</t>
  </si>
  <si>
    <t>4850</t>
  </si>
  <si>
    <t>02/07/2024</t>
  </si>
  <si>
    <t>F78037520</t>
  </si>
  <si>
    <t>4 - CONFEDERACION GENERAL DEL TRABAJO, 
1 - UNION GENERAL DE TRABAJADORES</t>
  </si>
  <si>
    <t>4849</t>
  </si>
  <si>
    <t>B85512572</t>
  </si>
  <si>
    <t>4848</t>
  </si>
  <si>
    <t>B16688459</t>
  </si>
  <si>
    <t>GESTION TECNICA MANTENIMIENTO Y CONSERVACION</t>
  </si>
  <si>
    <t>4847</t>
  </si>
  <si>
    <t>B92628692</t>
  </si>
  <si>
    <t>4846</t>
  </si>
  <si>
    <t>A28472819</t>
  </si>
  <si>
    <t>4845</t>
  </si>
  <si>
    <t>B44561421</t>
  </si>
  <si>
    <t>LAYHER IBERICA</t>
  </si>
  <si>
    <t>4844</t>
  </si>
  <si>
    <t>A07231954</t>
  </si>
  <si>
    <t xml:space="preserve">FEDERAL SIGNAL VAMA-LAGUNA MARQUESADO </t>
  </si>
  <si>
    <t>PARCIAL 2030</t>
  </si>
  <si>
    <t>A01001411</t>
  </si>
  <si>
    <t>RHEINMETALL EXPAL MUNITIONS</t>
  </si>
  <si>
    <t>FUJITSU TECNOLOGY SOLUTIONS - SAN FERNANDO</t>
  </si>
  <si>
    <t>OCON MADRILEÑA DE TRANSPORTES - PINTO</t>
  </si>
  <si>
    <t>COLEGIO GREDOS SAN DIEGO BUITRAGO</t>
  </si>
  <si>
    <t>4853</t>
  </si>
  <si>
    <t>B81655607</t>
  </si>
  <si>
    <t>4852</t>
  </si>
  <si>
    <t>R2802255F</t>
  </si>
  <si>
    <t>STELLA MARIS COLLEGE</t>
  </si>
  <si>
    <t>4851</t>
  </si>
  <si>
    <t>IGM INGENIERIA Y GESTION MEDIOAMBIENTAL-JARDINERIA ARANJUEZ</t>
  </si>
  <si>
    <t>4865</t>
  </si>
  <si>
    <t>W0371455G</t>
  </si>
  <si>
    <t>WR BERKELEY EUROPE AG, SUCURSAL EN ESPAÑA - OF. MADRID</t>
  </si>
  <si>
    <t>4864</t>
  </si>
  <si>
    <t>U44922656</t>
  </si>
  <si>
    <t>4863</t>
  </si>
  <si>
    <t>B88605068</t>
  </si>
  <si>
    <t>STATKRAFT DEVELOPMENT SPAIN</t>
  </si>
  <si>
    <t>4 - NO SINDICADOS (99), 
5 - NO SINDICADOS (99)</t>
  </si>
  <si>
    <t>4862</t>
  </si>
  <si>
    <t>A84123421</t>
  </si>
  <si>
    <t>EULEN CENTRO ESPECIAL DE EMPLEO</t>
  </si>
  <si>
    <t>4861</t>
  </si>
  <si>
    <t>U56761281</t>
  </si>
  <si>
    <t>CONSERVACION CARRETERAS MADRID LOTE 5 UTE</t>
  </si>
  <si>
    <t>4860</t>
  </si>
  <si>
    <t>FUNDACION PIA AUTONOMA DE LAS CONGREGACIONES MARIANAS LA INMACULADA Y SAN JOSE - COLEGIO MAYOR UNIVERSITARIO JUAN XXIII RONCALLI</t>
  </si>
  <si>
    <t>4859</t>
  </si>
  <si>
    <t>B79646634</t>
  </si>
  <si>
    <t>ARTESANIA DE LA  ALIMENTACION</t>
  </si>
  <si>
    <t>4858</t>
  </si>
  <si>
    <t>LOGIRAIL SET MADRID</t>
  </si>
  <si>
    <t>5 - ALTERNATIVA FERROVIARIA, 
1 - CONFEDERACION GENERAL DEL TRABAJO, 
3 - UNION GENERAL DE TRABAJADORES</t>
  </si>
  <si>
    <t>4857</t>
  </si>
  <si>
    <t>B82883943</t>
  </si>
  <si>
    <t>DEPLAC DIAZ JIMENEZ</t>
  </si>
  <si>
    <t>4856</t>
  </si>
  <si>
    <t>B65749715</t>
  </si>
  <si>
    <t>DISPLAY CONNECTORS - DIARIO PUBLICO</t>
  </si>
  <si>
    <t>5 - SINDICATO DE PERIODISTAS DE MADRID</t>
  </si>
  <si>
    <t>4855</t>
  </si>
  <si>
    <t>A28106979</t>
  </si>
  <si>
    <t>REYNOBER - LA CABRERA</t>
  </si>
  <si>
    <t>4854</t>
  </si>
  <si>
    <t>A78599495</t>
  </si>
  <si>
    <t>JULIO SANCHEZ RUIZ E HIJOS - RESTAURANTE LAS MORERAS</t>
  </si>
  <si>
    <t>B28577971</t>
  </si>
  <si>
    <t>2 - COMISIONES OBRERAS, 
3 - SINDICATO LIBRE DE TRANSPORTES</t>
  </si>
  <si>
    <t>05/07/2024</t>
  </si>
  <si>
    <t>4872</t>
  </si>
  <si>
    <t>B86977014</t>
  </si>
  <si>
    <t>PRIMAPRIX</t>
  </si>
  <si>
    <t>8 - COMISIONES OBRERAS, 
9 - FETICO</t>
  </si>
  <si>
    <t>4871</t>
  </si>
  <si>
    <t>A28145498</t>
  </si>
  <si>
    <t>URTINSA</t>
  </si>
  <si>
    <t>4870</t>
  </si>
  <si>
    <t>A28757722</t>
  </si>
  <si>
    <t>ORBIS TECNOLOGIA ELECTRICA</t>
  </si>
  <si>
    <t>4869</t>
  </si>
  <si>
    <t>B88018098</t>
  </si>
  <si>
    <t>INDRA SOLUCIONES TECNOLOGICAS DE LA INFORMACION (BOADILLA)</t>
  </si>
  <si>
    <t>4868</t>
  </si>
  <si>
    <t>SERVEO SERVICIOS - HOSPITAL CANTOBLANCO</t>
  </si>
  <si>
    <t>4867</t>
  </si>
  <si>
    <t>B04341376</t>
  </si>
  <si>
    <t>INSTALVIA TELECOMUNICACIONES</t>
  </si>
  <si>
    <t>4866</t>
  </si>
  <si>
    <t>G73038457</t>
  </si>
  <si>
    <t>FUNDACION DIAGRAMA INTERVENCION PSICOSOCIAL - HOGAR NUEVO HENARES</t>
  </si>
  <si>
    <t>4876</t>
  </si>
  <si>
    <t>08/07/2024</t>
  </si>
  <si>
    <t>F18004937</t>
  </si>
  <si>
    <t>4875</t>
  </si>
  <si>
    <t>G84199132</t>
  </si>
  <si>
    <t>ASOCIACION TRABE</t>
  </si>
  <si>
    <t>4874</t>
  </si>
  <si>
    <t>A28328441</t>
  </si>
  <si>
    <t>4873</t>
  </si>
  <si>
    <t>U55394340</t>
  </si>
  <si>
    <t>UTE PRADO - CAFETERIA MUSEO DEL PRADO</t>
  </si>
  <si>
    <t>COVIRAN S. COOP ANDALUZA - PLATAFORMA LOGISTICA</t>
  </si>
  <si>
    <t>ARPADA</t>
  </si>
  <si>
    <t>4881</t>
  </si>
  <si>
    <t>09/07/2024</t>
  </si>
  <si>
    <t>B66239997</t>
  </si>
  <si>
    <t>4880</t>
  </si>
  <si>
    <t>4879</t>
  </si>
  <si>
    <t>B81083602</t>
  </si>
  <si>
    <t>HOTEL MAVI</t>
  </si>
  <si>
    <t>4878</t>
  </si>
  <si>
    <t>MOBILITY AUTOCENTRO - LAS ROZAS</t>
  </si>
  <si>
    <t>2 - COMISIONES OBRERAS, 
1 - UNION GENERAL DE TRABAJADORES, 
2 - UNION NACIONAL DE TRABAJADORES</t>
  </si>
  <si>
    <t>4877</t>
  </si>
  <si>
    <t>A87045423</t>
  </si>
  <si>
    <t>ACTION RETAIL SPAIN - COMITE CONJUNTO TIENDAS MADRID</t>
  </si>
  <si>
    <t>INMHO GESTION PROPIEDAD-ALCOBENDAS</t>
  </si>
  <si>
    <t>KOALA SOLUCIONES EDUCATIVAS-EI EL MANZANO</t>
  </si>
  <si>
    <t>4882</t>
  </si>
  <si>
    <t>10/07/2024</t>
  </si>
  <si>
    <t>SERVEO SERVICIOS - JOHN LENNON GETAFE</t>
  </si>
  <si>
    <t>4886</t>
  </si>
  <si>
    <t>11/07/2024</t>
  </si>
  <si>
    <t>B82894122</t>
  </si>
  <si>
    <t>LLORENTE Y CUENCA MADRID</t>
  </si>
  <si>
    <t>4885</t>
  </si>
  <si>
    <t>B66542648</t>
  </si>
  <si>
    <t>APACHE MEDIA GROUP</t>
  </si>
  <si>
    <t>4884</t>
  </si>
  <si>
    <t>4883</t>
  </si>
  <si>
    <t>B83440081</t>
  </si>
  <si>
    <t>MULTICHAPA DEL SUR</t>
  </si>
  <si>
    <t>4890</t>
  </si>
  <si>
    <t>12/07/2024</t>
  </si>
  <si>
    <t>R2800123H</t>
  </si>
  <si>
    <t>4889</t>
  </si>
  <si>
    <t>A78766185</t>
  </si>
  <si>
    <t>4888</t>
  </si>
  <si>
    <t>B80551070</t>
  </si>
  <si>
    <t>4887</t>
  </si>
  <si>
    <t>B84567445</t>
  </si>
  <si>
    <t>AMARA SOLAR RENOVABLES</t>
  </si>
  <si>
    <t>PARCIAL 0889</t>
  </si>
  <si>
    <t>B02701118</t>
  </si>
  <si>
    <t>HOSPITAL UNIVERSITARIO S. FRANCISCO DE ASIS</t>
  </si>
  <si>
    <t>4894</t>
  </si>
  <si>
    <t>15/07/2024</t>
  </si>
  <si>
    <t>G78577103</t>
  </si>
  <si>
    <t>4893</t>
  </si>
  <si>
    <t>B88351614</t>
  </si>
  <si>
    <t>FARMA ALIMENTA INNOVACION</t>
  </si>
  <si>
    <t>4892</t>
  </si>
  <si>
    <t>ESTRATEGIAS BIGMAT</t>
  </si>
  <si>
    <t>4891</t>
  </si>
  <si>
    <t>2 - UNION GENERAL DE TRABAJADORES, 
1 - UNION SINDICAL OBRERA</t>
  </si>
  <si>
    <t>FUNDACION CATALINA LABOURE-CASA LA GUINDALERA</t>
  </si>
  <si>
    <t>OPTIMA FACILITY SERVICES-ROBERT BOSCH</t>
  </si>
  <si>
    <t>AAO OPTICO-ALAIN AFFLELOU CASTELLANA</t>
  </si>
  <si>
    <t>RESIDENCIA TERCERA EDAD LAS ACACIAS -LA CABRERA</t>
  </si>
  <si>
    <t>REAL AUTOMOVIL CLUB ESPAÑA-CLUB DEPORTIVO</t>
  </si>
  <si>
    <t>UTE CENTROS DIA Y RESIDENCIAS MUNICIPALES - 
CARMEN SEVILLA (ASISPA)</t>
  </si>
  <si>
    <t>4900</t>
  </si>
  <si>
    <t>16/07/2024</t>
  </si>
  <si>
    <t>90102012012014</t>
  </si>
  <si>
    <t>B28007615</t>
  </si>
  <si>
    <t>VOLKSWAGEN INSURANCE SERVICES CORREDURIA DE SEGUROS</t>
  </si>
  <si>
    <t>4899</t>
  </si>
  <si>
    <t>A79321295</t>
  </si>
  <si>
    <t>TRANSPORTES TRUNI</t>
  </si>
  <si>
    <t>14/07/2024</t>
  </si>
  <si>
    <t>4897</t>
  </si>
  <si>
    <t>B83640706</t>
  </si>
  <si>
    <t>LUSH COSMETIC - EL CARMEN</t>
  </si>
  <si>
    <t>4896</t>
  </si>
  <si>
    <t>B83627760</t>
  </si>
  <si>
    <t>AIRFOODS RESTAURACION Y CATERING</t>
  </si>
  <si>
    <t>4895</t>
  </si>
  <si>
    <t>B87367868</t>
  </si>
  <si>
    <t>SONTEX GESTION</t>
  </si>
  <si>
    <t>13/07/2024</t>
  </si>
  <si>
    <t>4901</t>
  </si>
  <si>
    <t>17/07/2024</t>
  </si>
  <si>
    <t>DECATHLON ALCOBENDAS</t>
  </si>
  <si>
    <t>2 - SINDICALISTAS DE BASE, 
3 - SINDICATO GRUPO INDEPENDIENTE DE COLABORADORES DE DECATHLON</t>
  </si>
  <si>
    <t>4904</t>
  </si>
  <si>
    <t>18/07/2024</t>
  </si>
  <si>
    <t>A45662764</t>
  </si>
  <si>
    <t>VETTONIA SEGURIDAD</t>
  </si>
  <si>
    <t>4903</t>
  </si>
  <si>
    <t>B19290410</t>
  </si>
  <si>
    <t>MITIE CEE - LA MUÑOZA IBERIA DOCO</t>
  </si>
  <si>
    <t>4902</t>
  </si>
  <si>
    <t>A50018837</t>
  </si>
  <si>
    <t>CARRERAS GRUPO LOGISTICO</t>
  </si>
  <si>
    <t>G83618850</t>
  </si>
  <si>
    <t>FUNDACION PADRE GARRALDA HORIZONTES ABIERTOS</t>
  </si>
  <si>
    <t>4908</t>
  </si>
  <si>
    <t>19/07/2024</t>
  </si>
  <si>
    <t>B83756478</t>
  </si>
  <si>
    <t>AVENTEL</t>
  </si>
  <si>
    <t>4907</t>
  </si>
  <si>
    <t>G81755027</t>
  </si>
  <si>
    <t>ASOC. FAMILIAS DE ENFERMOS DE ALZHEIMER - ALCALÁ DE HENARES</t>
  </si>
  <si>
    <t>4906</t>
  </si>
  <si>
    <t>B16883282</t>
  </si>
  <si>
    <t>4905</t>
  </si>
  <si>
    <t>B88301213</t>
  </si>
  <si>
    <t>WOK MADRID</t>
  </si>
  <si>
    <t xml:space="preserve"> ALCASAL SOLUC ALIMENTACION-WETACA</t>
  </si>
  <si>
    <t>3 - NO SINDICADOS
2 - UNION GENERAL DE TRABAJADORES</t>
  </si>
  <si>
    <t>INGEROP T3 MADRID</t>
  </si>
  <si>
    <t>B63819064</t>
  </si>
  <si>
    <t>3 - NO SINDICADOS
2 - COMISIONES OBRERAS</t>
  </si>
  <si>
    <t>B87052007</t>
  </si>
  <si>
    <t>SHELL PUERTA DE MADRID</t>
  </si>
  <si>
    <t>UNIVERSIDAD ALFONSO X EL SABIO</t>
  </si>
  <si>
    <t>A78518529</t>
  </si>
  <si>
    <t>31 - UNION GENERAL DE TRABAJADORES</t>
  </si>
  <si>
    <t>IONEL Y DANI REFORMAS Y CONSTRUCCIONES</t>
  </si>
  <si>
    <t>B84639475</t>
  </si>
  <si>
    <t>ESAB IBERICA</t>
  </si>
  <si>
    <t>HOSPITAL UNIVERSITARIO HM</t>
  </si>
  <si>
    <t>SMARTTECH INDUSTRY SOFTWARE SOLUTIONS</t>
  </si>
  <si>
    <t>KOALA SOL EDUCATIVAS-EI ARTE</t>
  </si>
  <si>
    <t>A28011690</t>
  </si>
  <si>
    <t>1 - SOLIDARIDAD</t>
  </si>
  <si>
    <t>A79325858</t>
  </si>
  <si>
    <t>3 - VALORIAN
10 - COMISIONES OBRERAS</t>
  </si>
  <si>
    <t>B56764224</t>
  </si>
  <si>
    <t>AYTO EL BERRUECO-LAB</t>
  </si>
  <si>
    <t>P2802000F</t>
  </si>
  <si>
    <t>AYTO TORREMOCHA DE JARAMA-LAB</t>
  </si>
  <si>
    <t>P2815300E</t>
  </si>
  <si>
    <t>1 - CSIF
2 - UNION GENERAL DE TRABAJADORES</t>
  </si>
  <si>
    <t>ENI PLENITUDE RENEWABLES SPAIN</t>
  </si>
  <si>
    <t>B85223758</t>
  </si>
  <si>
    <t>CASLI</t>
  </si>
  <si>
    <t>A28002244</t>
  </si>
  <si>
    <t>RIEGO VERDE</t>
  </si>
  <si>
    <t>A29035896</t>
  </si>
  <si>
    <t>1 - USO</t>
  </si>
  <si>
    <t>MAI TOURS</t>
  </si>
  <si>
    <t>B28240604</t>
  </si>
  <si>
    <t>24/07/2024</t>
  </si>
  <si>
    <t>4924</t>
  </si>
  <si>
    <t>29/07/2024</t>
  </si>
  <si>
    <t>A28387587</t>
  </si>
  <si>
    <t>4923</t>
  </si>
  <si>
    <t>B28629178</t>
  </si>
  <si>
    <t xml:space="preserve">TRANSPORTES SANTO DOMINGO-EGIDO </t>
  </si>
  <si>
    <t>4925</t>
  </si>
  <si>
    <t>B84433614</t>
  </si>
  <si>
    <t>HH PRINT MANAGEMENT SPAIN</t>
  </si>
  <si>
    <t xml:space="preserve">E.S GALFAB </t>
  </si>
  <si>
    <t>4929</t>
  </si>
  <si>
    <t>30/07/2024</t>
  </si>
  <si>
    <t>B28054344</t>
  </si>
  <si>
    <t>EXTERNALIZACION DE PROCESOS LOGISTICOS</t>
  </si>
  <si>
    <t>4928</t>
  </si>
  <si>
    <t>A80412836</t>
  </si>
  <si>
    <t>QUALICAPS EUROPE</t>
  </si>
  <si>
    <t>10 - COMISIONES OBRERAS, 
3 - NO SINDICADOS (99)</t>
  </si>
  <si>
    <t>4927</t>
  </si>
  <si>
    <t>CEDIPSA E.S. VALDEBERNARDO</t>
  </si>
  <si>
    <t>4926</t>
  </si>
  <si>
    <t>B83276279</t>
  </si>
  <si>
    <t>PANDORA JEWELLERY SPAIN - TIENDAS MADRID</t>
  </si>
  <si>
    <t>6 - UNION GENERAL DE TRABAJADORES, 
3 - VALORIAN (ANTES FASGA)</t>
  </si>
  <si>
    <t>PARCIAL 2896</t>
  </si>
  <si>
    <t>4931</t>
  </si>
  <si>
    <t>31/07/2024</t>
  </si>
  <si>
    <t>B82372020</t>
  </si>
  <si>
    <t>4930</t>
  </si>
  <si>
    <t>B82559741</t>
  </si>
  <si>
    <t>HAULOTTE IBERICA</t>
  </si>
  <si>
    <t>LOEZ LIMPIEZA  INTEGRAL</t>
  </si>
  <si>
    <t>22/07/2024</t>
  </si>
  <si>
    <t>4932</t>
  </si>
  <si>
    <t>SHELL ESPAÑA - E.S. MACHUPICHU</t>
  </si>
  <si>
    <t>4935</t>
  </si>
  <si>
    <t>01/08/2024</t>
  </si>
  <si>
    <t>B16928012</t>
  </si>
  <si>
    <t>MOBILITY CONNET GLOBAL</t>
  </si>
  <si>
    <t>4934</t>
  </si>
  <si>
    <t>B62049911</t>
  </si>
  <si>
    <t>EXELTIS HEALTHCARE</t>
  </si>
  <si>
    <t>4933</t>
  </si>
  <si>
    <t>U56268543</t>
  </si>
  <si>
    <t>UTE CENTRALIA FTR -TEATRO REAL</t>
  </si>
  <si>
    <t>PARCIAL 0774</t>
  </si>
  <si>
    <t>A28005890</t>
  </si>
  <si>
    <t>AUTOMNIBUS INTERURBANOS</t>
  </si>
  <si>
    <t>2 - SINDICATO LIBRE DE TRANSPORTES, 
1 - UNION GENERAL DE TRABAJADORES</t>
  </si>
  <si>
    <t>4938</t>
  </si>
  <si>
    <t>02/08/2024</t>
  </si>
  <si>
    <t>W4006844G</t>
  </si>
  <si>
    <t>4937</t>
  </si>
  <si>
    <t>4936</t>
  </si>
  <si>
    <t>DAYMON WORLWIDE EUROPE INC. SUCURSAL ESPAÑA</t>
  </si>
  <si>
    <t>MELIA  HOTELS INTERNATIONAL-COMITÉ CONJUNTO</t>
  </si>
  <si>
    <t>PARCIAL 7100</t>
  </si>
  <si>
    <t>05/08/2024</t>
  </si>
  <si>
    <t>G83385781</t>
  </si>
  <si>
    <t>B85748259</t>
  </si>
  <si>
    <t>CONTACT CENTER V.I</t>
  </si>
  <si>
    <t>PAVYURBA PAVIMENTOS</t>
  </si>
  <si>
    <t>B83067496</t>
  </si>
  <si>
    <t>4939</t>
  </si>
  <si>
    <t>FUNDACION ORQUESTA Y CORO DE MADRID</t>
  </si>
  <si>
    <t>PARCIAL 0715</t>
  </si>
  <si>
    <t>07/08/2024</t>
  </si>
  <si>
    <t>A86164894</t>
  </si>
  <si>
    <t xml:space="preserve">SKYWAYAIR NAVIGATION SERVICES </t>
  </si>
  <si>
    <t>PARCIAL2702</t>
  </si>
  <si>
    <t>06/08/2024</t>
  </si>
  <si>
    <t>4942</t>
  </si>
  <si>
    <t>08/08/2024</t>
  </si>
  <si>
    <t>ANICURA SPAIN HOLDING-HOSP VETSIA</t>
  </si>
  <si>
    <t>4941</t>
  </si>
  <si>
    <t>B28054609</t>
  </si>
  <si>
    <t>4944</t>
  </si>
  <si>
    <t>B10935112</t>
  </si>
  <si>
    <t>ZINKO SMART SERVICES</t>
  </si>
  <si>
    <t>4943</t>
  </si>
  <si>
    <t>B56599707</t>
  </si>
  <si>
    <t>DRAGO HANDLING</t>
  </si>
  <si>
    <t>4946</t>
  </si>
  <si>
    <t>13/08/2024</t>
  </si>
  <si>
    <t>B85781979</t>
  </si>
  <si>
    <t>NEW MAN SECURITY</t>
  </si>
  <si>
    <t>4945</t>
  </si>
  <si>
    <t>W8266168G</t>
  </si>
  <si>
    <t>UNIQLO EUROPE LTD SUC  ESPAÑA</t>
  </si>
  <si>
    <t>4947</t>
  </si>
  <si>
    <t>14/08/2024</t>
  </si>
  <si>
    <t>ACCIONA FAC SERV-MADRID DESTINO</t>
  </si>
  <si>
    <t>20/08/2024</t>
  </si>
  <si>
    <t>4948</t>
  </si>
  <si>
    <t>22/08/2024</t>
  </si>
  <si>
    <t>SANITAS MIRASIERRA</t>
  </si>
  <si>
    <t>B88158167</t>
  </si>
  <si>
    <t>4949</t>
  </si>
  <si>
    <t>27/08/2024</t>
  </si>
  <si>
    <t>90104552012024</t>
  </si>
  <si>
    <t>A46103834</t>
  </si>
  <si>
    <t>9 - COMISIONES OBRERAS, 
14 - UNION GENERAL DE TRABAJADORES</t>
  </si>
  <si>
    <t>MERCADONA-BLOQUE LOGISTICO CIEMPOZUELOS</t>
  </si>
  <si>
    <t>4956</t>
  </si>
  <si>
    <t>29/08/2024</t>
  </si>
  <si>
    <t>B16995086</t>
  </si>
  <si>
    <t>WILD ONES - THE FITZGERALD</t>
  </si>
  <si>
    <t>4955</t>
  </si>
  <si>
    <t>B42907006</t>
  </si>
  <si>
    <t>ROCK DAYS - THE FITZGERALD</t>
  </si>
  <si>
    <t>4954</t>
  </si>
  <si>
    <t>A08110249</t>
  </si>
  <si>
    <t>LACOSTE - LAS ROZAS VILLAGE</t>
  </si>
  <si>
    <t>4953</t>
  </si>
  <si>
    <t>99003395011981</t>
  </si>
  <si>
    <t>B27501345</t>
  </si>
  <si>
    <t>IMPLANTACION Y DESARROLLO INDUSTRIAL DE PROCESOS CARNICOS</t>
  </si>
  <si>
    <t>28/08/2024</t>
  </si>
  <si>
    <t>4952</t>
  </si>
  <si>
    <t>B88170824</t>
  </si>
  <si>
    <t>FAPAN PANADEROS</t>
  </si>
  <si>
    <t>4951</t>
  </si>
  <si>
    <t>B42907014</t>
  </si>
  <si>
    <t>BETTER HUMANS - THE FITZGERALD</t>
  </si>
  <si>
    <t>4950</t>
  </si>
  <si>
    <t>B16995102</t>
  </si>
  <si>
    <t>BORN WILD - THE FITZGERALD</t>
  </si>
  <si>
    <t>4957</t>
  </si>
  <si>
    <t>30/08/2024</t>
  </si>
  <si>
    <t>A78337821</t>
  </si>
  <si>
    <t>THE BODY SHOP - GOYA</t>
  </si>
  <si>
    <t>4959</t>
  </si>
  <si>
    <t>02/09/2024</t>
  </si>
  <si>
    <t>F79011003</t>
  </si>
  <si>
    <t>ASERMUT - RESIDENCIA LAS FUENTES</t>
  </si>
  <si>
    <t>SIN REPRESENTANTES</t>
  </si>
  <si>
    <t>4958</t>
  </si>
  <si>
    <t>MERCADONA - BLOQUE LOGISTICO GETAFE</t>
  </si>
  <si>
    <t>31/08/2024</t>
  </si>
  <si>
    <t>4962</t>
  </si>
  <si>
    <t>03/09/2024</t>
  </si>
  <si>
    <t>B66474982</t>
  </si>
  <si>
    <t>RESTAURANTS MADRID ANG - TXAPELA</t>
  </si>
  <si>
    <t>4961</t>
  </si>
  <si>
    <t>B72545155</t>
  </si>
  <si>
    <t>PROCINTUS POWER SUPPLY</t>
  </si>
  <si>
    <t>4960</t>
  </si>
  <si>
    <t>B16995094</t>
  </si>
  <si>
    <t>FREEDOM PEOPLE - THE FITZGERALD</t>
  </si>
  <si>
    <t>4966</t>
  </si>
  <si>
    <t>05/09/2024</t>
  </si>
  <si>
    <t>04/09/2024</t>
  </si>
  <si>
    <t>4965</t>
  </si>
  <si>
    <t>4964</t>
  </si>
  <si>
    <t>B87175543</t>
  </si>
  <si>
    <t>OBRAS MAEXCO</t>
  </si>
  <si>
    <t>4963</t>
  </si>
  <si>
    <t>A83838706</t>
  </si>
  <si>
    <t>INSERADECCO SERVICIOS ESPECIALES</t>
  </si>
  <si>
    <t>PARCIAL 4386</t>
  </si>
  <si>
    <t>B56269210</t>
  </si>
  <si>
    <t>CLECE SOLUTIONS - FUNDACION ALZHEIMER REINA SOFIA</t>
  </si>
  <si>
    <t>2 - COMISIONES OBRERAS, 
3 - PROGRESO Y AUTONOMIA</t>
  </si>
  <si>
    <t>WSENIOR ASIST INTEGRAL 5 - RESIDENCIA EMERA MOSTOLES</t>
  </si>
  <si>
    <t>SERVEO INFRAESTRUCTURAS - CENTRO CONSERVACION VICALVARO</t>
  </si>
  <si>
    <t>A28423853</t>
  </si>
  <si>
    <t>4967</t>
  </si>
  <si>
    <t>06/09/2024</t>
  </si>
  <si>
    <t>B19588375</t>
  </si>
  <si>
    <t>INNOVA 2 LIMPIEZAS - COLEGIO MARIA INMACULADA</t>
  </si>
  <si>
    <t>4973</t>
  </si>
  <si>
    <t>09/09/2024</t>
  </si>
  <si>
    <t>SAMYL - IES LOTE 2 FORMACION PORFESIONAL</t>
  </si>
  <si>
    <t>4972</t>
  </si>
  <si>
    <t>RESIDENCIAL SENIOR 2000 - RESIDENCIA ORPEA TORRELODONES</t>
  </si>
  <si>
    <t>4971</t>
  </si>
  <si>
    <t>B86269032</t>
  </si>
  <si>
    <t>XPLAIN AG IBERICA - MADRID</t>
  </si>
  <si>
    <t>4970</t>
  </si>
  <si>
    <t>B61481198</t>
  </si>
  <si>
    <t>PUNT ROMA - AGRUPACION</t>
  </si>
  <si>
    <t>4969</t>
  </si>
  <si>
    <t>B81295396</t>
  </si>
  <si>
    <t>CSC ELECTRONIK</t>
  </si>
  <si>
    <t>4968</t>
  </si>
  <si>
    <t>B86208824</t>
  </si>
  <si>
    <t>SRCL CONSENUR</t>
  </si>
  <si>
    <t>4978</t>
  </si>
  <si>
    <t>10/09/2024</t>
  </si>
  <si>
    <t>A28642668</t>
  </si>
  <si>
    <t>NATYSAL</t>
  </si>
  <si>
    <t>4977</t>
  </si>
  <si>
    <t>SAMYL - IES LOTE 11 MADRID ESTE II</t>
  </si>
  <si>
    <t>4976</t>
  </si>
  <si>
    <t>U72738040</t>
  </si>
  <si>
    <t>UTE GESTAGUA AQUATERRA RUBAU I Y II</t>
  </si>
  <si>
    <t>4975</t>
  </si>
  <si>
    <t>B28508679</t>
  </si>
  <si>
    <t>UNIGRAF</t>
  </si>
  <si>
    <t>4974</t>
  </si>
  <si>
    <t>BALYMA - IES LOTE 12 MADRID OESTE I</t>
  </si>
  <si>
    <t>PARCIAL 6713</t>
  </si>
  <si>
    <t>70014458C</t>
  </si>
  <si>
    <t>MERCEDES CUMPLIDO SANCHEZ
- COLEGIO ALBA</t>
  </si>
  <si>
    <t>4983</t>
  </si>
  <si>
    <t>11/09/2024</t>
  </si>
  <si>
    <t>A81885584</t>
  </si>
  <si>
    <t>INOXVESSEL</t>
  </si>
  <si>
    <t>4982</t>
  </si>
  <si>
    <t>A79382610</t>
  </si>
  <si>
    <t>4981</t>
  </si>
  <si>
    <t>B40517047</t>
  </si>
  <si>
    <t>IMRICART MADRID MEDICAL CENTER</t>
  </si>
  <si>
    <t>4980</t>
  </si>
  <si>
    <t>4979</t>
  </si>
  <si>
    <t>B81650954</t>
  </si>
  <si>
    <t>AIRE ACONDICIONADO ARIBUS</t>
  </si>
  <si>
    <t>GALPSEST - E.S. CIEMPOZUELOS</t>
  </si>
  <si>
    <t>4992</t>
  </si>
  <si>
    <t>12/09/2024</t>
  </si>
  <si>
    <t>OHL SERVICIOS INGESAN - EMVS LOTE I</t>
  </si>
  <si>
    <t>4991</t>
  </si>
  <si>
    <t>A81431801</t>
  </si>
  <si>
    <t>NIBUR 2000 - RESIDENCIA AVENIDA DE SAN LUIS</t>
  </si>
  <si>
    <t>4990</t>
  </si>
  <si>
    <t>B85534964</t>
  </si>
  <si>
    <t>MAXWELL SCHOOL</t>
  </si>
  <si>
    <t>4989</t>
  </si>
  <si>
    <t>B81645376</t>
  </si>
  <si>
    <t>MECANIZADOS COVIAL</t>
  </si>
  <si>
    <t>4988</t>
  </si>
  <si>
    <t>A78066651</t>
  </si>
  <si>
    <t>IBERICA DE MAMPARAS</t>
  </si>
  <si>
    <t>4987</t>
  </si>
  <si>
    <t>ACCIONA FACILITY SERVICES-LIMPIEZA BM SANTA CATALINA</t>
  </si>
  <si>
    <t>4986</t>
  </si>
  <si>
    <t>A58108093</t>
  </si>
  <si>
    <t>CULTIVAR</t>
  </si>
  <si>
    <t>4985</t>
  </si>
  <si>
    <t>G28239747</t>
  </si>
  <si>
    <t>ASOCIACION PRO-HUERFANOS GUARDIA CIVIL - COLEGIO INFANTA MARIA TERESA</t>
  </si>
  <si>
    <t>4984</t>
  </si>
  <si>
    <t>A28715928</t>
  </si>
  <si>
    <t>TABOR BUS</t>
  </si>
  <si>
    <t>5003</t>
  </si>
  <si>
    <t>13/09/2024</t>
  </si>
  <si>
    <t>B16232415</t>
  </si>
  <si>
    <t>5002</t>
  </si>
  <si>
    <t>SERVEO FACILITY MANAGEMENT - LIMP SEDE VODAFONE</t>
  </si>
  <si>
    <t>5001</t>
  </si>
  <si>
    <t>B88644299</t>
  </si>
  <si>
    <t>LEGENDS HOSPITALITY ESPAÑA</t>
  </si>
  <si>
    <t>5000</t>
  </si>
  <si>
    <t>A84320845</t>
  </si>
  <si>
    <t>OPCION 2005</t>
  </si>
  <si>
    <t>4999</t>
  </si>
  <si>
    <t>A62802152</t>
  </si>
  <si>
    <t>NERTUS MANTENIMIENTO FERROVIARIO Y SERVICIOS - PUERTA DE ATOCHA</t>
  </si>
  <si>
    <t>4998</t>
  </si>
  <si>
    <t>99005825011900</t>
  </si>
  <si>
    <t>A81564445</t>
  </si>
  <si>
    <t>KONECTA FIELD MARKETING</t>
  </si>
  <si>
    <t>4997</t>
  </si>
  <si>
    <t>B28460681</t>
  </si>
  <si>
    <t>INDUSTRIAS ELECTROMECANICAS IESA</t>
  </si>
  <si>
    <t>4996</t>
  </si>
  <si>
    <t>B28978609</t>
  </si>
  <si>
    <t>ELECTRONICA CARTAYA</t>
  </si>
  <si>
    <t>4995</t>
  </si>
  <si>
    <t>EIFFAGE INFRAESTRUCTURAS - GRAVERAS DEL JARAMA</t>
  </si>
  <si>
    <t>4994</t>
  </si>
  <si>
    <t>B67991216</t>
  </si>
  <si>
    <t>CEPSA EXPLORACION Y PRODUCCION</t>
  </si>
  <si>
    <t>4993</t>
  </si>
  <si>
    <t>B86824216</t>
  </si>
  <si>
    <t>CEPSA ALGERIE</t>
  </si>
  <si>
    <t>PARCIAL 2376</t>
  </si>
  <si>
    <t>B85812709</t>
  </si>
  <si>
    <t>5007</t>
  </si>
  <si>
    <t>16/09/2024</t>
  </si>
  <si>
    <t>B85579464</t>
  </si>
  <si>
    <t>VMWARE SPAIN</t>
  </si>
  <si>
    <t>5006</t>
  </si>
  <si>
    <t>B87602173</t>
  </si>
  <si>
    <t>PROSEGUR CIBERSEGURIDAD</t>
  </si>
  <si>
    <t>5005</t>
  </si>
  <si>
    <t>A78382132</t>
  </si>
  <si>
    <t>MONTESALUD</t>
  </si>
  <si>
    <t>5004</t>
  </si>
  <si>
    <t>G78426558</t>
  </si>
  <si>
    <t>ALIANZA POR LOS DERECHOS, LA IGUALDAD Y LA SOLIDARIDAD</t>
  </si>
  <si>
    <t>5011</t>
  </si>
  <si>
    <t>17/09/2024</t>
  </si>
  <si>
    <t>B85984235</t>
  </si>
  <si>
    <t>GRUPO AVINTIA</t>
  </si>
  <si>
    <t>5010</t>
  </si>
  <si>
    <t>BRICOLAJE BRICOMAN - OBRAMAT ALCOBENDAS</t>
  </si>
  <si>
    <t>5009</t>
  </si>
  <si>
    <t>PLATAFORMA DE ORGANIZACIONES DE LA INFANCIA</t>
  </si>
  <si>
    <t>5008</t>
  </si>
  <si>
    <t>B61729737</t>
  </si>
  <si>
    <t>NALCO ESPAÑOLA</t>
  </si>
  <si>
    <t>5016</t>
  </si>
  <si>
    <t>18/09/2024</t>
  </si>
  <si>
    <t>B05225131</t>
  </si>
  <si>
    <t>VIARIUM INGENIERIA</t>
  </si>
  <si>
    <t>5015</t>
  </si>
  <si>
    <t>W0248925J</t>
  </si>
  <si>
    <t>WATCHFINDER EUROPE</t>
  </si>
  <si>
    <t>5014</t>
  </si>
  <si>
    <t>B39640263</t>
  </si>
  <si>
    <t>SITELEC GLOBAL DE SERVICIOS Y OBRAS</t>
  </si>
  <si>
    <t>5013</t>
  </si>
  <si>
    <t>B83908004</t>
  </si>
  <si>
    <t>SERVIMAR SERVICIOS INTEGRALES DE EMPRESAS</t>
  </si>
  <si>
    <t>5012</t>
  </si>
  <si>
    <t>A28714889</t>
  </si>
  <si>
    <t>METRODORA FORMACION PROFESIONAL</t>
  </si>
  <si>
    <t>5022</t>
  </si>
  <si>
    <t>19/09/2024</t>
  </si>
  <si>
    <t>B88625496</t>
  </si>
  <si>
    <t>BT GLOBAL ICT BUSINESS SPAIN</t>
  </si>
  <si>
    <t>5021</t>
  </si>
  <si>
    <t>A47412333</t>
  </si>
  <si>
    <t>EBRO FOODS</t>
  </si>
  <si>
    <t>5020</t>
  </si>
  <si>
    <t>B88264692</t>
  </si>
  <si>
    <t>TOO GOOD TO GO SPAIN</t>
  </si>
  <si>
    <t>5019</t>
  </si>
  <si>
    <t>A78313897</t>
  </si>
  <si>
    <t>PROYECTOS QUIMICOS</t>
  </si>
  <si>
    <t>5018</t>
  </si>
  <si>
    <t>B86036456</t>
  </si>
  <si>
    <t>SERVICIOS DEPORTIVOS HUMAN SPORT - FORUS ALCALA FORJAS</t>
  </si>
  <si>
    <t>5017</t>
  </si>
  <si>
    <t>B98285877</t>
  </si>
  <si>
    <t>DIAVIDA</t>
  </si>
  <si>
    <t>5024</t>
  </si>
  <si>
    <t>20/09/2024</t>
  </si>
  <si>
    <t>B86777471</t>
  </si>
  <si>
    <t>RIALS EXTRUSION TECNICA</t>
  </si>
  <si>
    <t>5023</t>
  </si>
  <si>
    <t>B82597287</t>
  </si>
  <si>
    <t>CORTES ESPECIALES LASERCOR</t>
  </si>
  <si>
    <t>PARCIAL 6317</t>
  </si>
  <si>
    <t>A73100638</t>
  </si>
  <si>
    <t>SALZILLO SEGURIDAD</t>
  </si>
  <si>
    <t>5027</t>
  </si>
  <si>
    <t>23/09/2024</t>
  </si>
  <si>
    <t>A10957140</t>
  </si>
  <si>
    <t>AVIAPARTNER MADRID</t>
  </si>
  <si>
    <t>5 - COMISION DE TRABAJADORES ASAMBLEARIOS, 
3 - COMISIONES OBRERAS, 
2 - SINDICATO LIBRE DE TRANSPORTES, 
1 - UNION GENERAL DE TRABAJADORES, 
2 - UNION GENERAL DE TRABAJADORES</t>
  </si>
  <si>
    <t>5026</t>
  </si>
  <si>
    <t>A82412586</t>
  </si>
  <si>
    <t>SISTROL</t>
  </si>
  <si>
    <t>5025</t>
  </si>
  <si>
    <t>A81098600</t>
  </si>
  <si>
    <t>EUROP ASSISTANCE SERV INTEGRALES DE GESTION</t>
  </si>
  <si>
    <t>11 - FETICO, 
2 - UNION GENERAL DE TRABAJADORES</t>
  </si>
  <si>
    <t>5032</t>
  </si>
  <si>
    <t>24/09/2024</t>
  </si>
  <si>
    <t>SENZA 2020</t>
  </si>
  <si>
    <t>5031</t>
  </si>
  <si>
    <t>G79812517</t>
  </si>
  <si>
    <t>FUNDACION ANDE - RESIDENCIA Y CENTRO DE DIA CARMEN SEVILLA I</t>
  </si>
  <si>
    <t>21/09/2024</t>
  </si>
  <si>
    <t>5030</t>
  </si>
  <si>
    <t>AREA 365
CEPSA PINTO COTO</t>
  </si>
  <si>
    <t>5029</t>
  </si>
  <si>
    <t>SHELL E.S. MAKRO BARAJAS</t>
  </si>
  <si>
    <t>5028</t>
  </si>
  <si>
    <t>A08711558</t>
  </si>
  <si>
    <t>SALVAT LOGISTICA</t>
  </si>
  <si>
    <t>5040</t>
  </si>
  <si>
    <t>25/09/2024</t>
  </si>
  <si>
    <t>B86877644</t>
  </si>
  <si>
    <t>WEG IBERIA INDUSTRIAL</t>
  </si>
  <si>
    <t>5039</t>
  </si>
  <si>
    <t>B66286188</t>
  </si>
  <si>
    <t>LEYTON IBERIA</t>
  </si>
  <si>
    <t>5038</t>
  </si>
  <si>
    <t>INMHO GESTION DE LA PROPIEDAD</t>
  </si>
  <si>
    <t>5037</t>
  </si>
  <si>
    <t>INMHO GESTION DE LA PROPIEDAD - MAJADAHONDA</t>
  </si>
  <si>
    <t>5036</t>
  </si>
  <si>
    <t>A79028403</t>
  </si>
  <si>
    <t>CLYSEMA</t>
  </si>
  <si>
    <t>5035</t>
  </si>
  <si>
    <t>V78652203</t>
  </si>
  <si>
    <t>CENTRO ESPAÑOL DE DERECHOS REPROGRAFICOS EGDPI - CEDRO</t>
  </si>
  <si>
    <t>5034</t>
  </si>
  <si>
    <t>B02589190</t>
  </si>
  <si>
    <t>CAMPOS TELECOM</t>
  </si>
  <si>
    <t>5033</t>
  </si>
  <si>
    <t>B02589216</t>
  </si>
  <si>
    <t>CAMPOS OBRAS Y PROYECTOS</t>
  </si>
  <si>
    <t>5046</t>
  </si>
  <si>
    <t>26/09/2024</t>
  </si>
  <si>
    <t>B82528761</t>
  </si>
  <si>
    <t>ATE SISTEMAS Y PROYECTOS SINGULARES</t>
  </si>
  <si>
    <t>5045</t>
  </si>
  <si>
    <t>A81675050</t>
  </si>
  <si>
    <t>SPAIN DENTAL EXPRESS</t>
  </si>
  <si>
    <t>5044</t>
  </si>
  <si>
    <t>SERVEO SERVICIOS AUXILIARES DE INFORMACION - SEDE VODAFONE</t>
  </si>
  <si>
    <t>5043</t>
  </si>
  <si>
    <t>N2081001F</t>
  </si>
  <si>
    <t>AIR ALGERIE LINEAS AEREAS ARGELINAS</t>
  </si>
  <si>
    <t>5042</t>
  </si>
  <si>
    <t>A28581882</t>
  </si>
  <si>
    <t>5041</t>
  </si>
  <si>
    <t>B87172334</t>
  </si>
  <si>
    <t>AFJ HEALTH Y SAFETY</t>
  </si>
  <si>
    <t>5051</t>
  </si>
  <si>
    <t>29/09/2024</t>
  </si>
  <si>
    <t>28012610012003</t>
  </si>
  <si>
    <t>W5121001A</t>
  </si>
  <si>
    <t>LATAM AIRLINES GROUP</t>
  </si>
  <si>
    <t>5050</t>
  </si>
  <si>
    <t>27/09/2024</t>
  </si>
  <si>
    <t>B87531547</t>
  </si>
  <si>
    <t>FARMINGTON INVESTMENT - HOTEL PUERTA DE AMERICA</t>
  </si>
  <si>
    <t>8 - COMISIONES DE BASE, 
1 - UNION GENERAL DE TRABAJADORES</t>
  </si>
  <si>
    <t>5049</t>
  </si>
  <si>
    <t>B28044204</t>
  </si>
  <si>
    <t>CARLOS WENDEL</t>
  </si>
  <si>
    <t>5048</t>
  </si>
  <si>
    <t>A28016814</t>
  </si>
  <si>
    <t>AL AIR LIQUIDE ESPAÑA</t>
  </si>
  <si>
    <t>5047</t>
  </si>
  <si>
    <t>B82351420</t>
  </si>
  <si>
    <t>BBVA TECHNOLOGY</t>
  </si>
  <si>
    <t>25 - COMISIONES OBRERAS</t>
  </si>
  <si>
    <t>PARCIAL 5456</t>
  </si>
  <si>
    <t>G08973224</t>
  </si>
  <si>
    <t>INSTITUTO DE TRABAJO SOCIAL Y SERVICIOS SOCIALES - SEDE MADRID</t>
  </si>
  <si>
    <t>PARCIAL 0641</t>
  </si>
  <si>
    <t>R2800960C</t>
  </si>
  <si>
    <t>COLEGIO OBISPO PERELLÓ</t>
  </si>
  <si>
    <t>5056</t>
  </si>
  <si>
    <t>30/09/2024</t>
  </si>
  <si>
    <t>B88488333</t>
  </si>
  <si>
    <t>PROSEGUR OJO DE HALCON</t>
  </si>
  <si>
    <t>5055</t>
  </si>
  <si>
    <t>B87338935</t>
  </si>
  <si>
    <t>PHARMALEX SPAIN</t>
  </si>
  <si>
    <t>5054</t>
  </si>
  <si>
    <t>90100762012012</t>
  </si>
  <si>
    <t>G85699460</t>
  </si>
  <si>
    <t>FEDERACION SERVICIOS CIUDADANIA-CCOO-ESTATAL</t>
  </si>
  <si>
    <t>5053</t>
  </si>
  <si>
    <t>A84251990</t>
  </si>
  <si>
    <t>AENOR</t>
  </si>
  <si>
    <t>2 - COMISIONES OBRERAS, 
5 - UNION GENERAL DE TRABAJADORES, 
6 - UNION SINDICAL OBRERA</t>
  </si>
  <si>
    <t>5052</t>
  </si>
  <si>
    <t>B20935805</t>
  </si>
  <si>
    <t>CAF POWER AND AUTOMATION</t>
  </si>
  <si>
    <t>5062</t>
  </si>
  <si>
    <t>01/10/2024</t>
  </si>
  <si>
    <t>28011105012000</t>
  </si>
  <si>
    <t>A28476208</t>
  </si>
  <si>
    <t>TRAGSA</t>
  </si>
  <si>
    <t>4 - CONFEDERACION GENERAL DEL TRABAJO, 
6 - FORMACION INDEPENDIENTE EN REPRESENTACION DE LOS TRABAJADORES, 
7 - UNION GENERAL DE TRABAJADORES</t>
  </si>
  <si>
    <t>5061</t>
  </si>
  <si>
    <t>28103592012023</t>
  </si>
  <si>
    <t>B09986522</t>
  </si>
  <si>
    <t>STAR MADRID RETAIL</t>
  </si>
  <si>
    <t>5060</t>
  </si>
  <si>
    <t>B87561072</t>
  </si>
  <si>
    <t>RHODIO RESTAURACION - MCDONALDS LA DEHESA</t>
  </si>
  <si>
    <t>5059</t>
  </si>
  <si>
    <t>A79502357</t>
  </si>
  <si>
    <t>LUIS SIMOES LOGISTICA INTEGRADA</t>
  </si>
  <si>
    <t>5058</t>
  </si>
  <si>
    <t>A58432725</t>
  </si>
  <si>
    <t>INSTACLACK INTERNACIONAL</t>
  </si>
  <si>
    <t>5057</t>
  </si>
  <si>
    <t>A78885514</t>
  </si>
  <si>
    <t>GAMESYSTEM ESPAÑA</t>
  </si>
  <si>
    <t>5065</t>
  </si>
  <si>
    <t>02/10/2024</t>
  </si>
  <si>
    <t>B84548189</t>
  </si>
  <si>
    <t>CARSAN RENTING LAVANDERIA</t>
  </si>
  <si>
    <t>2 - COMISIONES OBRERAS, 
2 - SINDICATO PARA LA DEFENSA DE LA SOLIDARIDAD DE LOS TRABAJADORES EN ESPAÑA</t>
  </si>
  <si>
    <t>5064</t>
  </si>
  <si>
    <t>B66857913</t>
  </si>
  <si>
    <t>MEDISTIM SPAIN</t>
  </si>
  <si>
    <t>5063</t>
  </si>
  <si>
    <t>B82097932</t>
  </si>
  <si>
    <t>CASLA JARDINERIA</t>
  </si>
  <si>
    <t>5068</t>
  </si>
  <si>
    <t>03/10/2024</t>
  </si>
  <si>
    <t>A82786526</t>
  </si>
  <si>
    <t>HOSPITAL VITHAS PARDO ARAVACA</t>
  </si>
  <si>
    <t>10 - COMISIONES OBRERAS, 
3 - FEDERACION DE SINDICATOS DE EDUCACION Y SANIDAD</t>
  </si>
  <si>
    <t>5067</t>
  </si>
  <si>
    <t>B63051247</t>
  </si>
  <si>
    <t>TELECONTACT</t>
  </si>
  <si>
    <t>5066</t>
  </si>
  <si>
    <t>A82756610</t>
  </si>
  <si>
    <t>HIGH TECH HOTELS AND RESORTS - PETIT PALACE HOTELS</t>
  </si>
  <si>
    <t>4 - SINDICATO PARA LA DEFENSA DE LA SOLIDARIDAD DE LOS TRABAJADORES EN ESPAÑA, 
5 - UNION GENERAL DE TRABAJADORES</t>
  </si>
  <si>
    <t>5080</t>
  </si>
  <si>
    <t>04/10/2024</t>
  </si>
  <si>
    <t>B19207083</t>
  </si>
  <si>
    <t>FITNESS PROJECT CENTER</t>
  </si>
  <si>
    <t>5079</t>
  </si>
  <si>
    <t>A28118255</t>
  </si>
  <si>
    <t>TRIUMPH INTERNACIONAL</t>
  </si>
  <si>
    <t>5078</t>
  </si>
  <si>
    <t>A28278026</t>
  </si>
  <si>
    <t>STELLANTIS AND YOU</t>
  </si>
  <si>
    <t>2 - COMISIONES OBRERAS, 
2 - UNION GENERAL DE TRABAJADORES, 
1 - UNION SINDICAL OBRERA, 
4 - VALORIAN (ANTES FASGA)</t>
  </si>
  <si>
    <t>5077</t>
  </si>
  <si>
    <t>A07743495</t>
  </si>
  <si>
    <t>5076</t>
  </si>
  <si>
    <t>SANITAS SERRANO</t>
  </si>
  <si>
    <t>5075</t>
  </si>
  <si>
    <t>B86624764</t>
  </si>
  <si>
    <t>PROMALLAS IND.</t>
  </si>
  <si>
    <t>5074</t>
  </si>
  <si>
    <t>B63723043</t>
  </si>
  <si>
    <t>5073</t>
  </si>
  <si>
    <t>A28406122</t>
  </si>
  <si>
    <t>PANIFICADORA POPULAR</t>
  </si>
  <si>
    <t>5072</t>
  </si>
  <si>
    <t>B81368623</t>
  </si>
  <si>
    <t>IVI MADRID</t>
  </si>
  <si>
    <t>5071</t>
  </si>
  <si>
    <t>5070</t>
  </si>
  <si>
    <t>A28030062</t>
  </si>
  <si>
    <t>FABRICA ESPAÑOLA DE CONFECCIONES FECSA</t>
  </si>
  <si>
    <t>5069</t>
  </si>
  <si>
    <t>B86024072</t>
  </si>
  <si>
    <t>SANTA GEMA SERVICIOS EDUCATIVOS - COLEGIO STA. GEMA GALGANI</t>
  </si>
  <si>
    <t>2 - FEDERACION DE SINDICATOS INDEPENDIENTES DE ENSEÑANZADEL ESTADO ESPAÑOL, 
4 - UNION GENERAL DE TRABAJADORES, 
3 - UNION SINDICAL OBRERA</t>
  </si>
  <si>
    <t>PARCIAL 3519</t>
  </si>
  <si>
    <t>LEGENDS HOSPITALITY ESPAÑA - TIENDA OFICIAL REALMADRID</t>
  </si>
  <si>
    <t>PARCIAL 0884</t>
  </si>
  <si>
    <t>B86758877</t>
  </si>
  <si>
    <t>SAG MANUFACTURING</t>
  </si>
  <si>
    <t>5084</t>
  </si>
  <si>
    <t>07/10/2024</t>
  </si>
  <si>
    <t>WSENIOR - EMERA MENDEZ ALVARO</t>
  </si>
  <si>
    <t>5083</t>
  </si>
  <si>
    <t>A32005746</t>
  </si>
  <si>
    <t>ROBERTO VERINO</t>
  </si>
  <si>
    <t>5082</t>
  </si>
  <si>
    <t>A84727809</t>
  </si>
  <si>
    <t>B2 IMPACT SOLICITUDES DE CREDITO VERIFICA</t>
  </si>
  <si>
    <t>5081</t>
  </si>
  <si>
    <t>A28579142</t>
  </si>
  <si>
    <t>BINSA - SALA DE BINGO PEÑA EL 7</t>
  </si>
  <si>
    <t>PARCIAL 2308</t>
  </si>
  <si>
    <t>28003282011981</t>
  </si>
  <si>
    <t>NH HOTELES ESPAÑA -  HOTEL NH EUROBUILDING</t>
  </si>
  <si>
    <t>5092</t>
  </si>
  <si>
    <t>08/10/2024</t>
  </si>
  <si>
    <t>B62718549</t>
  </si>
  <si>
    <t>SOLVIA SERVICIOS INMOBILIARIOS</t>
  </si>
  <si>
    <t>5091</t>
  </si>
  <si>
    <t>B85187292</t>
  </si>
  <si>
    <t>PACSA SERVICIOS URBANOS Y DEL MEDIO NATURAL</t>
  </si>
  <si>
    <t>5090</t>
  </si>
  <si>
    <t>A78068202</t>
  </si>
  <si>
    <t>NOVOTEC CONSULTORES</t>
  </si>
  <si>
    <t>5089</t>
  </si>
  <si>
    <t>B88625314</t>
  </si>
  <si>
    <t>MODERNA BIOTECH SPAIN</t>
  </si>
  <si>
    <t>5088</t>
  </si>
  <si>
    <t>A28555563</t>
  </si>
  <si>
    <t>MARSAN INDUSTRIAL</t>
  </si>
  <si>
    <t>5087</t>
  </si>
  <si>
    <t>A80947740</t>
  </si>
  <si>
    <t>MANTENIMIENTO INTEGRAL DE EDIFICIOS MAINED</t>
  </si>
  <si>
    <t>5086</t>
  </si>
  <si>
    <t>A33923533</t>
  </si>
  <si>
    <t>GERIATRICOS DEL PRINCIPADO - RESIDENCIA DOMUS VI MAGAN</t>
  </si>
  <si>
    <t>5085</t>
  </si>
  <si>
    <t>A65208084</t>
  </si>
  <si>
    <t>AMBITEC SERVICIOS AMBIENTALES - JARDINERIA PARLA ZONA II</t>
  </si>
  <si>
    <t>5097</t>
  </si>
  <si>
    <t>09/10/2024</t>
  </si>
  <si>
    <t>B82253196</t>
  </si>
  <si>
    <t>PROMAR SERVICIOS INTEGRALES</t>
  </si>
  <si>
    <t>5096</t>
  </si>
  <si>
    <t>A28226090</t>
  </si>
  <si>
    <t>5095</t>
  </si>
  <si>
    <t>B33798455</t>
  </si>
  <si>
    <t>EDISON NEXT SERVICES</t>
  </si>
  <si>
    <t>5094</t>
  </si>
  <si>
    <t>A81228520</t>
  </si>
  <si>
    <t>CASER RESIDENCIA ARTURO SORIA</t>
  </si>
  <si>
    <t>3 - COMISIONES OBRERAS, 
2 - TRABAJADORES UNIDOS SINDICALMENTE INDEPENDIENTES</t>
  </si>
  <si>
    <t>5093</t>
  </si>
  <si>
    <t>B88447560</t>
  </si>
  <si>
    <t>BOORTMALT SPAIN</t>
  </si>
  <si>
    <t>5105</t>
  </si>
  <si>
    <t>A31746688</t>
  </si>
  <si>
    <t>MAPFRE AUTOMOCION</t>
  </si>
  <si>
    <t>1 - COMISIONES OBRERAS, 
2 - SINDICATO PARA LA DEFENSA DE LA SOLIDARIDAD DE LOS TRABAJADORES EN ESPAÑA</t>
  </si>
  <si>
    <t>5104</t>
  </si>
  <si>
    <t>10/10/2024</t>
  </si>
  <si>
    <t>A28394013</t>
  </si>
  <si>
    <t>WORLD COURIER DE ESPAÑA</t>
  </si>
  <si>
    <t>5103</t>
  </si>
  <si>
    <t>W0181839B</t>
  </si>
  <si>
    <t>SWISS RE EUROPE</t>
  </si>
  <si>
    <t>5102</t>
  </si>
  <si>
    <t>SERVEO SERVICIOS - LIMPIEZA TERMINAL DE CARGA IBERIA</t>
  </si>
  <si>
    <t>5101</t>
  </si>
  <si>
    <t>SERVEO SERVICIOS - AIRBUS CRISA</t>
  </si>
  <si>
    <t>5100</t>
  </si>
  <si>
    <t>MARKOIL -  E.S. LA AVANZADA</t>
  </si>
  <si>
    <t>5099</t>
  </si>
  <si>
    <t>CLECE - ACAR GETAFE</t>
  </si>
  <si>
    <t>5098</t>
  </si>
  <si>
    <t>W0056629I</t>
  </si>
  <si>
    <t>LEASYS SPA SUCURSAL EN ESPAÑA</t>
  </si>
  <si>
    <t>3 - COMISIONES OBRERAS, 
2 - CONFEDERACION DE CUADROS</t>
  </si>
  <si>
    <t>PARCIAL 0094</t>
  </si>
  <si>
    <t>B87584793</t>
  </si>
  <si>
    <t>COMECO INTEGRA</t>
  </si>
  <si>
    <t>5117</t>
  </si>
  <si>
    <t>11/10/2024</t>
  </si>
  <si>
    <t>B85084135</t>
  </si>
  <si>
    <t>5116</t>
  </si>
  <si>
    <t>B28274801</t>
  </si>
  <si>
    <t>5115</t>
  </si>
  <si>
    <t>B60569175</t>
  </si>
  <si>
    <t>SANITAS SEGUROS</t>
  </si>
  <si>
    <t>2 - COMISIONES OBRERAS, 
8 - CENTRAL SINDICAL INDEPENDIENTE Y  DE FUNCIONARIOS - CSI-F 
7 - UNION GENERAL DE TRABAJADORES</t>
  </si>
  <si>
    <t>5113</t>
  </si>
  <si>
    <t>B10438638</t>
  </si>
  <si>
    <t>5112</t>
  </si>
  <si>
    <t>A80940786</t>
  </si>
  <si>
    <t>5111</t>
  </si>
  <si>
    <t>B84967587</t>
  </si>
  <si>
    <t>5110</t>
  </si>
  <si>
    <t>5109</t>
  </si>
  <si>
    <t>B61421376</t>
  </si>
  <si>
    <t>5108</t>
  </si>
  <si>
    <t>90002022011984</t>
  </si>
  <si>
    <t>A28364412</t>
  </si>
  <si>
    <t>EUROPCAR IB SA
EUROPCAR IB S.A.
AVENIDA DEL PARTENON 16-18, 28042, Madrid, Madrid, ESPAÑA</t>
  </si>
  <si>
    <t>5107</t>
  </si>
  <si>
    <t>B66728965</t>
  </si>
  <si>
    <t>5106</t>
  </si>
  <si>
    <t>B13938378</t>
  </si>
  <si>
    <t>AVINTIA PROYECTOS Y CONSTRUCCIONES -OBRAS MADRID</t>
  </si>
  <si>
    <t>WUNDERMAN THOMPSON</t>
  </si>
  <si>
    <t>TRIAL FORM SUPPORT</t>
  </si>
  <si>
    <t>CARCAMOVIL - RED TIENDAS CASA DE LAS CARCASAS</t>
  </si>
  <si>
    <t>SAINT GOBAIN AUTOVER ESPAÑA</t>
  </si>
  <si>
    <t>MAXAMCORP INTERNATIONAL</t>
  </si>
  <si>
    <t>HERE TECHNOLOGIES</t>
  </si>
  <si>
    <t>DOMINION INDUSTRY AND INFRASTRUCTURES</t>
  </si>
  <si>
    <t>CHARGING TOGETHER</t>
  </si>
  <si>
    <t>5131</t>
  </si>
  <si>
    <t>14/10/2024</t>
  </si>
  <si>
    <t>A85905644</t>
  </si>
  <si>
    <t>IDC SERVICIOS MOSTOLES - HOSPITAL REY JUAN CARLOS</t>
  </si>
  <si>
    <t>5129</t>
  </si>
  <si>
    <t>B09985888</t>
  </si>
  <si>
    <t>SUPERMERCADOS SUPERHIBER - BM</t>
  </si>
  <si>
    <t>4 - COMISIONES OBRERAS, 
7 - FETICO, 
4 - UNION GENERAL DE TRABAJADORES, 
2 - VALORIAN (ANTES FASGA)</t>
  </si>
  <si>
    <t>5128</t>
  </si>
  <si>
    <t>A84546696</t>
  </si>
  <si>
    <t>RESIDENCIAL LOS NOGALES XXI - RESIDENCIA LOS NOGALES REINA VICTORIA</t>
  </si>
  <si>
    <t>5127</t>
  </si>
  <si>
    <t>B47654207</t>
  </si>
  <si>
    <t>MARCO POLO COMERCIO</t>
  </si>
  <si>
    <t>5126</t>
  </si>
  <si>
    <t>W0299651J</t>
  </si>
  <si>
    <t>UBS FUND MANAGEMENT -LUXEMBOURG- SUCURSAL EN ESPAÑA</t>
  </si>
  <si>
    <t>1 - FEDERACION INDEPENDIENTE DE TRABAJADORES DEL CREDITO</t>
  </si>
  <si>
    <t>5125</t>
  </si>
  <si>
    <t>HM HOSPTIALES 1989 - HOSPITAL UNIVERSITARIO HM MONTEPRINCIPE</t>
  </si>
  <si>
    <t>1 - ASOCIACION MEDICOS Y TITULADOS SUPERIORES DE MADRID, 
11 - COMISIONES OBRERAS, 
5 - SINDICATO DE ENFERMERIA</t>
  </si>
  <si>
    <t>5124</t>
  </si>
  <si>
    <t>G79348793</t>
  </si>
  <si>
    <t>FUNDACION RESIDENCIA DE ESTUDIANTES</t>
  </si>
  <si>
    <t>5123</t>
  </si>
  <si>
    <t>G79555850</t>
  </si>
  <si>
    <t>FUNDACION ONCE DEL PERRO GUIA</t>
  </si>
  <si>
    <t>5122</t>
  </si>
  <si>
    <t>B78876463</t>
  </si>
  <si>
    <t>ENERGIA Y CONTROL INDUSTRIAL</t>
  </si>
  <si>
    <t>5121</t>
  </si>
  <si>
    <t>A80266059</t>
  </si>
  <si>
    <t>CALDERERIA DEL TAJO</t>
  </si>
  <si>
    <t>5120</t>
  </si>
  <si>
    <t>U88005780</t>
  </si>
  <si>
    <t>ASISPA UTE IGON -
RESIDENCIA MARGARITA RETUERTO</t>
  </si>
  <si>
    <t>5119</t>
  </si>
  <si>
    <t>90104623012024</t>
  </si>
  <si>
    <t>W0110478E</t>
  </si>
  <si>
    <t>AZUL HANDLING SPAIN SUCURSAL EN ESPAÑA</t>
  </si>
  <si>
    <t>3 - COMISIONES OBRERAS, 
5 - CONFEDERACION GENERAL DEL TRABAJO, 
5 - UNION GENERAL DE TRABAJADORES</t>
  </si>
  <si>
    <t>5118</t>
  </si>
  <si>
    <t>B88400569</t>
  </si>
  <si>
    <t>PLK CHICHEN IBERIA - POPEYES</t>
  </si>
  <si>
    <t>5 - COMISIONES OBRERAS, 
7 - FETICO, 
9 - UNION GENERAL DE TRABAJADORES</t>
  </si>
  <si>
    <t>FAUSTINO MATEO E HIJOS</t>
  </si>
  <si>
    <t>B80727852</t>
  </si>
  <si>
    <t>5132</t>
  </si>
  <si>
    <t>AVINTIA PROYECTOS Y CONSTRUCCIONES - OFICINAS CENTRALES</t>
  </si>
  <si>
    <t>16/10/2024</t>
  </si>
  <si>
    <t>5138</t>
  </si>
  <si>
    <t>W0032764C</t>
  </si>
  <si>
    <t>MALVERN PANALYTICAL BV SUCURSAL ESPAÑA</t>
  </si>
  <si>
    <t>5137</t>
  </si>
  <si>
    <t>A59790923</t>
  </si>
  <si>
    <t>DEKRA SERVICES</t>
  </si>
  <si>
    <t>5135</t>
  </si>
  <si>
    <t>FUNDACION PIA AUTONOMA DE LAS CONGREGACIONES MARIANAS LA INMACULADA Y SAN JOSE -
COLEGIO DIOCESANO MARIA INMACULADA</t>
  </si>
  <si>
    <t>15/10/2024</t>
  </si>
  <si>
    <t>5134</t>
  </si>
  <si>
    <t>B84148931</t>
  </si>
  <si>
    <t>AMJUDAVI  SERVICIOS INTEGRALES Y REFORMAS</t>
  </si>
  <si>
    <t>5133</t>
  </si>
  <si>
    <t>B83066753</t>
  </si>
  <si>
    <t>APRIMATIC DOORS</t>
  </si>
  <si>
    <t>PARCIAL 1572</t>
  </si>
  <si>
    <t>A47078605</t>
  </si>
  <si>
    <t>5136</t>
  </si>
  <si>
    <t>17/10/2024</t>
  </si>
  <si>
    <t>A78674983</t>
  </si>
  <si>
    <t>5142</t>
  </si>
  <si>
    <t>B81355141</t>
  </si>
  <si>
    <t>STIN INGENIERIA APLICADA</t>
  </si>
  <si>
    <t>5141</t>
  </si>
  <si>
    <t>B81209553</t>
  </si>
  <si>
    <t>FERNANMOR - CAMPING D´OREMOR</t>
  </si>
  <si>
    <t>5140</t>
  </si>
  <si>
    <t>FCC MEDIO AMBIENTE - JARDINES GALAPAGAR</t>
  </si>
  <si>
    <t>5139</t>
  </si>
  <si>
    <t>A10971489</t>
  </si>
  <si>
    <t>LYNX FINANCIAL CRIME TECH</t>
  </si>
  <si>
    <t>5147</t>
  </si>
  <si>
    <t>18/10/2024</t>
  </si>
  <si>
    <t>B62894407</t>
  </si>
  <si>
    <t>ARMONIA SEGURIDAD</t>
  </si>
  <si>
    <t>5146</t>
  </si>
  <si>
    <t>ASOCIACION PARA LA GESTION DE INTEGRACION - GINSO CAMPUS UNIDOS</t>
  </si>
  <si>
    <t>5145</t>
  </si>
  <si>
    <t>B66959297</t>
  </si>
  <si>
    <t>LO BUENO DIRECTO</t>
  </si>
  <si>
    <t>5144</t>
  </si>
  <si>
    <t>B83195933</t>
  </si>
  <si>
    <t>ACITURRI AEROSTRUCTURES</t>
  </si>
  <si>
    <t>5143</t>
  </si>
  <si>
    <t>B80620578</t>
  </si>
  <si>
    <t>HONEYWELL PRODUCTIVITY SOLUTIONS</t>
  </si>
  <si>
    <t>5150</t>
  </si>
  <si>
    <t>21/10/2024</t>
  </si>
  <si>
    <t>B28692283</t>
  </si>
  <si>
    <t>FONDOMOVIL</t>
  </si>
  <si>
    <t>5149</t>
  </si>
  <si>
    <t>B01991702</t>
  </si>
  <si>
    <t>TRANSDINA CARGO IBERIA -
TSB TRANS</t>
  </si>
  <si>
    <t>5148</t>
  </si>
  <si>
    <t>B87270567</t>
  </si>
  <si>
    <t>TENTAMUS LABORATORIO CONTROL</t>
  </si>
  <si>
    <t>PRCIAL 1028</t>
  </si>
  <si>
    <t>B93385680</t>
  </si>
  <si>
    <t>5160</t>
  </si>
  <si>
    <t>22/10/2024</t>
  </si>
  <si>
    <t>B80220783</t>
  </si>
  <si>
    <t>LABORATORIO DENTAL CERANIUM</t>
  </si>
  <si>
    <t>5159</t>
  </si>
  <si>
    <t>A82814906</t>
  </si>
  <si>
    <t>KINEPOLIS MADRID</t>
  </si>
  <si>
    <t>5158</t>
  </si>
  <si>
    <t>A28831683</t>
  </si>
  <si>
    <t xml:space="preserve">INSTALACIONES ALFAR </t>
  </si>
  <si>
    <t>5157</t>
  </si>
  <si>
    <t>B87595997</t>
  </si>
  <si>
    <t>MERCEDES BENZ TRUCKS ESPAÑA-DAIMLER TRUCK ESPAÑA</t>
  </si>
  <si>
    <t>5156</t>
  </si>
  <si>
    <t>A85850394</t>
  </si>
  <si>
    <t>IBERIA LAE S.A OPERADORA-AEROPUERTO DE BARAJAS</t>
  </si>
  <si>
    <t>4 - ASOCIACION SINDICAL ESPAÑOLA DE TECNICOS DE MANTENIMIENTO AERONAUTICOS, 
4 - COALICION DE SINDICATOS, 
1 - COMISIONES OBRERAS, 
3 - UNION GENERAL DE TRABAJADORES, 
1 - UNION SINDICAL OBRERA</t>
  </si>
  <si>
    <t>5155</t>
  </si>
  <si>
    <t>B87109971</t>
  </si>
  <si>
    <t>INPRO RESEARCH AND DEVELOPMENT</t>
  </si>
  <si>
    <t>5154</t>
  </si>
  <si>
    <t>B87324844</t>
  </si>
  <si>
    <t>IDC QUIRON HOSPITALES Y SANIDAD-HOSPITAL RUBER JUAN BRAVO 49-GRUPO QUIRON SALUD</t>
  </si>
  <si>
    <t>3 - COMISIONES OBRERAS, 
9 - FEDERACION DE SINDICATOS DE EDUCACION Y SANIDAD, 
1 - UNION GENERAL DE TRABAJADORES</t>
  </si>
  <si>
    <t>5153</t>
  </si>
  <si>
    <t>ALCAMPO-ALCAMPO COLMENAR</t>
  </si>
  <si>
    <t>2 - COMISIONES OBRERAS, 
5 - FETICO, 
2 - UNION GENERAL DE TRABAJADORES</t>
  </si>
  <si>
    <t>5152</t>
  </si>
  <si>
    <t>HOTEXLIM-HOTEL INDIGO MADRID PRINCESA</t>
  </si>
  <si>
    <t>5151</t>
  </si>
  <si>
    <t>5161</t>
  </si>
  <si>
    <t>B18014134</t>
  </si>
  <si>
    <t>OXIMESA -C ORENSE</t>
  </si>
  <si>
    <t>5171</t>
  </si>
  <si>
    <t>23/10/2024</t>
  </si>
  <si>
    <t>B63660088</t>
  </si>
  <si>
    <t>TRANSPERFECT TRANSLATIONS</t>
  </si>
  <si>
    <t>5170</t>
  </si>
  <si>
    <t>FOMENTO DE CENTROS DE ENSEÑANZA-COLEGIO ALDEAFUENTE</t>
  </si>
  <si>
    <t>5169</t>
  </si>
  <si>
    <t>B84106327</t>
  </si>
  <si>
    <t xml:space="preserve">
CONTRATACIONES FRANCA</t>
  </si>
  <si>
    <t>5168</t>
  </si>
  <si>
    <t>A08246787</t>
  </si>
  <si>
    <t xml:space="preserve">
SIEGWERK SPAIN</t>
  </si>
  <si>
    <t>5167</t>
  </si>
  <si>
    <t xml:space="preserve">
ALCAMPO LA VEGA</t>
  </si>
  <si>
    <t>1 - COMISIONES OBRERAS, 
8 - FETICO</t>
  </si>
  <si>
    <t>5166</t>
  </si>
  <si>
    <t>A28396604</t>
  </si>
  <si>
    <t xml:space="preserve">
LIMPIEZAS CRESPO-DDMM LEGANES</t>
  </si>
  <si>
    <t>5165</t>
  </si>
  <si>
    <t>B86503315</t>
  </si>
  <si>
    <t xml:space="preserve">
PACCAR PARTS ESPAÑA</t>
  </si>
  <si>
    <t>5164</t>
  </si>
  <si>
    <t xml:space="preserve">
ACCIONA AGUAS, SA (TORREJON ARDOZ)</t>
  </si>
  <si>
    <t>5163</t>
  </si>
  <si>
    <t xml:space="preserve">
GALPGEST PETROGAL-E S FUENLABRADA-SAUQUILLO</t>
  </si>
  <si>
    <t>5162</t>
  </si>
  <si>
    <t>A82120601</t>
  </si>
  <si>
    <t>EXPERIAN BUREAU DE CREDITO</t>
  </si>
  <si>
    <t>5173</t>
  </si>
  <si>
    <t>24/10/2024</t>
  </si>
  <si>
    <t>B82928813</t>
  </si>
  <si>
    <t>5172</t>
  </si>
  <si>
    <t>B42713156</t>
  </si>
  <si>
    <t>AI DENMARK OPOCO 64</t>
  </si>
  <si>
    <t>5179</t>
  </si>
  <si>
    <t>25/10/2024</t>
  </si>
  <si>
    <t>B87147302</t>
  </si>
  <si>
    <t>TEDI COMERCIO</t>
  </si>
  <si>
    <t>1 - COMISIONES OBRERAS, 
3 - FETICO, 
5 - UNION GENERAL DE TRABAJADORES</t>
  </si>
  <si>
    <t>5178</t>
  </si>
  <si>
    <t>SULO IBERICA - MANTENIMIENTO SOTERRADOS FUENLABRADA</t>
  </si>
  <si>
    <t>5177</t>
  </si>
  <si>
    <t>B28753572</t>
  </si>
  <si>
    <t>GRAFICAS 82</t>
  </si>
  <si>
    <t>5176</t>
  </si>
  <si>
    <t>B73801193</t>
  </si>
  <si>
    <t>ETOSA OBRAS Y SERVICIOS BUILDING</t>
  </si>
  <si>
    <t>5175</t>
  </si>
  <si>
    <t>A81569147</t>
  </si>
  <si>
    <t>EV MEDICAL MAESTRANZA</t>
  </si>
  <si>
    <t>5174</t>
  </si>
  <si>
    <t>B82394735</t>
  </si>
  <si>
    <t>BDO AUDIBERIA ABOGADOS Y ASESORES TRIBUTARIOS</t>
  </si>
  <si>
    <t>PARCIAL 1199</t>
  </si>
  <si>
    <t>B09932898</t>
  </si>
  <si>
    <t>5191</t>
  </si>
  <si>
    <t>28/10/2024</t>
  </si>
  <si>
    <t>TEAM SERVICE FACILITY -
CENTRO COMERCIAL ISLAZUL</t>
  </si>
  <si>
    <t>5190</t>
  </si>
  <si>
    <t>SEGIPSA
CENTRO ALMACENAMIENTO DOCUMENTACION ADMINIST.</t>
  </si>
  <si>
    <t>5189</t>
  </si>
  <si>
    <t>VALORIZA S.M. - FUENTES DE BEBER LOTE 1</t>
  </si>
  <si>
    <t>5188</t>
  </si>
  <si>
    <t>B83829267</t>
  </si>
  <si>
    <t>ORMAZABAL MEDIA TENSION</t>
  </si>
  <si>
    <t>5187</t>
  </si>
  <si>
    <t>U72943806</t>
  </si>
  <si>
    <t>TECNICAS SESALINIZACION AGUAS MONCOBRA</t>
  </si>
  <si>
    <t>5186</t>
  </si>
  <si>
    <t>B10823904</t>
  </si>
  <si>
    <t>INSTALACIONES SOLARES POWEN</t>
  </si>
  <si>
    <t>5185</t>
  </si>
  <si>
    <t>B88598446</t>
  </si>
  <si>
    <t>FD OCIO SPEEDPARK</t>
  </si>
  <si>
    <t>5184</t>
  </si>
  <si>
    <t>V85599611</t>
  </si>
  <si>
    <t>MUTUALIDAD DE PREVISION SOCIAL DE LOS PROCURADORES DE LOS TRIBUNALES DE ESPAÑA</t>
  </si>
  <si>
    <t>5183</t>
  </si>
  <si>
    <t>V28277002</t>
  </si>
  <si>
    <t>LORETO MUTUA MPS</t>
  </si>
  <si>
    <t>5182</t>
  </si>
  <si>
    <t>B28783124</t>
  </si>
  <si>
    <t>HAVI LOGISTICS FSL</t>
  </si>
  <si>
    <t>5181</t>
  </si>
  <si>
    <t>B60942992</t>
  </si>
  <si>
    <t>CITIUS OUTSOURCING ENTERPRISE</t>
  </si>
  <si>
    <t>5180</t>
  </si>
  <si>
    <t>A28666832</t>
  </si>
  <si>
    <t>ADVANTIA COMUNICACION GRAFICA</t>
  </si>
  <si>
    <t>PARCIAL 3249</t>
  </si>
  <si>
    <t>A08135014</t>
  </si>
  <si>
    <t>5198</t>
  </si>
  <si>
    <t>28010311011998</t>
  </si>
  <si>
    <t>A79524054</t>
  </si>
  <si>
    <t>URBASER LPV VILLAVICIOSA DE ODON</t>
  </si>
  <si>
    <t>5197</t>
  </si>
  <si>
    <t>29/10/2024</t>
  </si>
  <si>
    <t>B95630034</t>
  </si>
  <si>
    <t>TICKETBIS</t>
  </si>
  <si>
    <t>5196</t>
  </si>
  <si>
    <t>ZAHIR INFANCIA - ESCUELA INFANTIL LOS PINOS DE MAEVE</t>
  </si>
  <si>
    <t>5195</t>
  </si>
  <si>
    <t>A81246753</t>
  </si>
  <si>
    <t>AUDATEX DATOS ESPAÑA</t>
  </si>
  <si>
    <t>5194</t>
  </si>
  <si>
    <t>W0275019H</t>
  </si>
  <si>
    <t>ASEFA SMA SUCURSAL EN ESPAÑA</t>
  </si>
  <si>
    <t>5 - SINDICATO INDEPENDIENTE DE TRABAJADORES DE ASEFA</t>
  </si>
  <si>
    <t>5193</t>
  </si>
  <si>
    <t>AQUAMBIENTE SERVICIOS PARA EL SECTOR DEL AGUA</t>
  </si>
  <si>
    <t>5192</t>
  </si>
  <si>
    <t>B81250524</t>
  </si>
  <si>
    <t>ACITURRI ENGINEERING</t>
  </si>
  <si>
    <t>5202</t>
  </si>
  <si>
    <t>30/10/2024</t>
  </si>
  <si>
    <t>75100432012024</t>
  </si>
  <si>
    <t>B76031772</t>
  </si>
  <si>
    <t>SERVICIOS AEROTECNICOS INSULARES</t>
  </si>
  <si>
    <t>5201</t>
  </si>
  <si>
    <t>SERVEO SERVICIOS - TELEMADRID</t>
  </si>
  <si>
    <t>5200</t>
  </si>
  <si>
    <t>A28094696</t>
  </si>
  <si>
    <t>GRACO</t>
  </si>
  <si>
    <t>5199</t>
  </si>
  <si>
    <t>GENERAL DE SERVICIOS ITV</t>
  </si>
  <si>
    <t>5212</t>
  </si>
  <si>
    <t>31/10/2024</t>
  </si>
  <si>
    <t>B02960524</t>
  </si>
  <si>
    <t>CASABLANCA VALLECAS</t>
  </si>
  <si>
    <t>5211</t>
  </si>
  <si>
    <t>INTERCENTROS BALLESOL - RESIDENCIA BALLESOL PARQUE ALMANSA</t>
  </si>
  <si>
    <t>5210</t>
  </si>
  <si>
    <t>G58236803</t>
  </si>
  <si>
    <t>FUNDACION OXFAM INTERMON</t>
  </si>
  <si>
    <t>5209</t>
  </si>
  <si>
    <t>B18244301</t>
  </si>
  <si>
    <t>OFILINGUA</t>
  </si>
  <si>
    <t>5208</t>
  </si>
  <si>
    <t>N2721002J</t>
  </si>
  <si>
    <t>EMBAJADA DE COSTA DE MARFIL</t>
  </si>
  <si>
    <t>5207</t>
  </si>
  <si>
    <t>F83682815</t>
  </si>
  <si>
    <t>EDUCACION EN ACCION - E.I. EL DUENDE</t>
  </si>
  <si>
    <t>27/10/2024</t>
  </si>
  <si>
    <t>5206</t>
  </si>
  <si>
    <t xml:space="preserve"> G7803948</t>
  </si>
  <si>
    <t>CLUB DE TENIS LA MORALEJA</t>
  </si>
  <si>
    <t>5205</t>
  </si>
  <si>
    <t>A41990490</t>
  </si>
  <si>
    <t>5 - COMISIONES OBRERAS, 
4 - NO SINDICADOS (99)</t>
  </si>
  <si>
    <t>5204</t>
  </si>
  <si>
    <t>Q2800773J</t>
  </si>
  <si>
    <t>REAL COLEGIO SANTA ISABEL - LA ASUNCION</t>
  </si>
  <si>
    <t>5203</t>
  </si>
  <si>
    <t>B85437440</t>
  </si>
  <si>
    <t>KIRIKU GALO - E.I. TRINIDAD RUIZ</t>
  </si>
  <si>
    <t>ALTER TECHNOLOGY TUV NORD</t>
  </si>
  <si>
    <t>5218</t>
  </si>
  <si>
    <t>04/11/2024</t>
  </si>
  <si>
    <t>5217</t>
  </si>
  <si>
    <t>A08954828</t>
  </si>
  <si>
    <t xml:space="preserve">
LIMPIEZAS BARCINO - BANCO SANTANDER</t>
  </si>
  <si>
    <t>5216</t>
  </si>
  <si>
    <t>A08006470</t>
  </si>
  <si>
    <t>BOEHRINGER INGELHEIN ESPAÑA</t>
  </si>
  <si>
    <t>5215</t>
  </si>
  <si>
    <t>QUAVITAE SERVICIOS ASISTENCIALES - DOMUS VI CENTRO DE DIA SAN VICENTE DE PAUL</t>
  </si>
  <si>
    <t>5214</t>
  </si>
  <si>
    <t>N0381028J</t>
  </si>
  <si>
    <t>EMBAJADA DE AUSTRIA</t>
  </si>
  <si>
    <t>5213</t>
  </si>
  <si>
    <t>A59198770</t>
  </si>
  <si>
    <t>AMPLIFON IBERICA- GAES</t>
  </si>
  <si>
    <t>PARCIAL 1740</t>
  </si>
  <si>
    <t>A04038014</t>
  </si>
  <si>
    <t>1 - ALTERNATIVA SINDICAL DE TRABAJADORES DE SEGURIDAD PRIVADA, 
1 - CENTRAL SINDICAL  INDEPENDIENTE Y  DE FUNCIONARIOS - CSI-F, 
1 - SINDICATO AUTONOMO DE TRABAJADORES DE EMPRESAS DE SEGURIDAD, 
1 - UNION GENERAL DE TRABAJADORES</t>
  </si>
  <si>
    <t>5222</t>
  </si>
  <si>
    <t>05/11/2024</t>
  </si>
  <si>
    <t>F81959900</t>
  </si>
  <si>
    <t>SCABER SCA IBERICA -
ELECLERC CENTRAL</t>
  </si>
  <si>
    <t>5221</t>
  </si>
  <si>
    <t>B58443821</t>
  </si>
  <si>
    <t>DRINKS MADRID</t>
  </si>
  <si>
    <t>5220</t>
  </si>
  <si>
    <t>A20023230</t>
  </si>
  <si>
    <t>KSB ITUR SPAIN</t>
  </si>
  <si>
    <t>5219</t>
  </si>
  <si>
    <t>F83629865</t>
  </si>
  <si>
    <t>EDUCALIA - ESCUELA INFANTIL TARABILLA</t>
  </si>
  <si>
    <t>5226</t>
  </si>
  <si>
    <t>06/11/2024</t>
  </si>
  <si>
    <t>B79236469</t>
  </si>
  <si>
    <t>EXCLUSIVAS J J L</t>
  </si>
  <si>
    <t>5225</t>
  </si>
  <si>
    <t>G28564706</t>
  </si>
  <si>
    <t>ASOCIACION APSA</t>
  </si>
  <si>
    <t>5224</t>
  </si>
  <si>
    <t>A78937224</t>
  </si>
  <si>
    <t>SERVICIOS FUNERARIOS FUNEMADRID</t>
  </si>
  <si>
    <t>5 - CENTRAL SINDICAL  INDEPENDIENTE Y  DE FUNCIONARIOS - CSI-F, 
2 - COMISIONES OBRERAS, 
2 - SINDICATO INDEPENDIENTE ALTERNATIVO</t>
  </si>
  <si>
    <t>5223</t>
  </si>
  <si>
    <t>A28506814</t>
  </si>
  <si>
    <t>GRAFICAS AVE</t>
  </si>
  <si>
    <t>PARCIAL0141</t>
  </si>
  <si>
    <t>B98751472</t>
  </si>
  <si>
    <t>ATENDE SERVICIOS INTEGRADOS SAMUR SOCIAL</t>
  </si>
  <si>
    <t>5234</t>
  </si>
  <si>
    <t>B87218723</t>
  </si>
  <si>
    <t>5233</t>
  </si>
  <si>
    <t>07/11/2024</t>
  </si>
  <si>
    <t>B70717210</t>
  </si>
  <si>
    <t>SOUTH EUROPE GROUND SERVICES - AEROPUERTO DE BARAJAS</t>
  </si>
  <si>
    <t>6 - COMISIONES OBRERAS, 
6 - CONFEDERACION GENERAL DEL TRABAJO, 
3 - COORDINADORA ESTATAL DEL SECTOR DE HANDLING Y AEREO, 
8 - UNION GENERAL DE TRABAJADORES, 
4 - UNION SINDICAL OBRERA</t>
  </si>
  <si>
    <t>5232</t>
  </si>
  <si>
    <t>FOMENTO DE CENTROS DE ENSEÑANZA - COLEGIO ALDOVEA</t>
  </si>
  <si>
    <t>3 - SINDICATO PARA LA DEFENSA DE LA SOLIDARIDAD DE LOS TRABAJADORES EN ESPAÑA, 
2 - UNION SINDICAL OBRERA</t>
  </si>
  <si>
    <t>5231</t>
  </si>
  <si>
    <t>A28089688</t>
  </si>
  <si>
    <t>SATYS INTERIORS RAILWAY SPAIN</t>
  </si>
  <si>
    <t>5230</t>
  </si>
  <si>
    <t>B88455639</t>
  </si>
  <si>
    <t>PALOMA BARRIOS - ESCUELA INFANTIL SHANTALA</t>
  </si>
  <si>
    <t>5229</t>
  </si>
  <si>
    <t>G58277534</t>
  </si>
  <si>
    <t>MEDICOS SIN FRONTERAS ESPAÑA</t>
  </si>
  <si>
    <t>5228</t>
  </si>
  <si>
    <t>FCC AQUALIA - POLIDEPORTIVO EL ZABURDON</t>
  </si>
  <si>
    <t>5227</t>
  </si>
  <si>
    <t>R2800133G</t>
  </si>
  <si>
    <t>COLEGIO DIOCESANO NUESTRA SEÑORA DE LA PAZ</t>
  </si>
  <si>
    <t>5241</t>
  </si>
  <si>
    <t>08/11/2024</t>
  </si>
  <si>
    <t>LUSH COSMETIC - LUSH DIGITAL FULFILMENT</t>
  </si>
  <si>
    <t>5240</t>
  </si>
  <si>
    <t>B85371482</t>
  </si>
  <si>
    <t>GARCIA SOLER CLINICAS DENTALES</t>
  </si>
  <si>
    <t>5239</t>
  </si>
  <si>
    <t>B79880712</t>
  </si>
  <si>
    <t>INGERSOLL RAND SPAIN</t>
  </si>
  <si>
    <t>5238</t>
  </si>
  <si>
    <t>SERVEO SERVICIOS - DDMM HORTALEZA</t>
  </si>
  <si>
    <t>5237</t>
  </si>
  <si>
    <t>A83747428</t>
  </si>
  <si>
    <t>RESIDENCIA ORPEA ESTREMERA</t>
  </si>
  <si>
    <t>5236</t>
  </si>
  <si>
    <t>D01160076</t>
  </si>
  <si>
    <t>GRUPO ZENA PIZZA - OBRADOR DOMINO´S PIZZA</t>
  </si>
  <si>
    <t>5235</t>
  </si>
  <si>
    <t>B85729655</t>
  </si>
  <si>
    <t>SALUS MAYORES 11 - CENTRO DE DIA POZUELO</t>
  </si>
  <si>
    <t>5246</t>
  </si>
  <si>
    <t>11/11/2024</t>
  </si>
  <si>
    <t>A28576197</t>
  </si>
  <si>
    <t>PRESTO IBERICA</t>
  </si>
  <si>
    <t>5245</t>
  </si>
  <si>
    <t>CLECE - CCPP LEGANES</t>
  </si>
  <si>
    <t>5244</t>
  </si>
  <si>
    <t>G80974702</t>
  </si>
  <si>
    <t>FUNDACION MUJERES</t>
  </si>
  <si>
    <t>5243</t>
  </si>
  <si>
    <t>G85885291</t>
  </si>
  <si>
    <t>FUNDACION ARENALES - COLEGIO EDUCACION ESPECIAL CAMBRILS</t>
  </si>
  <si>
    <t>5242</t>
  </si>
  <si>
    <t>W0060624D</t>
  </si>
  <si>
    <t>COMPRESSOR PRODUCTS INTERNATIONAL</t>
  </si>
  <si>
    <t>5252</t>
  </si>
  <si>
    <t>12/11/2024</t>
  </si>
  <si>
    <t>A08427296</t>
  </si>
  <si>
    <t>5251</t>
  </si>
  <si>
    <t>B64141906</t>
  </si>
  <si>
    <t>REFOOD</t>
  </si>
  <si>
    <t>09/11/2024</t>
  </si>
  <si>
    <t>5250</t>
  </si>
  <si>
    <t>RESTAURANTS MADRID ANG</t>
  </si>
  <si>
    <t>5249</t>
  </si>
  <si>
    <t>B50819507</t>
  </si>
  <si>
    <t>MULTIANAU - CCPP Y DDMM SEVILLA LA NUEVA</t>
  </si>
  <si>
    <t>5248</t>
  </si>
  <si>
    <t>A78043965</t>
  </si>
  <si>
    <t>IMOP INSIGHTS</t>
  </si>
  <si>
    <t>5 - FEDERACION DE SINDICATO DEL LA BANCA, BOLSA , AHORRO Y ENTIDADES SINDICALES</t>
  </si>
  <si>
    <t>5247</t>
  </si>
  <si>
    <t>A28018380</t>
  </si>
  <si>
    <t>EXOLUM</t>
  </si>
  <si>
    <t>SODEXO IBERIA - CAMRS NOUVEL RESTAURANTE REINA SOFIA</t>
  </si>
  <si>
    <t>5260</t>
  </si>
  <si>
    <t>13/11/2024</t>
  </si>
  <si>
    <t>1 - ALTERNATIVA SINDICAL DE CLASE, 
1 - COMISIONES OBRERAS, 
3 - UNION GENERAL DE TRABAJADORES</t>
  </si>
  <si>
    <t>5259</t>
  </si>
  <si>
    <t>A28272292</t>
  </si>
  <si>
    <t>SPALY BIOQUIMICA</t>
  </si>
  <si>
    <t>5258</t>
  </si>
  <si>
    <t>B83467613</t>
  </si>
  <si>
    <t>RENT ALIA HOLIDAYS</t>
  </si>
  <si>
    <t>5257</t>
  </si>
  <si>
    <t>5256</t>
  </si>
  <si>
    <t>A59575365</t>
  </si>
  <si>
    <t>GACM SEGUROS GENERALES CIA DE SEGUROS Y REASEGUROS</t>
  </si>
  <si>
    <t>5255</t>
  </si>
  <si>
    <t>RESIDENCIAL LOS NOGALES XXI SANTA EUGENIA</t>
  </si>
  <si>
    <t>5253</t>
  </si>
  <si>
    <t>FCC MEDIO AMBIENTE - RECOGIDA SELECTIVA LOTE 1</t>
  </si>
  <si>
    <t>A28135614</t>
  </si>
  <si>
    <t>MERCASA - SEDE SOCIAL Y CENTRO COMERCIAL GETAFE 3</t>
  </si>
  <si>
    <t>5266</t>
  </si>
  <si>
    <t>14/11/2024</t>
  </si>
  <si>
    <t>A78932167</t>
  </si>
  <si>
    <t>TECNICA DEL TAPADO</t>
  </si>
  <si>
    <t>5265</t>
  </si>
  <si>
    <t>U72483266</t>
  </si>
  <si>
    <t>UTE 2022 PREZERO-URBASER RECOGIDA SELECTIVA MADRID SUR</t>
  </si>
  <si>
    <t>5264</t>
  </si>
  <si>
    <t>B84134196</t>
  </si>
  <si>
    <t>CUSTOMERTOP</t>
  </si>
  <si>
    <t>5263</t>
  </si>
  <si>
    <t>G78280880</t>
  </si>
  <si>
    <t>FUNDACION JUAN XIII RONCALLI -
COLEGIO JUAN XXIII BUENAFUENTE</t>
  </si>
  <si>
    <t>5262</t>
  </si>
  <si>
    <t>B86058823</t>
  </si>
  <si>
    <t>DISTRIBUCION DE BEBIDAS CORREDOR</t>
  </si>
  <si>
    <t>5261</t>
  </si>
  <si>
    <t>ACCIONA F.S. - LIMPIEZA ESTACION PRINCIPE PIO</t>
  </si>
  <si>
    <t>URBASER - LPV  SAN SEBASTIAN DE LOS REYES</t>
  </si>
  <si>
    <t>5284</t>
  </si>
  <si>
    <t>15/11/2024</t>
  </si>
  <si>
    <t>B09658477</t>
  </si>
  <si>
    <t>WEON 2024</t>
  </si>
  <si>
    <t>5282</t>
  </si>
  <si>
    <t>A36655793</t>
  </si>
  <si>
    <t>VIGON OESTE - BARAJAS</t>
  </si>
  <si>
    <t>5 - COMISIONES OBRERAS, 
1 - CONFEDERACION GENERAL DEL TRABAJO, 
2 - SINDICATO LIBRE DE TRANSPORTES, 
1 - UNION GENERAL DE TRABAJADORES</t>
  </si>
  <si>
    <t>5281</t>
  </si>
  <si>
    <t>SHERCO OUTSOURCING - HOTEL CASINO DE MADRID</t>
  </si>
  <si>
    <t>5280</t>
  </si>
  <si>
    <t>GALPGEST, E.S. MAJADAHONDA</t>
  </si>
  <si>
    <t>5279</t>
  </si>
  <si>
    <t>5278</t>
  </si>
  <si>
    <t>SERVEO FM  -LIMPIEZA REPSOL MOSTOLES</t>
  </si>
  <si>
    <t>5277</t>
  </si>
  <si>
    <t>OXIMESA</t>
  </si>
  <si>
    <t>5276</t>
  </si>
  <si>
    <t>OBRASCON HUARTE LAIN - PARQUE MAQUINARIA OHLA</t>
  </si>
  <si>
    <t>5275</t>
  </si>
  <si>
    <t>B56428626</t>
  </si>
  <si>
    <t>NTL MADRID OPERADORES LOGISTICOS</t>
  </si>
  <si>
    <t>5274</t>
  </si>
  <si>
    <t>W0041282E</t>
  </si>
  <si>
    <t>COMMERZBANK AKTIENGESELLSCHAFT SUCURSAL ESPAÑA</t>
  </si>
  <si>
    <t>5273</t>
  </si>
  <si>
    <t>B85771269</t>
  </si>
  <si>
    <t>CEMEX ESPAÑA OPERACIONES</t>
  </si>
  <si>
    <t>5272</t>
  </si>
  <si>
    <t>A28664589</t>
  </si>
  <si>
    <t>BIOMERIEUX ESPAÑA</t>
  </si>
  <si>
    <t>5271</t>
  </si>
  <si>
    <t>99000435011982</t>
  </si>
  <si>
    <t>B88523279</t>
  </si>
  <si>
    <t>BECOME A DRIVER</t>
  </si>
  <si>
    <t>5270</t>
  </si>
  <si>
    <t>A48051098</t>
  </si>
  <si>
    <t>BBVA SEGUROS Y REASEGUROS</t>
  </si>
  <si>
    <t>5269</t>
  </si>
  <si>
    <t>B28773752</t>
  </si>
  <si>
    <t>BAYOGAR</t>
  </si>
  <si>
    <t>5268</t>
  </si>
  <si>
    <t>B79537429</t>
  </si>
  <si>
    <t>FUNDICIONES Y MATRICERIA</t>
  </si>
  <si>
    <t>5267</t>
  </si>
  <si>
    <t>U87659496</t>
  </si>
  <si>
    <t>UTE VALORIZA OHL ACCIONA - RECOGIDA SELECTIVA</t>
  </si>
  <si>
    <t>SRCL CONSENUR - PLANTA RECICLAJE FUENTE EL SAZ</t>
  </si>
  <si>
    <t>5293</t>
  </si>
  <si>
    <t>18/11/2024</t>
  </si>
  <si>
    <t>B86525920</t>
  </si>
  <si>
    <t>TAC TEC TENNIS ACADEMY - VILLALBILLA</t>
  </si>
  <si>
    <t>5292</t>
  </si>
  <si>
    <t>TAC TEC TENNIS ACADEMY - POLIDEPORTIVO MUNICIPAL MECO</t>
  </si>
  <si>
    <t>5291</t>
  </si>
  <si>
    <t>5290</t>
  </si>
  <si>
    <t>G82093352</t>
  </si>
  <si>
    <t>FUNDACION MANOS TENDIDAS</t>
  </si>
  <si>
    <t>5289</t>
  </si>
  <si>
    <t>B86592219</t>
  </si>
  <si>
    <t>INCYTE BIOSCIENCES IBERIA - TRES CANTOS</t>
  </si>
  <si>
    <t>5288</t>
  </si>
  <si>
    <t>A82438938</t>
  </si>
  <si>
    <t xml:space="preserve">
CORAL EQUITY E 1999  - HOTELES MADRID CENTRO Y PLAZA DE ESPAÑA</t>
  </si>
  <si>
    <t>5287</t>
  </si>
  <si>
    <t>R2802494A</t>
  </si>
  <si>
    <t>FUNDACIÓN EDUCATIVA SAN JOSÉ DE CLUNY -
E.I. SAN JOSE DE CLUNY</t>
  </si>
  <si>
    <t>5286</t>
  </si>
  <si>
    <t>B86486545</t>
  </si>
  <si>
    <t>CYCLE FACILITY SERVICES MADRID</t>
  </si>
  <si>
    <t>5285</t>
  </si>
  <si>
    <t>AAO OPTICO - ALAIN AFFLELOU LA GAVIA</t>
  </si>
  <si>
    <t>5300</t>
  </si>
  <si>
    <t>19/11/2024</t>
  </si>
  <si>
    <t>3 - COMISIONES OBRERAS, 
4 - UNION GENERAL DE TRABAJADORES, 
2 - UNION SINDICAL OBRERA</t>
  </si>
  <si>
    <t>5299</t>
  </si>
  <si>
    <t>B18943845</t>
  </si>
  <si>
    <t>VIVENDIO SOSTENIBILIDAD ENERGETICA</t>
  </si>
  <si>
    <t>5298</t>
  </si>
  <si>
    <t xml:space="preserve">
SANIVIDA - SAD MANCOMUNIDAD SERVICIOS DEL SUROESTE</t>
  </si>
  <si>
    <t>5297</t>
  </si>
  <si>
    <t>B29636461</t>
  </si>
  <si>
    <t>5296</t>
  </si>
  <si>
    <t>A80392178</t>
  </si>
  <si>
    <t>GEROPLAN - RESIDENCIA EL ENCINAR</t>
  </si>
  <si>
    <t>5295</t>
  </si>
  <si>
    <t>B03728722</t>
  </si>
  <si>
    <t>F.F. MEDRANO</t>
  </si>
  <si>
    <t>5294</t>
  </si>
  <si>
    <t>A58265455</t>
  </si>
  <si>
    <t>ESPECTARAMA - CINES VERDI</t>
  </si>
  <si>
    <t>5312</t>
  </si>
  <si>
    <t>20/11/2024</t>
  </si>
  <si>
    <t>UTE 2022 - RECOGIDA MADRID SUR</t>
  </si>
  <si>
    <t>5 - COMISIONES OBRERAS, 
4 - NO CONSTA, 
4 - UNION GENERAL DE TRABAJADORES</t>
  </si>
  <si>
    <t>5311</t>
  </si>
  <si>
    <t>VALORIZA SERVICIOS MEDIOAMBIENTALES - RECOGIDA ENVASES FUENLABRADA</t>
  </si>
  <si>
    <t>5310</t>
  </si>
  <si>
    <t>UTE LIMPIEZA GRIÑON - CCPP Y DDMM GRIÑON</t>
  </si>
  <si>
    <t>5309</t>
  </si>
  <si>
    <t>RESIDENCIAL LOS NOGALES XXI - RESIDENCIA ASISTIDA LOS NOGALES PACIFICO</t>
  </si>
  <si>
    <t>5308</t>
  </si>
  <si>
    <t>30/11/2024</t>
  </si>
  <si>
    <t>A28389484</t>
  </si>
  <si>
    <t>MEDTRONIC IBERICA</t>
  </si>
  <si>
    <t>5307</t>
  </si>
  <si>
    <t>B64962483</t>
  </si>
  <si>
    <t>WMS GAMING SERVICES EUROPE</t>
  </si>
  <si>
    <t>17/11/2024</t>
  </si>
  <si>
    <t>5306</t>
  </si>
  <si>
    <t>B83875427</t>
  </si>
  <si>
    <t>PRIMARK  TIENDAS-LA VAGUADA</t>
  </si>
  <si>
    <t>5305</t>
  </si>
  <si>
    <t>B79684783</t>
  </si>
  <si>
    <t>5304</t>
  </si>
  <si>
    <t>B78540135</t>
  </si>
  <si>
    <t>GRAFICAS IMTRO</t>
  </si>
  <si>
    <t>5303</t>
  </si>
  <si>
    <t>A28037224</t>
  </si>
  <si>
    <t>FCC MEDIOAMBIENTE - RSU RESINA</t>
  </si>
  <si>
    <t>5302</t>
  </si>
  <si>
    <t>3 - COMISIONES OBRERAS, 
5 - UNION GENERAL DE TRABAJADORES</t>
  </si>
  <si>
    <t>5301</t>
  </si>
  <si>
    <t>28102911012020</t>
  </si>
  <si>
    <t>B88361340</t>
  </si>
  <si>
    <t>CITYLOGIN IBERICA</t>
  </si>
  <si>
    <t>HENRY SCHEIN ESPAÑA</t>
  </si>
  <si>
    <t>5323</t>
  </si>
  <si>
    <t>21/11/2024</t>
  </si>
  <si>
    <t>A82602871</t>
  </si>
  <si>
    <t>RED UNIVERSAL DE MARKETING Y BOOKINGS ONLINE-
RUMBO</t>
  </si>
  <si>
    <t>4 - COMISIONES OBRERAS, 
9 - VALORIAN (ANTES FASGA)</t>
  </si>
  <si>
    <t>5322</t>
  </si>
  <si>
    <t>B02502144</t>
  </si>
  <si>
    <t>PROTEOS BIOTECH-OSA MAYOR</t>
  </si>
  <si>
    <t>5321</t>
  </si>
  <si>
    <t>G10799450</t>
  </si>
  <si>
    <t>LIGA PROFESIONAL DE FUTBOL FEMENINO</t>
  </si>
  <si>
    <t>5320</t>
  </si>
  <si>
    <t>B82992744</t>
  </si>
  <si>
    <t>INTEGRA CEE CENTRO ESPECIAL DE EMPLEO</t>
  </si>
  <si>
    <t>02/11/2024</t>
  </si>
  <si>
    <t>5319</t>
  </si>
  <si>
    <t>GRUPO ZENA PIZZA-DOMINOS PIZZA (COMITE CONJUNTO)</t>
  </si>
  <si>
    <t>14 - COMISIONES OBRERAS, 
4 - FETICO, 
5 - UNION GENERAL DE TRABAJADORES</t>
  </si>
  <si>
    <t>5318</t>
  </si>
  <si>
    <t xml:space="preserve">
TEAM SERVICES-LIMP EMT LOTE 3</t>
  </si>
  <si>
    <t>5317</t>
  </si>
  <si>
    <t>A08445983</t>
  </si>
  <si>
    <t>GABARRO HERMANOS</t>
  </si>
  <si>
    <t>5316</t>
  </si>
  <si>
    <t>V85599645</t>
  </si>
  <si>
    <t>MUTUALIDAD DE FUTBOLISTAS ESPAÑOLES DE MADRID</t>
  </si>
  <si>
    <t>5315</t>
  </si>
  <si>
    <t>90011372011997</t>
  </si>
  <si>
    <t xml:space="preserve">
EXOLUM</t>
  </si>
  <si>
    <t>5314</t>
  </si>
  <si>
    <t>G80245780</t>
  </si>
  <si>
    <t>DOWN ESPAÑA-FEDERACION ESPAÑOLA INSTITUCIONES SINDROME DOWN</t>
  </si>
  <si>
    <t>5313</t>
  </si>
  <si>
    <t>2 - FETICO, 
11 - UNION GENERAL DE TRABAJADORES</t>
  </si>
  <si>
    <t>22/11/2024</t>
  </si>
  <si>
    <t>5324</t>
  </si>
  <si>
    <t>A80170368</t>
  </si>
  <si>
    <t xml:space="preserve">
AUTOSAE-PARLA</t>
  </si>
  <si>
    <t>5325</t>
  </si>
  <si>
    <t>A50140706</t>
  </si>
  <si>
    <t>BECTON DICKINSON</t>
  </si>
  <si>
    <t>5326</t>
  </si>
  <si>
    <t>A78643467</t>
  </si>
  <si>
    <t xml:space="preserve">
ALS LIFE SCIENCES SPAIN</t>
  </si>
  <si>
    <t>5327</t>
  </si>
  <si>
    <t>A81154197</t>
  </si>
  <si>
    <t>CGI INFORMATION SYSTEMS AND MANAGEMENT CONSULTANTS ESPAÑA</t>
  </si>
  <si>
    <t>5328</t>
  </si>
  <si>
    <t>B80547672</t>
  </si>
  <si>
    <t>HOSTUR COLECTIVIDADES Y TURISMO</t>
  </si>
  <si>
    <t>5329</t>
  </si>
  <si>
    <t>B63471254</t>
  </si>
  <si>
    <t xml:space="preserve">
ICON CLINICAL RESEARCH ESPAÑA-POZUELO</t>
  </si>
  <si>
    <t>5330</t>
  </si>
  <si>
    <t>28100292012012</t>
  </si>
  <si>
    <t>A28352656</t>
  </si>
  <si>
    <t>ROTOCOBRHI</t>
  </si>
  <si>
    <t>5331</t>
  </si>
  <si>
    <t>B79069555</t>
  </si>
  <si>
    <t>INYPSA INFRAESTRUCTURAS</t>
  </si>
  <si>
    <t>5332</t>
  </si>
  <si>
    <t>B87358859</t>
  </si>
  <si>
    <t xml:space="preserve"> 
RSG SEGURIDAD Y PROTECCION</t>
  </si>
  <si>
    <t>5333</t>
  </si>
  <si>
    <t>A50001726</t>
  </si>
  <si>
    <t xml:space="preserve">
SCHINDLER-RIO BULLAQUE</t>
  </si>
  <si>
    <t>5334</t>
  </si>
  <si>
    <t>A79249561</t>
  </si>
  <si>
    <t>YARA IBERIAN</t>
  </si>
  <si>
    <t>25/11/2024</t>
  </si>
  <si>
    <t>5346</t>
  </si>
  <si>
    <t xml:space="preserve">MARKOIL POLVORANCA
</t>
  </si>
  <si>
    <t>5345</t>
  </si>
  <si>
    <t>B30675805</t>
  </si>
  <si>
    <t xml:space="preserve">E.S. SARRYMECA
</t>
  </si>
  <si>
    <t>5344</t>
  </si>
  <si>
    <t>A82880949</t>
  </si>
  <si>
    <t xml:space="preserve">BRAVOSOLUTION ESPAÑA, S.A.
</t>
  </si>
  <si>
    <t>5343</t>
  </si>
  <si>
    <t>N5081028B</t>
  </si>
  <si>
    <t>COLEGIO MAYOR UNIVERSITARIO CASA DO BRASIL</t>
  </si>
  <si>
    <t>5342</t>
  </si>
  <si>
    <t>B83916056</t>
  </si>
  <si>
    <t>CONTINENTAL TIRES ESPAÑA SLU</t>
  </si>
  <si>
    <t>5341</t>
  </si>
  <si>
    <t>B80056765</t>
  </si>
  <si>
    <t xml:space="preserve">CODISYS DISTRIB. SISTEMAS Y CONSULTING INFORMATICO SL
</t>
  </si>
  <si>
    <t>5340</t>
  </si>
  <si>
    <t>A81114506</t>
  </si>
  <si>
    <t xml:space="preserve">ACTIVEX SERVICIOS INTEGRALES-AGIOGLOBAL
</t>
  </si>
  <si>
    <t>5339</t>
  </si>
  <si>
    <t>G28553345</t>
  </si>
  <si>
    <t xml:space="preserve">COLEGIO MAYOR UNIVERSITARIO ISABEL DE ESPAÑA
</t>
  </si>
  <si>
    <t>5338</t>
  </si>
  <si>
    <t>G78772175</t>
  </si>
  <si>
    <t xml:space="preserve">ASOCIACION RUDOLF STEINER
</t>
  </si>
  <si>
    <t>5337</t>
  </si>
  <si>
    <t xml:space="preserve">ACCIONA FACILITY SERVICES-TIGAS INFANTA LEONOR
</t>
  </si>
  <si>
    <t>5336</t>
  </si>
  <si>
    <t>B81580540</t>
  </si>
  <si>
    <t>ACALACA AMC</t>
  </si>
  <si>
    <t>B88035969</t>
  </si>
  <si>
    <t>5358</t>
  </si>
  <si>
    <t>26/11/2024</t>
  </si>
  <si>
    <t>A97050165</t>
  </si>
  <si>
    <t>QSAFETY BY QUIRON PREVENCION</t>
  </si>
  <si>
    <t>5357</t>
  </si>
  <si>
    <t>A80945918</t>
  </si>
  <si>
    <t>TELEFONICA ESPAÑA FILIALES</t>
  </si>
  <si>
    <t>5356</t>
  </si>
  <si>
    <t>A90050980</t>
  </si>
  <si>
    <t>INSAE INFRAESTRUCTURAS</t>
  </si>
  <si>
    <t>5355</t>
  </si>
  <si>
    <t>G78511292</t>
  </si>
  <si>
    <t>FUNDACION JOSE MARIA DE LLANOS</t>
  </si>
  <si>
    <t>5354</t>
  </si>
  <si>
    <t>A28467306</t>
  </si>
  <si>
    <t>COARSA</t>
  </si>
  <si>
    <t>5353</t>
  </si>
  <si>
    <t>B80005648</t>
  </si>
  <si>
    <t>DISTRIBUCIONES ANLLOSA</t>
  </si>
  <si>
    <t>5352</t>
  </si>
  <si>
    <t>B81593592</t>
  </si>
  <si>
    <t>S P D MONTE REAL - E.S. EL TORO</t>
  </si>
  <si>
    <t>5351</t>
  </si>
  <si>
    <t>A84104272</t>
  </si>
  <si>
    <t>ZELENZA MANTENIMIENTO INTEGRAL</t>
  </si>
  <si>
    <t>9 - COALICION DE SINDICATOS</t>
  </si>
  <si>
    <t>5350</t>
  </si>
  <si>
    <t>B87514576</t>
  </si>
  <si>
    <t>SERVEO CENTRO ESPECIAL DE EMPLEO</t>
  </si>
  <si>
    <t>5349</t>
  </si>
  <si>
    <t>A28556009</t>
  </si>
  <si>
    <t>SABIO IBERICA</t>
  </si>
  <si>
    <t>5348</t>
  </si>
  <si>
    <t>A15009855</t>
  </si>
  <si>
    <t>RWE RENEWABLES IBERIA</t>
  </si>
  <si>
    <t>5347</t>
  </si>
  <si>
    <t>PROMOCION DE LA FORMACION LAS PALMAS
E.I. DON PIMPON</t>
  </si>
  <si>
    <t>GALEO TECH</t>
  </si>
  <si>
    <t>ALCAMPO VALLECAS</t>
  </si>
  <si>
    <t>5362</t>
  </si>
  <si>
    <t>27/11/2024</t>
  </si>
  <si>
    <t>A58549585</t>
  </si>
  <si>
    <t>LABORATORIOS LEO PHARMA</t>
  </si>
  <si>
    <t>5361</t>
  </si>
  <si>
    <t>A28135838</t>
  </si>
  <si>
    <t>FEYCAS</t>
  </si>
  <si>
    <t>5360</t>
  </si>
  <si>
    <t>EQUIPO EDUCATIVO INTEGRAL - E.I. ASERRIN ASERRAN</t>
  </si>
  <si>
    <t>5359</t>
  </si>
  <si>
    <t xml:space="preserve"> B8196027</t>
  </si>
  <si>
    <t>ECOFAR PRODUCTOS</t>
  </si>
  <si>
    <t>5368</t>
  </si>
  <si>
    <t>28/11/2024</t>
  </si>
  <si>
    <t>R7800134D</t>
  </si>
  <si>
    <t>COMUNIDAD PADRES JESUITAS - C.M.U LOYOLA</t>
  </si>
  <si>
    <t>5367</t>
  </si>
  <si>
    <t>A28150449</t>
  </si>
  <si>
    <t>TRANSPORTES MAT</t>
  </si>
  <si>
    <t>5366</t>
  </si>
  <si>
    <t>R2800137H</t>
  </si>
  <si>
    <t>ARZOBISPADO DE MADRID</t>
  </si>
  <si>
    <t>5365</t>
  </si>
  <si>
    <t>5364</t>
  </si>
  <si>
    <t>G78092525</t>
  </si>
  <si>
    <t>UNION SINDICAL MADRID REGION DE CCOO</t>
  </si>
  <si>
    <t>5363</t>
  </si>
  <si>
    <t>B81599854</t>
  </si>
  <si>
    <t>TRAZOS INFOGRAFIA-ESCUELA TRAZOS</t>
  </si>
  <si>
    <t>5383</t>
  </si>
  <si>
    <t>29/11/2024</t>
  </si>
  <si>
    <t>B82516600</t>
  </si>
  <si>
    <t>6 - COMISIONES OBRERAS, 
11 - SINDICATO UNION  DE TRABAJADORES SEUR-GEOPOST</t>
  </si>
  <si>
    <t>5382</t>
  </si>
  <si>
    <t>A86098118</t>
  </si>
  <si>
    <t>5381</t>
  </si>
  <si>
    <t>5380</t>
  </si>
  <si>
    <t>B80160591</t>
  </si>
  <si>
    <t>5379</t>
  </si>
  <si>
    <t>R2802442J</t>
  </si>
  <si>
    <t xml:space="preserve">GUARDERIA PARROQUIAL SAN GABRIEL
</t>
  </si>
  <si>
    <t>5378</t>
  </si>
  <si>
    <t>B58722059</t>
  </si>
  <si>
    <t xml:space="preserve">ACTIBIOS DISTRIBUCIONS 2
</t>
  </si>
  <si>
    <t>5377</t>
  </si>
  <si>
    <t>B70813373</t>
  </si>
  <si>
    <t xml:space="preserve">ADEVINTA CROSS, SL
</t>
  </si>
  <si>
    <t>5376</t>
  </si>
  <si>
    <t>A78119773</t>
  </si>
  <si>
    <t xml:space="preserve">NORAUTO PARLA NATURA
</t>
  </si>
  <si>
    <t>5375</t>
  </si>
  <si>
    <t>B02864304</t>
  </si>
  <si>
    <t xml:space="preserve">NORAUTO-CC FERIAL PARLA
</t>
  </si>
  <si>
    <t>5374</t>
  </si>
  <si>
    <t>A79287124</t>
  </si>
  <si>
    <t xml:space="preserve">PERFUMES LOEWE
</t>
  </si>
  <si>
    <t>5373</t>
  </si>
  <si>
    <t>B08272064</t>
  </si>
  <si>
    <t xml:space="preserve">LEGRAND GROUP ESPAÑA
</t>
  </si>
  <si>
    <t>5 - COMISIONES OBRERAS, 
3 - NO SINDICADOS (99), 
5 - UNION GENERAL DE TRABAJADORES</t>
  </si>
  <si>
    <t>5372</t>
  </si>
  <si>
    <t>A28612158</t>
  </si>
  <si>
    <t xml:space="preserve">E S VICALVARO, S.A.
</t>
  </si>
  <si>
    <t>5371</t>
  </si>
  <si>
    <t xml:space="preserve">FOMENTO CONSTRUCCIONES Y CONTRATAS-RSU MANOTERAS
</t>
  </si>
  <si>
    <t>2 - COMISIONES OBRERAS, 
9 - SECTOR PROFESIONAL RSU Madrid, 
2 - UNION GENERAL DE TRABAJADORES</t>
  </si>
  <si>
    <t>5370</t>
  </si>
  <si>
    <t>ONET IBERIA SOLUCIONES SAU PROVINCIAL</t>
  </si>
  <si>
    <t>13 - COMISIONES OBRERAS, 
5 - FETICO, 
5 - UNION GENERAL DE TRABAJADORES</t>
  </si>
  <si>
    <t>5369</t>
  </si>
  <si>
    <t>B28274488</t>
  </si>
  <si>
    <t xml:space="preserve">CARTONAJES GISBERT
</t>
  </si>
  <si>
    <t>B87196424</t>
  </si>
  <si>
    <t>1- FSIE</t>
  </si>
  <si>
    <t xml:space="preserve">SEUR GEOPOST
</t>
  </si>
  <si>
    <t xml:space="preserve">ILUNION CEE OUTSOURCING
</t>
  </si>
  <si>
    <t xml:space="preserve">ACCENC
</t>
  </si>
  <si>
    <t xml:space="preserve">GALPGEST- ES SEVILLA LA NUEVA
</t>
  </si>
  <si>
    <t>ARTENSIS-EI GIGANTES Y CABEZUDOS</t>
  </si>
  <si>
    <t>5389</t>
  </si>
  <si>
    <t>02/12/2024</t>
  </si>
  <si>
    <t>B84480169</t>
  </si>
  <si>
    <t>DESARROLLO CLASIFICADOS-JOSEFA VALCARCEL</t>
  </si>
  <si>
    <t>5388</t>
  </si>
  <si>
    <t>A28413144</t>
  </si>
  <si>
    <t>SERVICIOS DOCENTES-COLEGIO NTRA SÑRA DE LA MERCED</t>
  </si>
  <si>
    <t>5387</t>
  </si>
  <si>
    <t>B81163206</t>
  </si>
  <si>
    <t>JENBACHER-INNIO</t>
  </si>
  <si>
    <t>5386</t>
  </si>
  <si>
    <t>B08539637</t>
  </si>
  <si>
    <t>ARMELUX INTERNACIONAL</t>
  </si>
  <si>
    <t>5385</t>
  </si>
  <si>
    <t>B85646859</t>
  </si>
  <si>
    <t>AMMA EDUCACION INTEGRAL-EI LOS TILOS</t>
  </si>
  <si>
    <t>5384</t>
  </si>
  <si>
    <t>B81039604</t>
  </si>
  <si>
    <t>ANJUSA FOMENTO</t>
  </si>
  <si>
    <t>5391</t>
  </si>
  <si>
    <t>G28493211</t>
  </si>
  <si>
    <t>ASOC HIDALGO AFUERO ESPAÑA-RESIDENCIA CASAQUINTA</t>
  </si>
  <si>
    <t>5390</t>
  </si>
  <si>
    <t>ACCIONA MEDIO AMBIENTE-PARQUES Y VIVEROS LOTE 5</t>
  </si>
  <si>
    <t>5393</t>
  </si>
  <si>
    <t>U72456379</t>
  </si>
  <si>
    <t>UTE RECOGIDA MADRID VAO</t>
  </si>
  <si>
    <t>3 - COMISIONES OBRERAS, 
4 - ORGANIZACIÓN SINDICAL DE ACCION DIRECTA, 
5 - SECTOR PROFESIONAL RSU Madrid, 
5 - UNION GENERAL DE TRABAJADORES</t>
  </si>
  <si>
    <t>LIMPIEZAS CRESPO-CORREOS LOTE 11</t>
  </si>
  <si>
    <t>5402</t>
  </si>
  <si>
    <t>03/12/2024</t>
  </si>
  <si>
    <t>B64008915</t>
  </si>
  <si>
    <t>VERITEK IBERIA</t>
  </si>
  <si>
    <t>5401</t>
  </si>
  <si>
    <t>B85867612</t>
  </si>
  <si>
    <t>RETINEO INGENIERIA</t>
  </si>
  <si>
    <t>5400</t>
  </si>
  <si>
    <t>A78623675</t>
  </si>
  <si>
    <t>JOSE JURADO</t>
  </si>
  <si>
    <t>5399</t>
  </si>
  <si>
    <t>LUSH COSMETIC-ALCALA</t>
  </si>
  <si>
    <t>5398</t>
  </si>
  <si>
    <t>A28425270</t>
  </si>
  <si>
    <t>CENTROS COMERCIALES CARREFOUR-SAN BLAS</t>
  </si>
  <si>
    <t>2 - COMISIONES OBRERAS, 
5 - FETICO, 
6 - UNION GENERAL DE TRABAJADORES</t>
  </si>
  <si>
    <t>5397</t>
  </si>
  <si>
    <t>CENTROS COMERCIALES CARREFOUR-MOSTOLES</t>
  </si>
  <si>
    <t>2 - COMISIONES OBRERAS, 
11 - FETICO</t>
  </si>
  <si>
    <t>5396</t>
  </si>
  <si>
    <t>G83031997</t>
  </si>
  <si>
    <t>5395</t>
  </si>
  <si>
    <t>CENTROS COMERCIALES CARREFOUR-CIUDAD DE LA IMAGEN</t>
  </si>
  <si>
    <t>2 - COMISIONES OBRERAS, 
4 - FETICO, 
1 - UNION GENERAL DE TRABAJADORES, 
2 - VALORIAN (ANTES FASGA)</t>
  </si>
  <si>
    <t>5394</t>
  </si>
  <si>
    <t>CENTROS COMERCIALES CARREFOUR-LA GAVIA</t>
  </si>
  <si>
    <t>2 - COMISIONES OBRERAS, 
6 - FETICO, 
5 - UNION GENERAL DE TRABAJADORES</t>
  </si>
  <si>
    <t>INSTITUTO ESTUDIOS CONFLICTOS Y ACCIÓN HUMANITARIA</t>
  </si>
  <si>
    <t>5413</t>
  </si>
  <si>
    <t>04/12/2024</t>
  </si>
  <si>
    <t>A82744681</t>
  </si>
  <si>
    <t>SEMPSA JOYERIA PLATERIA</t>
  </si>
  <si>
    <t>5412</t>
  </si>
  <si>
    <t>B80817745</t>
  </si>
  <si>
    <t xml:space="preserve">MOBILE PHONE COMUNICACIONES </t>
  </si>
  <si>
    <t>5411</t>
  </si>
  <si>
    <t>B42906990</t>
  </si>
  <si>
    <t>BORN LUCKY-THE FITZGERALD</t>
  </si>
  <si>
    <t>5410</t>
  </si>
  <si>
    <t>B81290629</t>
  </si>
  <si>
    <t>REPARACIONES DE MAQUINARIAS TOLEDO-CEDRO</t>
  </si>
  <si>
    <t>5409</t>
  </si>
  <si>
    <t>28011712012002</t>
  </si>
  <si>
    <t>P2812000D</t>
  </si>
  <si>
    <t>AYTO DE RASCAFRIA-LABORALES</t>
  </si>
  <si>
    <t>5408</t>
  </si>
  <si>
    <t>B80249931</t>
  </si>
  <si>
    <t>AUTOMOTORES M.S. CONDE</t>
  </si>
  <si>
    <t>5407</t>
  </si>
  <si>
    <t xml:space="preserve">
MULTIANAU-PATRONATO ESCUELAS INFANTILES MOSTOLES</t>
  </si>
  <si>
    <t>5406</t>
  </si>
  <si>
    <t>A85403814</t>
  </si>
  <si>
    <t>ASISA DENTAL-EDGAR NEVILLE</t>
  </si>
  <si>
    <t>5405</t>
  </si>
  <si>
    <t>DELUXE CONTENT SERVICES SPAIN-MIGUEL FLETA</t>
  </si>
  <si>
    <t>5404</t>
  </si>
  <si>
    <t>CENTROS COMERCIALES CARREFOUR-RIVAS</t>
  </si>
  <si>
    <t>23/11/2024</t>
  </si>
  <si>
    <t>5403</t>
  </si>
  <si>
    <t>B85644029</t>
  </si>
  <si>
    <t>ANCORA SERVICIOS INTEGRALES</t>
  </si>
  <si>
    <t>5422</t>
  </si>
  <si>
    <t>05/12/2024</t>
  </si>
  <si>
    <t>A78558897</t>
  </si>
  <si>
    <t>5421</t>
  </si>
  <si>
    <t>U87613410</t>
  </si>
  <si>
    <t>OHL SERV. INGESAN GNAL DE ASFALTOS-UTE
UTE LORANCA JARDINERIA</t>
  </si>
  <si>
    <t>5420</t>
  </si>
  <si>
    <t>B78657939</t>
  </si>
  <si>
    <t>FUENLAMOTOR</t>
  </si>
  <si>
    <t>5419</t>
  </si>
  <si>
    <t>A81585382</t>
  </si>
  <si>
    <t>ROMAYO</t>
  </si>
  <si>
    <t>5418</t>
  </si>
  <si>
    <t>B85946598</t>
  </si>
  <si>
    <t>GENBAND SPAIN-GIBBON COMUNICATION SPAIN</t>
  </si>
  <si>
    <t>5417</t>
  </si>
  <si>
    <t>A78315850</t>
  </si>
  <si>
    <t>INESCO</t>
  </si>
  <si>
    <t>5416</t>
  </si>
  <si>
    <t>HIGH TECH HOTELS AND RESORTS-PETIT PALACE HOTELS</t>
  </si>
  <si>
    <t>5 - SINDICATO PARA LA DEFENSA DE LA SOLIDARIDAD DE LOS TRABAJADORES EN ESPAÑA, 
4 - UNION GENERAL DE TRABAJADORES</t>
  </si>
  <si>
    <t>5415</t>
  </si>
  <si>
    <t>CLECE-DEPENDENCIAS GUARDIA REAL</t>
  </si>
  <si>
    <t>5414</t>
  </si>
  <si>
    <t>U84019223</t>
  </si>
  <si>
    <t>AGUAS DE ALCALA UTE</t>
  </si>
  <si>
    <t>PARCIAL 7288</t>
  </si>
  <si>
    <t>5432</t>
  </si>
  <si>
    <t>09/12/2024</t>
  </si>
  <si>
    <t>A28449221</t>
  </si>
  <si>
    <t>YESOS SAN MARTIN</t>
  </si>
  <si>
    <t>5431</t>
  </si>
  <si>
    <t>B15416845</t>
  </si>
  <si>
    <t>SERVIOCIO- BEONE CIEMPOZUELOS</t>
  </si>
  <si>
    <t>5430</t>
  </si>
  <si>
    <t>KOALA SOLUCIONES EDUCATIVAS - 
E.I. LA ALEGRIA DE LA HUERTA</t>
  </si>
  <si>
    <t>5429</t>
  </si>
  <si>
    <t>A47461066</t>
  </si>
  <si>
    <t>CENTRO DE OBSERVACION Y TELEDETECCION ESPACIAL</t>
  </si>
  <si>
    <t>5428</t>
  </si>
  <si>
    <t>A28660728</t>
  </si>
  <si>
    <t>VENTILADORES CHAYSOL</t>
  </si>
  <si>
    <t>5427</t>
  </si>
  <si>
    <t>90013192012001</t>
  </si>
  <si>
    <t>A80568645</t>
  </si>
  <si>
    <t>TELEFONICA SERVICIOS AUDIOVISUALES</t>
  </si>
  <si>
    <t>1 - COMISIONES OBRERAS, 
5 - CONFEDERACION GENERAL DEL TRABAJO, 
1 - FEDERACIÓN DE SINDICATOS DE COMUNICACIÓN SUMADOS, 
2 - UNION GENERAL DE TRABAJADORES</t>
  </si>
  <si>
    <t>5426</t>
  </si>
  <si>
    <t>A81876831</t>
  </si>
  <si>
    <t>DIPSO PAVIMENTOS</t>
  </si>
  <si>
    <t>5425</t>
  </si>
  <si>
    <t>A05452347</t>
  </si>
  <si>
    <t>TARVIA MANTENIMIENTO FERROVIARIO - FUENCARRAL</t>
  </si>
  <si>
    <t>5424</t>
  </si>
  <si>
    <t>A08084238</t>
  </si>
  <si>
    <t>LABORATORIOS LACER</t>
  </si>
  <si>
    <t>5423</t>
  </si>
  <si>
    <t>R2800843A</t>
  </si>
  <si>
    <t>COLEGIO SAN JOSE DEL PARQUE</t>
  </si>
  <si>
    <t>5448</t>
  </si>
  <si>
    <t>10/12/2024</t>
  </si>
  <si>
    <t>B16952269</t>
  </si>
  <si>
    <t>SPOT HOTELES</t>
  </si>
  <si>
    <t>5447</t>
  </si>
  <si>
    <t>A79776274</t>
  </si>
  <si>
    <t>CAMPO DE GOLF CIUDAD FINANCIERA SANTANDER</t>
  </si>
  <si>
    <t>5446</t>
  </si>
  <si>
    <t>A79249470</t>
  </si>
  <si>
    <t>SODICAM ESPAÑA</t>
  </si>
  <si>
    <t>5445</t>
  </si>
  <si>
    <t>90007651011992</t>
  </si>
  <si>
    <t>A80298839</t>
  </si>
  <si>
    <t>REPSOL COMERCIAL - CAMPUS REPSOL</t>
  </si>
  <si>
    <t>4 - COMISIONES OBRERAS, 
2 - NO SINDICADOS (99), 
7 - UNION GENERAL DE TRABAJADORES</t>
  </si>
  <si>
    <t>5444</t>
  </si>
  <si>
    <t>B94123916</t>
  </si>
  <si>
    <t>PESCANOVA ESPAÑA</t>
  </si>
  <si>
    <t>5443</t>
  </si>
  <si>
    <t>B80746431</t>
  </si>
  <si>
    <t>5442</t>
  </si>
  <si>
    <t>A78038557</t>
  </si>
  <si>
    <t>GRUYMSA, GRUAS Y MAQUINARIAS</t>
  </si>
  <si>
    <t>5441</t>
  </si>
  <si>
    <t>5440</t>
  </si>
  <si>
    <t>A08088890</t>
  </si>
  <si>
    <t>COMERCIAL DE LAMINADOS IBERICA</t>
  </si>
  <si>
    <t>5439</t>
  </si>
  <si>
    <t>CLECE - UGT AVENIDA AMERICA</t>
  </si>
  <si>
    <t>5438</t>
  </si>
  <si>
    <t>A28165587</t>
  </si>
  <si>
    <t>PRIM</t>
  </si>
  <si>
    <t>5437</t>
  </si>
  <si>
    <t>LEROY MERLIN SAN SEBASTIAN DE LOS REYES</t>
  </si>
  <si>
    <t>5 - COMISIONES OBRERAS, 
6 - FETICO, 
2 - UNION GENERAL DE TRABAJADORES</t>
  </si>
  <si>
    <t>5436</t>
  </si>
  <si>
    <t>5435</t>
  </si>
  <si>
    <t>LEROY MERLIN - LEGANES</t>
  </si>
  <si>
    <t>6 - FETICO, 
3 - UNION SINDICAL OBRERA</t>
  </si>
  <si>
    <t>5434</t>
  </si>
  <si>
    <t>B92445493</t>
  </si>
  <si>
    <t>ALTHENIA LIMPIEZA EDIF. ADIF TORRECORONAS Y CARACOLAS</t>
  </si>
  <si>
    <t>5433</t>
  </si>
  <si>
    <t>A28021715</t>
  </si>
  <si>
    <t>SEMAT - CENTRO LOGISTICO EL SALOBRA</t>
  </si>
  <si>
    <t>FCC MEDIOAMBIENTE - TORRES DE LA ALAMEDA</t>
  </si>
  <si>
    <t>5458</t>
  </si>
  <si>
    <t>VALORIZA SERVICIOS MEDIOAMBIENTALES - LPV-RSU SAN FERNANDO DE HENARES</t>
  </si>
  <si>
    <t>5457</t>
  </si>
  <si>
    <t>11/12/2024</t>
  </si>
  <si>
    <t>LEROY MERLIN - LOPEZ DE HOYOS</t>
  </si>
  <si>
    <t>5456</t>
  </si>
  <si>
    <t>99003955011981</t>
  </si>
  <si>
    <t>B87466595</t>
  </si>
  <si>
    <t>INTERNATIONAL PAPER MADRID MILL</t>
  </si>
  <si>
    <t>5455</t>
  </si>
  <si>
    <t>28008255011995</t>
  </si>
  <si>
    <t>A82438995</t>
  </si>
  <si>
    <t>ILUNION SOCIOSANITARIOS - CENTRO DE DIA GERTUDRIS DE LA FUENTE</t>
  </si>
  <si>
    <t>5454</t>
  </si>
  <si>
    <t>R2800939G</t>
  </si>
  <si>
    <t>FESB COLEGIO SAGRADO CORAZON CHAMARTIN</t>
  </si>
  <si>
    <t>5453</t>
  </si>
  <si>
    <t>B80455959</t>
  </si>
  <si>
    <t>INTIMUS INTERNATIONAL INDUSTRIAL</t>
  </si>
  <si>
    <t>5452</t>
  </si>
  <si>
    <t>A28855260</t>
  </si>
  <si>
    <t>INETUM ESPAÑA</t>
  </si>
  <si>
    <t>7 - FETICO, 
8 - UNION GENERAL DE TRABAJADORES, 
14 - VALORIAN (ANTES FASGA)</t>
  </si>
  <si>
    <t>5451</t>
  </si>
  <si>
    <t>N0051122J</t>
  </si>
  <si>
    <t>EMBAJADA DE ITALIA</t>
  </si>
  <si>
    <t>5450</t>
  </si>
  <si>
    <t>G82643982</t>
  </si>
  <si>
    <t>ATIPADACE</t>
  </si>
  <si>
    <t>5449</t>
  </si>
  <si>
    <t>A78139268</t>
  </si>
  <si>
    <t>CLINICA MADRID</t>
  </si>
  <si>
    <t>PARCIAL 4885</t>
  </si>
  <si>
    <t>5472</t>
  </si>
  <si>
    <t>12/12/2024</t>
  </si>
  <si>
    <t>STELLANTIS AND YOU ESPAÑA - SERVICIOS CENTRALES</t>
  </si>
  <si>
    <t>5471</t>
  </si>
  <si>
    <t>A60966694</t>
  </si>
  <si>
    <t>SPB IBERICA SEGUROS</t>
  </si>
  <si>
    <t>5470</t>
  </si>
  <si>
    <t>SERVEO FACILITY MANAGEMENT - CCPP CIUDAD LINEAL</t>
  </si>
  <si>
    <t>5469</t>
  </si>
  <si>
    <t>B82806738</t>
  </si>
  <si>
    <t>CONTENUR COMERCIAL</t>
  </si>
  <si>
    <t>2 - NO SINDICADOS (99), 
3 - UNION GENERAL DE TRABAJADORES</t>
  </si>
  <si>
    <t>5468</t>
  </si>
  <si>
    <t>Q28780031</t>
  </si>
  <si>
    <t>REAL FEDERACION ESPAÑOLA DE ATLETISMO</t>
  </si>
  <si>
    <t>5467</t>
  </si>
  <si>
    <t>PROMOCION DE LA FORMACION LAS PALMAS -
ESCUELA INFANTIL LOS PARAISOS</t>
  </si>
  <si>
    <t>5466</t>
  </si>
  <si>
    <t>A28591287</t>
  </si>
  <si>
    <t>LRQA INSPECTION IBERIA</t>
  </si>
  <si>
    <t>5465</t>
  </si>
  <si>
    <t>LEROY MERLIN-ARANJUEZ</t>
  </si>
  <si>
    <t>5464</t>
  </si>
  <si>
    <t>B86612140</t>
  </si>
  <si>
    <t>LRQA ESPAÑA</t>
  </si>
  <si>
    <t>5463</t>
  </si>
  <si>
    <t>G82674730</t>
  </si>
  <si>
    <t>CMU GUILLERMO JOSE CHAMINADE</t>
  </si>
  <si>
    <t>5462</t>
  </si>
  <si>
    <t>B29778651</t>
  </si>
  <si>
    <t>BROCOLI</t>
  </si>
  <si>
    <t>5461</t>
  </si>
  <si>
    <t>28011892012002</t>
  </si>
  <si>
    <t>Q2863008E</t>
  </si>
  <si>
    <t>CONSEJO GENERAL DEL NOTARIADO</t>
  </si>
  <si>
    <t>5460</t>
  </si>
  <si>
    <t>A28520427</t>
  </si>
  <si>
    <t>CENTROS DE BELLEZA YVES ROCHER ESPAÑA</t>
  </si>
  <si>
    <t>5459</t>
  </si>
  <si>
    <t>ADESLAS DENTAL LEGANES</t>
  </si>
  <si>
    <t>5517</t>
  </si>
  <si>
    <t>16/12/2024</t>
  </si>
  <si>
    <t>A81874984</t>
  </si>
  <si>
    <t>SME GESTION E INNOVACION TECNOLOGIAS TURISTICAS-SEGITTUR</t>
  </si>
  <si>
    <t>5516</t>
  </si>
  <si>
    <t>B82899550</t>
  </si>
  <si>
    <t>SALMEDINA TRATAMIENTO DE RESIDUOS INERTES</t>
  </si>
  <si>
    <t>13/12/2024</t>
  </si>
  <si>
    <t>5515</t>
  </si>
  <si>
    <t>B65638868</t>
  </si>
  <si>
    <t>PERFORMER MAQUINAS CNC</t>
  </si>
  <si>
    <t>5514</t>
  </si>
  <si>
    <t>B61663555</t>
  </si>
  <si>
    <t>PEPE JEANS OFICINAS</t>
  </si>
  <si>
    <t>5513</t>
  </si>
  <si>
    <t>B30857439</t>
  </si>
  <si>
    <t>ODILO</t>
  </si>
  <si>
    <t>5512</t>
  </si>
  <si>
    <t>HOSPITAL MADRID HOSPITALES 1989-
HOSPITAL DE MADRID NORTE SANCHINARRO</t>
  </si>
  <si>
    <t>8 - COMISIONES OBRERAS, 
3 - SINDICATO DE ENFERMERIA, 
10 - VALORIAN (ANTES FASGA)</t>
  </si>
  <si>
    <t>5511</t>
  </si>
  <si>
    <t>G78148426</t>
  </si>
  <si>
    <t>FUNDACION LOPEZ RUMAYOR-RESIDENCIA JUAN PABLO II</t>
  </si>
  <si>
    <t>5510</t>
  </si>
  <si>
    <t>G86934866</t>
  </si>
  <si>
    <t>FUNDACION CISEN-COLEGIO DE EDUCACION ESPECIAL CISEN</t>
  </si>
  <si>
    <t>5509</t>
  </si>
  <si>
    <t>B84479575</t>
  </si>
  <si>
    <t>FACTOR CINCO SOLUCION</t>
  </si>
  <si>
    <t>1 - COMISIONES OBRERAS, 
1 - FETICO, 
1 - UNION GENERAL DE TRABAJADORES</t>
  </si>
  <si>
    <t>5508</t>
  </si>
  <si>
    <t>A82145277</t>
  </si>
  <si>
    <t>ESCUELA CIUDAD INFANTIL MIRABAL</t>
  </si>
  <si>
    <t>5507</t>
  </si>
  <si>
    <t>B62745765</t>
  </si>
  <si>
    <t>DRONAS 2002</t>
  </si>
  <si>
    <t>3 - CONFEDERACION GENERAL DEL TRABAJO, 
6 - UNION GENERAL DE TRABAJADORES</t>
  </si>
  <si>
    <t>5506</t>
  </si>
  <si>
    <t>B87936605</t>
  </si>
  <si>
    <t>DEPENCARE</t>
  </si>
  <si>
    <t>5505</t>
  </si>
  <si>
    <t>A28320984</t>
  </si>
  <si>
    <t>COEXPAN</t>
  </si>
  <si>
    <t>5504</t>
  </si>
  <si>
    <t>CLECE-CENTRO DE DIA MORATALAZ</t>
  </si>
  <si>
    <t>5503</t>
  </si>
  <si>
    <t>CLECE-CENTRO DE DIA ENTREVIAS</t>
  </si>
  <si>
    <t>5502</t>
  </si>
  <si>
    <t>B87076840</t>
  </si>
  <si>
    <t>5501</t>
  </si>
  <si>
    <t>5500</t>
  </si>
  <si>
    <t>ADESLAS DENTAL-ARTURO SORIA</t>
  </si>
  <si>
    <t>5499</t>
  </si>
  <si>
    <t>U13682273</t>
  </si>
  <si>
    <t>UTE LOTE 6 SICE EYSA</t>
  </si>
  <si>
    <t>5498</t>
  </si>
  <si>
    <t>A58010257</t>
  </si>
  <si>
    <t>TOYOTA MATERIAL HANDLING ESPAÑA</t>
  </si>
  <si>
    <t>5497</t>
  </si>
  <si>
    <t>B82492901</t>
  </si>
  <si>
    <t>TEMPO INTERMEZZO-ESCUELA MUNICIPAL DE ARTE DRAMATICO</t>
  </si>
  <si>
    <t>5496</t>
  </si>
  <si>
    <t>A08137481</t>
  </si>
  <si>
    <t>STILL</t>
  </si>
  <si>
    <t>5495</t>
  </si>
  <si>
    <t>A28252260</t>
  </si>
  <si>
    <t>SKF ESPAÑOLA</t>
  </si>
  <si>
    <t>5494</t>
  </si>
  <si>
    <t>G31096928</t>
  </si>
  <si>
    <t>CENTRO NACIONAL DE TECNOLOGIA Y SEGURIDAD ALIMENTARIA</t>
  </si>
  <si>
    <t>5493</t>
  </si>
  <si>
    <t>MITIE FACILITIES SERVICES-UNIVERSIDAD COMPLUTENSE LOTE 4</t>
  </si>
  <si>
    <t>1 - COMISIONES OBRERAS, 
1 - ORGANIZACIÓN SINDICAL DE ACCION DIRECTA, 
1 - PROGRESO Y AUTONOMIA, 
2 - UNION GENERAL DE TRABAJADORES</t>
  </si>
  <si>
    <t>5492</t>
  </si>
  <si>
    <t>A79433660</t>
  </si>
  <si>
    <t>EMPRESA PARA LA GESTION DE RESIDUOS INDUSTRIALES-EMGRISA</t>
  </si>
  <si>
    <t>5491</t>
  </si>
  <si>
    <t>B79896965</t>
  </si>
  <si>
    <t>INSIGHTS Y CONSULTING KANTAR- LA MATRIZ</t>
  </si>
  <si>
    <t>5490</t>
  </si>
  <si>
    <t>F30004444</t>
  </si>
  <si>
    <t>5489</t>
  </si>
  <si>
    <t>FCC MEDIO AMBIENTE-JARDINERIA SAN LORENZO DEL ESCORIAL</t>
  </si>
  <si>
    <t>5488</t>
  </si>
  <si>
    <t>B72588262</t>
  </si>
  <si>
    <t>LS ELECTRIC IBERIA</t>
  </si>
  <si>
    <t>5487</t>
  </si>
  <si>
    <t>A81638108</t>
  </si>
  <si>
    <t>ACCIONA INFRAESTRUCTURA TALLERES CENTRALES</t>
  </si>
  <si>
    <t>5486</t>
  </si>
  <si>
    <t>R2800828B</t>
  </si>
  <si>
    <t xml:space="preserve">ESCUELA DE ESTUDIOS SUPERIORES ESIC-ESIC BUSSINES SCHOOL </t>
  </si>
  <si>
    <t>5485</t>
  </si>
  <si>
    <t>90102433012016</t>
  </si>
  <si>
    <t>A01011253</t>
  </si>
  <si>
    <t>SIEMENS GAMESA RENEWABLE ENERGY</t>
  </si>
  <si>
    <t>5484</t>
  </si>
  <si>
    <t>A30402291</t>
  </si>
  <si>
    <t>RECOMED, REGULADORA DE COMPRAS DEL MEDITERRANEO</t>
  </si>
  <si>
    <t>5483</t>
  </si>
  <si>
    <t>B83653006</t>
  </si>
  <si>
    <t>FARMASIERRA MANUFACTURING</t>
  </si>
  <si>
    <t>5482</t>
  </si>
  <si>
    <t>CLECE-ACADEMIA DE INGENIEROS</t>
  </si>
  <si>
    <t>5481</t>
  </si>
  <si>
    <t>A63893895</t>
  </si>
  <si>
    <t>NUSSLI IBERIA</t>
  </si>
  <si>
    <t>5480</t>
  </si>
  <si>
    <t>B86180916</t>
  </si>
  <si>
    <t>COLEGIO SAN JUAN EVANGELISTA TORREJON</t>
  </si>
  <si>
    <t>5479</t>
  </si>
  <si>
    <t>A80949175</t>
  </si>
  <si>
    <t>BUSINESS PROCESS MANAGEMENT-A3 MEDIA</t>
  </si>
  <si>
    <t>5478</t>
  </si>
  <si>
    <t>A81569121</t>
  </si>
  <si>
    <t>MULTIPOINT MADRID 3</t>
  </si>
  <si>
    <t>5477</t>
  </si>
  <si>
    <t>B82999673</t>
  </si>
  <si>
    <t>CORE NETWORKS</t>
  </si>
  <si>
    <t>5476</t>
  </si>
  <si>
    <t>A08555344</t>
  </si>
  <si>
    <t>FRIGORIFICOS FERRER</t>
  </si>
  <si>
    <t>5475</t>
  </si>
  <si>
    <t>A81477226</t>
  </si>
  <si>
    <t>HERSAMOTOR</t>
  </si>
  <si>
    <t>5474</t>
  </si>
  <si>
    <t>28001122011981</t>
  </si>
  <si>
    <t>B87127676</t>
  </si>
  <si>
    <t>CUETARA</t>
  </si>
  <si>
    <t>3 - CENTRAL SINDICAL  INDEPENDIENTE Y  DE FUNCIONARIOS - CSI-F, 
11 - COMISIONES OBRERAS, 
3 - UNION GENERAL DE TRABAJADORES</t>
  </si>
  <si>
    <t>5473</t>
  </si>
  <si>
    <t>A78456506</t>
  </si>
  <si>
    <t>ANTALIS IBERIA</t>
  </si>
  <si>
    <t>PARCIAL 0948</t>
  </si>
  <si>
    <t>v86095601</t>
  </si>
  <si>
    <t>3 - FETICO, 
1 - UNION GENERAL DE TRABAJADORES</t>
  </si>
  <si>
    <t>5528</t>
  </si>
  <si>
    <t>17/12/2024</t>
  </si>
  <si>
    <t>A20202487</t>
  </si>
  <si>
    <t>SABICO SEGURIDAD</t>
  </si>
  <si>
    <t>2 - ALTERNATIVA SINDICAL DE TRABAJADORES DE SEGURIDAD PRIVADA, 
1 - SINDICATO AUTONOMO DE TRABAJADORES DE EMPRESAS DE SEGURIDAD, 
5 - UNION GENERAL DE TRABAJADORES, 
5 - UNION SINDICAL OBRERA</t>
  </si>
  <si>
    <t>5527</t>
  </si>
  <si>
    <t>A08197931</t>
  </si>
  <si>
    <t>SABA APARCAMIENTOS SA
SABA APARCAMIENTOS - MOSTENSES</t>
  </si>
  <si>
    <t>5526</t>
  </si>
  <si>
    <t>A78022068</t>
  </si>
  <si>
    <t>ROSILLO HERMANOS CORREDURIA DE SEGUROS</t>
  </si>
  <si>
    <t>3 - VALORIAN (ANTES FASGA)</t>
  </si>
  <si>
    <t>5525</t>
  </si>
  <si>
    <t>A08023145</t>
  </si>
  <si>
    <t>5524</t>
  </si>
  <si>
    <t>CARREFOUR TRES CANTOS</t>
  </si>
  <si>
    <t>8 - FETICO</t>
  </si>
  <si>
    <t>5523</t>
  </si>
  <si>
    <t>B95209672</t>
  </si>
  <si>
    <t>INSPECTORES Y CONSULTORES IBERCAL MADRID</t>
  </si>
  <si>
    <t>5 - SINDICATO PARA LA DEFENSA DE LA SOLIDARIDAD DE LOS TRABAJADORES EN ESPAÑA, 
4 - SINDICATO UNICO DE TRABAJADORES SOLIDARIDAD OBRERA</t>
  </si>
  <si>
    <t>5522</t>
  </si>
  <si>
    <t>ILUNION SOCIOSANITARIOS - CENTRO DE DIA GALLUR</t>
  </si>
  <si>
    <t>5521</t>
  </si>
  <si>
    <t>B78141108</t>
  </si>
  <si>
    <t>SERVIMAT ASITENCIA TECNICA</t>
  </si>
  <si>
    <t>5520</t>
  </si>
  <si>
    <t>G28207017</t>
  </si>
  <si>
    <t>FERMAP - POETA JOAN MARAGALL</t>
  </si>
  <si>
    <t>4 - CENTRAL SINDICAL  INDEPENDIENTE Y  DE FUNCIONARIOS - CSI-F, 
1 - COMISIONES OBRERAS, 
4 - UNION GENERAL DE TRABAJADORES</t>
  </si>
  <si>
    <t>5519</t>
  </si>
  <si>
    <t>A79309845</t>
  </si>
  <si>
    <t>ARVATO SERVICES SPAIN</t>
  </si>
  <si>
    <t>4 - COMISIONES OBRERAS, 
2 - UNION GENERAL DE TRABAJADORES, 
3 - VALORIAN (ANTES FASGA)</t>
  </si>
  <si>
    <t>5518</t>
  </si>
  <si>
    <t>A87551909</t>
  </si>
  <si>
    <t>ALAIN AFFLELOU AUDIOLOGO</t>
  </si>
  <si>
    <t>PARCIAL 6764</t>
  </si>
  <si>
    <t>B83086736</t>
  </si>
  <si>
    <t>BIOGEN SPAIN</t>
  </si>
  <si>
    <t>PARCIAL 6577</t>
  </si>
  <si>
    <t>N0032097H</t>
  </si>
  <si>
    <t>SITA BV ESPAÑ</t>
  </si>
  <si>
    <t>PARCIAL 3557</t>
  </si>
  <si>
    <t>GREDOS SAN DIEGO - MORATALAZ</t>
  </si>
  <si>
    <t>1 - ALTERNATIVA SINDICAL DE CLASE</t>
  </si>
  <si>
    <t>PARCIAL 0268</t>
  </si>
  <si>
    <t>99012695012000</t>
  </si>
  <si>
    <t>A36780245</t>
  </si>
  <si>
    <t>GERIATROS - RESIDENCIA MAYORES DOMUS VI LEGANES</t>
  </si>
  <si>
    <t>1 - COMISIONES OBRERAS, 
2 - SOMOS SINDICALISTAS, 
1 - UNION GENERAL DE TRABAJADORES</t>
  </si>
  <si>
    <t>5549</t>
  </si>
  <si>
    <t>19/12/2024</t>
  </si>
  <si>
    <t>EXOLUM CORPOTATION</t>
  </si>
  <si>
    <t>5548</t>
  </si>
  <si>
    <t>B99083404</t>
  </si>
  <si>
    <t>MAS PREVENCIÓN</t>
  </si>
  <si>
    <t>5547</t>
  </si>
  <si>
    <t>A28170991</t>
  </si>
  <si>
    <t>COLEGIO RETAMAR</t>
  </si>
  <si>
    <t>5546</t>
  </si>
  <si>
    <t>A80762206</t>
  </si>
  <si>
    <t>5545</t>
  </si>
  <si>
    <t>G28369932</t>
  </si>
  <si>
    <t>ASOCIACION COLEGIO ESCANDINAVO</t>
  </si>
  <si>
    <t>5544</t>
  </si>
  <si>
    <t>A29021334</t>
  </si>
  <si>
    <t>3 - COMISIONES OBRERAS, 
5 - FETICO, 
1 - UNION GENERAL DE TRABAJADORES</t>
  </si>
  <si>
    <t>5543</t>
  </si>
  <si>
    <t>HOSPITAL MADRID HOSPITALES 1989 - HM TORRELODONES</t>
  </si>
  <si>
    <t>18/12/2024</t>
  </si>
  <si>
    <t>5542</t>
  </si>
  <si>
    <t>B83091256</t>
  </si>
  <si>
    <t>NEULIFT</t>
  </si>
  <si>
    <t>5541</t>
  </si>
  <si>
    <t>A28223741</t>
  </si>
  <si>
    <t>SOCIEDAD ESPAÑOLA DE AGUAS FILTRADAS</t>
  </si>
  <si>
    <t>5540</t>
  </si>
  <si>
    <t>A28220648</t>
  </si>
  <si>
    <t>TECNIFRENOS</t>
  </si>
  <si>
    <t>5539</t>
  </si>
  <si>
    <t>B87797361</t>
  </si>
  <si>
    <t>ACCIONA RECARGA</t>
  </si>
  <si>
    <t>5537</t>
  </si>
  <si>
    <t>A79384525</t>
  </si>
  <si>
    <t>ILUNIONLIMPIEZA Y MEDIO AMBIENTE - LIMPIEZA ESTACIONES LOTE A</t>
  </si>
  <si>
    <t>2 - COMISIONES OBRERAS, 
2 - SINDICATO DE LIMPIEZAS, MANTENIMIIENTO URBANO Y MEDIO AMBIENTE DE LA COMUNIDAD DE MADRID DE LA CONFEDERACIÓN GENERAL DE TRABAJO, 
4 - SINDICATO INDEPENDIENTE DE LIMPIEZA DE METRO, 
1 - UNION GENERAL DE TRABAJADORES</t>
  </si>
  <si>
    <t>5536</t>
  </si>
  <si>
    <t>A78098308</t>
  </si>
  <si>
    <t>V-VALLEY ADVANCED SOLUTIONS ESPAÑA</t>
  </si>
  <si>
    <t>5535</t>
  </si>
  <si>
    <t>B82359712</t>
  </si>
  <si>
    <t>PODIUM POTCAST</t>
  </si>
  <si>
    <t>5534</t>
  </si>
  <si>
    <t>B84248590</t>
  </si>
  <si>
    <t>NEO ALGANDARA - E.I. EL OLIVAR</t>
  </si>
  <si>
    <t>5533</t>
  </si>
  <si>
    <t>5532</t>
  </si>
  <si>
    <t>N4121029E</t>
  </si>
  <si>
    <t>EMBAJADA DE MEXICO</t>
  </si>
  <si>
    <t>5531</t>
  </si>
  <si>
    <t>BP 365 - E.S. GUADALCANAL</t>
  </si>
  <si>
    <t>14/12/2024</t>
  </si>
  <si>
    <t>5530</t>
  </si>
  <si>
    <t>A84395939</t>
  </si>
  <si>
    <t>ASUMAN DR LIMPIEZAS MADRID - HOSPITAL UNIVERSITARIO LA MONCLOA</t>
  </si>
  <si>
    <t>5529</t>
  </si>
  <si>
    <t>AYUNTAMIENTO DE RASCAFRIA - FUNCIONARIOS</t>
  </si>
  <si>
    <t>5538</t>
  </si>
  <si>
    <t>F45003993</t>
  </si>
  <si>
    <t>EUROCAJA RURAL - LEGANES AGRUP CENTROS MADRID</t>
  </si>
  <si>
    <t>5569</t>
  </si>
  <si>
    <t>20/12/2024</t>
  </si>
  <si>
    <t>a50595305</t>
  </si>
  <si>
    <t>GARDA SERVICIOS DE SEGURIDAD</t>
  </si>
  <si>
    <t>1 - ALTERNATIVA SINDICAL DE TRABAJADORES DE SEGURIDAD PRIVADA, 
7 - COMISIONES OBRERAS, 
1 - SINDICATO AUTONOMO DE TRABAJADORES DE EMPRESAS DE SEGURIDAD, 
1 - UNION GENERAL DE TRABAJADORES, 
1 - UNION SINDICAL OBRERA, 
2 - UNIÓN INDEPENDIENTE DE TRABAJADORES</t>
  </si>
  <si>
    <t>5568</t>
  </si>
  <si>
    <t>LACERA SERVICIOS Y MANTENIMIENTO - LIMPIEZA LOTE 7 AGE</t>
  </si>
  <si>
    <t>5567</t>
  </si>
  <si>
    <t>HOSPITAL UNIVERSITARIO HM NUEVO BELEN</t>
  </si>
  <si>
    <t>4 - COMISIONES OBRERAS, 
3 - FEDERACION DE SINDICATOS DE EDUCACION Y SANIDAD, 
2 - VALORIAN (ANTES FASGA)</t>
  </si>
  <si>
    <t>5566</t>
  </si>
  <si>
    <t>B95025714</t>
  </si>
  <si>
    <t>TRESCAL ESPAÑA DE METROLOGIA</t>
  </si>
  <si>
    <t>5565</t>
  </si>
  <si>
    <t>A81791360</t>
  </si>
  <si>
    <t>PROYECTOS TECNICOS DE ILUMINACION</t>
  </si>
  <si>
    <t>5564</t>
  </si>
  <si>
    <t>V79186128</t>
  </si>
  <si>
    <t>RURAL GRUPO ASEGURADOR</t>
  </si>
  <si>
    <t>5563</t>
  </si>
  <si>
    <t>F28969566</t>
  </si>
  <si>
    <t>PROSCIENCIA - COLEGIO ALKOR</t>
  </si>
  <si>
    <t>5562</t>
  </si>
  <si>
    <t>A08246399</t>
  </si>
  <si>
    <t>ROURA CEVASA</t>
  </si>
  <si>
    <t>5561</t>
  </si>
  <si>
    <t>A80292667</t>
  </si>
  <si>
    <t>AYVENS SPAIN MOBILITY SOLUTIONS - NORIAS</t>
  </si>
  <si>
    <t>5560</t>
  </si>
  <si>
    <t>V78394764</t>
  </si>
  <si>
    <t>FEDERACION MADRILEÑA DE NATACIÓN - CENTRO DE NATACION M 86</t>
  </si>
  <si>
    <t>4 - COMISIONES OBRERAS, 
1 - UNION GENERAL DE TRABAJADORES, 
4 - UNION SINDICAL OBRERA</t>
  </si>
  <si>
    <t>5559</t>
  </si>
  <si>
    <t>3 - SINDICATO PARA LA DEFENSA DE LA SOLIDARIDAD DE LOS TRABAJADORES EN ESPAÑA, 
2 - UNION GENERAL DE TRABAJADORES</t>
  </si>
  <si>
    <t>5558</t>
  </si>
  <si>
    <t>90100283012015</t>
  </si>
  <si>
    <t>B56988827</t>
  </si>
  <si>
    <t>REDEXIS RENOVABLES</t>
  </si>
  <si>
    <t>5557</t>
  </si>
  <si>
    <t>A82625021</t>
  </si>
  <si>
    <t>REDEXIS</t>
  </si>
  <si>
    <t>5556</t>
  </si>
  <si>
    <t>B48231351</t>
  </si>
  <si>
    <t>CECOSA HIPERMERCADOS - PMG CIEMPOZUELOS</t>
  </si>
  <si>
    <t>7 - COMISIONES OBRERAS, 
2 - SOMOS SINDICALISTAS, 
4 - UNION GENERAL DE TRABAJADORES</t>
  </si>
  <si>
    <t>5555</t>
  </si>
  <si>
    <t>F78834603</t>
  </si>
  <si>
    <t>PROVITA SOCIEDAD COOPERATIVA MADRILEÑA</t>
  </si>
  <si>
    <t>5554</t>
  </si>
  <si>
    <t>B82404617</t>
  </si>
  <si>
    <t>LEGNA GRAFICA</t>
  </si>
  <si>
    <t>5553</t>
  </si>
  <si>
    <t>INDITEC - JARDINERIA VILLALBILLA</t>
  </si>
  <si>
    <t>5552</t>
  </si>
  <si>
    <t>B80604259</t>
  </si>
  <si>
    <t>GUADARRAMA CAMIONES</t>
  </si>
  <si>
    <t>5551</t>
  </si>
  <si>
    <t>B86589827</t>
  </si>
  <si>
    <t>REDEXIS GAS SERVICIOS</t>
  </si>
  <si>
    <t>5550</t>
  </si>
  <si>
    <t>A28128247</t>
  </si>
  <si>
    <t>BOWE SYSTEC</t>
  </si>
  <si>
    <t>PARCIAL 4407</t>
  </si>
  <si>
    <t>2 - FETICO</t>
  </si>
  <si>
    <t>PARCIAL 0761</t>
  </si>
  <si>
    <t>B95575429</t>
  </si>
  <si>
    <t>5586</t>
  </si>
  <si>
    <t>23/12/2024</t>
  </si>
  <si>
    <t>5585</t>
  </si>
  <si>
    <t>B63439467</t>
  </si>
  <si>
    <t>BOOKINGS HISPANICA</t>
  </si>
  <si>
    <t>5584</t>
  </si>
  <si>
    <t>B86843109</t>
  </si>
  <si>
    <t>TRENDY CHIC TASTE - HUG AND CLAU</t>
  </si>
  <si>
    <t>5583</t>
  </si>
  <si>
    <t>B88614003</t>
  </si>
  <si>
    <t>TPI BLADE SERVICES EUROPE</t>
  </si>
  <si>
    <t>5582</t>
  </si>
  <si>
    <t>SODEXO IBERIA - LABORATORIO LILLY</t>
  </si>
  <si>
    <t>5581</t>
  </si>
  <si>
    <t>5580</t>
  </si>
  <si>
    <t>R2802129C</t>
  </si>
  <si>
    <t>DIACONIA - COMUNIDAD DE MADRID</t>
  </si>
  <si>
    <t>4 - COMISIONES DE BASE, 
5 - UNION GENERAL DE TRABAJADORES</t>
  </si>
  <si>
    <t>5579</t>
  </si>
  <si>
    <t>A28500916</t>
  </si>
  <si>
    <t>DESARROLLO INFORMATICO DINSA</t>
  </si>
  <si>
    <t>5578</t>
  </si>
  <si>
    <t>28006562011990</t>
  </si>
  <si>
    <t>S2804003H</t>
  </si>
  <si>
    <t>SENADO</t>
  </si>
  <si>
    <t>5577</t>
  </si>
  <si>
    <t>A86106838</t>
  </si>
  <si>
    <t>SG EQUIPMENT FINANCE IBERIA EFC</t>
  </si>
  <si>
    <t>5576</t>
  </si>
  <si>
    <t>A56840960</t>
  </si>
  <si>
    <t>REDEXIS ENERGIA</t>
  </si>
  <si>
    <t>5575</t>
  </si>
  <si>
    <t>A78498193</t>
  </si>
  <si>
    <t>COCENTRO</t>
  </si>
  <si>
    <t>5574</t>
  </si>
  <si>
    <t>A80482144</t>
  </si>
  <si>
    <t>CARTON Y PAPEL RECICLADO</t>
  </si>
  <si>
    <t>5573</t>
  </si>
  <si>
    <t>A28893550</t>
  </si>
  <si>
    <t>BSH ELECTRODOMESTICOS ESPAÑA</t>
  </si>
  <si>
    <t>5572</t>
  </si>
  <si>
    <t>OHL SERVICIOS INGESAN, SA - CARRERA DE SAN JERONIMO</t>
  </si>
  <si>
    <t>5571</t>
  </si>
  <si>
    <t>B25388851</t>
  </si>
  <si>
    <t>MARKENNOVY PERSONALIZED CARE</t>
  </si>
  <si>
    <t>5570</t>
  </si>
  <si>
    <t>CIES - ESCUELA INFANTIL LA ALDEA</t>
  </si>
  <si>
    <t>PARCIAL 6153</t>
  </si>
  <si>
    <t>A80932361</t>
  </si>
  <si>
    <t>ALTER FARMACIA</t>
  </si>
  <si>
    <t>FUNDACION SAMU  - PISO ACOGIDA RIVAS JOSE DEL HIERRO</t>
  </si>
  <si>
    <t>B86885530</t>
  </si>
  <si>
    <t>6 y M PRODUCCIONES Y CONTENIDOS AUDIOVISUALES</t>
  </si>
  <si>
    <t>5590</t>
  </si>
  <si>
    <t>26/12/2024</t>
  </si>
  <si>
    <t>B53685806</t>
  </si>
  <si>
    <t>5589</t>
  </si>
  <si>
    <t>5588</t>
  </si>
  <si>
    <t>A08169294</t>
  </si>
  <si>
    <t>5587</t>
  </si>
  <si>
    <t>B86464716</t>
  </si>
  <si>
    <t>OFTALMOLOGIA VISTAHERMOSA</t>
  </si>
  <si>
    <t>ARTADI GESTION</t>
  </si>
  <si>
    <t>ASISA DENTAL-HOSPITAL UNIVERSITARIO MONCLOA</t>
  </si>
  <si>
    <t>ASISA ASISTENCIA SANITARIA INTERPROVINCIAL DE SEGUROS</t>
  </si>
  <si>
    <t>EULEN CENTRO ESPECIAL EMPLEO-SERVICIOS MERCAMADRID</t>
  </si>
  <si>
    <t>5599</t>
  </si>
  <si>
    <t>27/12/2024</t>
  </si>
  <si>
    <t>B61818381</t>
  </si>
  <si>
    <t>CIRSA INTERACTIVE CORPORATION</t>
  </si>
  <si>
    <t>5598</t>
  </si>
  <si>
    <t>B84227461</t>
  </si>
  <si>
    <t>SEPHORA COSMETICOS ESPAÑA - AGRUPACION MADRID</t>
  </si>
  <si>
    <t>5597</t>
  </si>
  <si>
    <t>F80660608</t>
  </si>
  <si>
    <t>NUEVO EQUIPO SOCIEDAD COOPERATIVA - ESCUELA INFANTIL EL BOSQUE</t>
  </si>
  <si>
    <t>5596</t>
  </si>
  <si>
    <t>LIMPIEZAS CRESPO - TRIBUNAL CONSTITUCIONAL DE ESPAÑA</t>
  </si>
  <si>
    <t>5595</t>
  </si>
  <si>
    <t>FUNDACION EDUCATIVA FRANCISCANAS ANA MOGAS - COLEGIO SAGRADO CORAZON</t>
  </si>
  <si>
    <t>5594</t>
  </si>
  <si>
    <t>G28576270</t>
  </si>
  <si>
    <t>FUNDACION CARDENAL CISNEROS - CENTRO UNIVERSITARIO CARDENAL CISNEROS</t>
  </si>
  <si>
    <t>5593</t>
  </si>
  <si>
    <t>G80834443</t>
  </si>
  <si>
    <t>CONFEDERACION AUTISMO ESPAÑA</t>
  </si>
  <si>
    <t>22/12/2024</t>
  </si>
  <si>
    <t>5592</t>
  </si>
  <si>
    <t>B87380945</t>
  </si>
  <si>
    <t>BAY PORT INVESTMENTS - SALA OPIUM</t>
  </si>
  <si>
    <t>5591</t>
  </si>
  <si>
    <t>ASISA DENTAL - ELOY GONZALO</t>
  </si>
  <si>
    <t>5606</t>
  </si>
  <si>
    <t>30/12/2024</t>
  </si>
  <si>
    <t>B87961025</t>
  </si>
  <si>
    <t>TRANSPORTES GARCIA LAFUENTE</t>
  </si>
  <si>
    <t>5605</t>
  </si>
  <si>
    <t>GRUPO 5 ACCION Y GESTION SOCIAL - CENTRO DE ACOGIDA JUAN LUIS VIVES</t>
  </si>
  <si>
    <t>5604</t>
  </si>
  <si>
    <t>B80927155</t>
  </si>
  <si>
    <t>EXPLOTACIONES FERLASA - HOTEL MAJADAHONDA</t>
  </si>
  <si>
    <t>5603</t>
  </si>
  <si>
    <t>Q2891006E</t>
  </si>
  <si>
    <t>ENTIDAD PUBLICA EMPRESARIAL RED.ES</t>
  </si>
  <si>
    <t>5602</t>
  </si>
  <si>
    <t>B70677125</t>
  </si>
  <si>
    <t>ADEVINTA REAL ESTATE</t>
  </si>
  <si>
    <t>5601</t>
  </si>
  <si>
    <t>W0064249F</t>
  </si>
  <si>
    <t>CAMBRIDGE UNIVERSITY PRESS</t>
  </si>
  <si>
    <t>5600</t>
  </si>
  <si>
    <t>B70813365</t>
  </si>
  <si>
    <t>ADEVINTA JOBS</t>
  </si>
  <si>
    <t>A28181543</t>
  </si>
  <si>
    <t>TRANSERVI</t>
  </si>
  <si>
    <t>5 - CCOO</t>
  </si>
  <si>
    <t>5608</t>
  </si>
  <si>
    <t>03/01/2025</t>
  </si>
  <si>
    <t>A80617707</t>
  </si>
  <si>
    <t>CBNK MEDIACION SEGUROS</t>
  </si>
  <si>
    <t>5609</t>
  </si>
  <si>
    <t>07/01/2025</t>
  </si>
  <si>
    <t>AQUALIA GESTION INTEGRAL DEL AGUA-EDAR VALDEBEBAS</t>
  </si>
  <si>
    <t>A28991933</t>
  </si>
  <si>
    <t>A82001801</t>
  </si>
  <si>
    <t>ALTAN PHARMACEUTICALS</t>
  </si>
  <si>
    <t>PAULINO ALONSO E HIJOS  S.A</t>
  </si>
  <si>
    <t>08/01/2025</t>
  </si>
  <si>
    <t>5617</t>
  </si>
  <si>
    <t>10/01/2025</t>
  </si>
  <si>
    <t>B02331981</t>
  </si>
  <si>
    <t>UNION PROTECCION CIVIL</t>
  </si>
  <si>
    <t>5616</t>
  </si>
  <si>
    <t xml:space="preserve">
SERVEO SERVICIOS-CDM LA ALHONDIGA
</t>
  </si>
  <si>
    <t>5615</t>
  </si>
  <si>
    <t>B09544552</t>
  </si>
  <si>
    <t>3 - COMISIONES OBRERAS, 
6 - SINDICATO PARA LA DEFENSA DE LA SOLIDARIDAD DE LOS TRABAJADORES EN ESPAÑA</t>
  </si>
  <si>
    <t>5614</t>
  </si>
  <si>
    <t>G87804688</t>
  </si>
  <si>
    <t>COLEGIO VEDRUNA</t>
  </si>
  <si>
    <t>5613</t>
  </si>
  <si>
    <t>B70677158</t>
  </si>
  <si>
    <t>21/12/2024</t>
  </si>
  <si>
    <t>5612</t>
  </si>
  <si>
    <t>09/01/2025</t>
  </si>
  <si>
    <t>PRIMARK-GRAN VIA</t>
  </si>
  <si>
    <t>18 - COMISIONES OBRERAS, 
5 - CONFEDERACION GENERAL DEL TRABAJO</t>
  </si>
  <si>
    <t>ADEVINTA MOTOR</t>
  </si>
  <si>
    <t>5620</t>
  </si>
  <si>
    <t>13/01/2025</t>
  </si>
  <si>
    <t>B85562080</t>
  </si>
  <si>
    <t>SPS-HOSPITAL GENERAL DE VILLALBA</t>
  </si>
  <si>
    <t>5619</t>
  </si>
  <si>
    <t>B85346294</t>
  </si>
  <si>
    <t xml:space="preserve">SPOTIFY SPAIN
</t>
  </si>
  <si>
    <t>5618</t>
  </si>
  <si>
    <t>G28962876</t>
  </si>
  <si>
    <t>CENTRO DE ENSEÑANZA SUPERIOR ESCUNI</t>
  </si>
  <si>
    <t xml:space="preserve">PREVENNNOVA SEGURIDAD Y SALUD
</t>
  </si>
  <si>
    <t>14/01/2025</t>
  </si>
  <si>
    <t>B85146363</t>
  </si>
  <si>
    <t>NEX CONTINENTAL HOLDINGS (TORREJON DE ARDOZ)</t>
  </si>
  <si>
    <t>P-2103-23</t>
  </si>
  <si>
    <t>5625</t>
  </si>
  <si>
    <t>PALOMA BARRIOS-E.I. LA PRINCESA</t>
  </si>
  <si>
    <t>5624</t>
  </si>
  <si>
    <t>HOSPITAL MADRID HOSPITALES 1989-HOSPITAL HM RIVAS</t>
  </si>
  <si>
    <t>7 - COMISIONES OBRERAS, 
2 - VALORIAN (ANTES FASGA)</t>
  </si>
  <si>
    <t>5623</t>
  </si>
  <si>
    <t>B67908103</t>
  </si>
  <si>
    <t>HAMMAN AL ANDALUS
HAMMAN AL ANDALUS
CALLE ATOCHA 14 CENTRO, 28012, Madrid, Madrid, ESPAÑA</t>
  </si>
  <si>
    <t>2 - COMISIONES OBRERAS, 
3 - SOMOS SINDICALISTAS</t>
  </si>
  <si>
    <t>5622</t>
  </si>
  <si>
    <t>B84831932</t>
  </si>
  <si>
    <t>GRUPO ZOLA EDUCACION-COLEGIO ZOLA LAS ROZAS</t>
  </si>
  <si>
    <t>5621</t>
  </si>
  <si>
    <t>AFANIAS CANILLEJAS</t>
  </si>
  <si>
    <t>15/01/2025</t>
  </si>
  <si>
    <t>U56771132</t>
  </si>
  <si>
    <t>UTE JARDINES DEL RETIRO-SERVICIO CONSERV. INTEGRAL PARQUES Y VIVEROS LOTE 1</t>
  </si>
  <si>
    <t>5635</t>
  </si>
  <si>
    <t>B50871284</t>
  </si>
  <si>
    <t>SPS-QUIRON SALUD HOSPITAL LA LUZ</t>
  </si>
  <si>
    <t>5634</t>
  </si>
  <si>
    <t>B87261046</t>
  </si>
  <si>
    <t xml:space="preserve">NEXT BAND
</t>
  </si>
  <si>
    <t>5633</t>
  </si>
  <si>
    <t>B13929906</t>
  </si>
  <si>
    <t xml:space="preserve">ITS SW EU
</t>
  </si>
  <si>
    <t>5632</t>
  </si>
  <si>
    <t>G82639352</t>
  </si>
  <si>
    <t>FUND. INST.CAMERAL CREACION Y DESARROLLO EMPRESAS</t>
  </si>
  <si>
    <t>5631</t>
  </si>
  <si>
    <t>16/01/2025</t>
  </si>
  <si>
    <t>G28783991</t>
  </si>
  <si>
    <t>FEDERACION ESPAÑOLA DE MUNICIPIOS Y PROVINCIAS</t>
  </si>
  <si>
    <t>5630</t>
  </si>
  <si>
    <t>R2800804C</t>
  </si>
  <si>
    <t>COLEGIO CHAMBERI</t>
  </si>
  <si>
    <t>3 - FEDERACION DE SINDICATOS INDEPENDIENTES DE ENSEÑANZADEL ESTADO ESPAÑOL, 
6 - UNION SINDICAL OBRERA</t>
  </si>
  <si>
    <t>5629</t>
  </si>
  <si>
    <t>B87844122</t>
  </si>
  <si>
    <t>TRIBE DENTAL-VITALDENT</t>
  </si>
  <si>
    <t>5628</t>
  </si>
  <si>
    <t>B45661758</t>
  </si>
  <si>
    <t>REVESTIMIENTOS JOSE FRANCISCO AGUILAR</t>
  </si>
  <si>
    <t>5627</t>
  </si>
  <si>
    <t>B10983807</t>
  </si>
  <si>
    <t>DILONG DENTAL-VITALDENT</t>
  </si>
  <si>
    <t>5626</t>
  </si>
  <si>
    <t>B84160233</t>
  </si>
  <si>
    <t>ALDI PINTO-POETA JUAN MARAGALL</t>
  </si>
  <si>
    <t>A28103182</t>
  </si>
  <si>
    <t>P-7251-22</t>
  </si>
  <si>
    <t>INEXTUR-HOTEL GRAN MELIA PALACIO DE LOS DUQUES</t>
  </si>
  <si>
    <t>5645</t>
  </si>
  <si>
    <t>U13834635</t>
  </si>
  <si>
    <t>UTE LIMPIEZA DISTRITO TETUAN-CCPP Y DDMM TETUAN</t>
  </si>
  <si>
    <t>5644</t>
  </si>
  <si>
    <t>URBASER RBU-LPV PTO LIMPIO S.MARTIN DE LA VEGA</t>
  </si>
  <si>
    <t>5643</t>
  </si>
  <si>
    <t>B87152112</t>
  </si>
  <si>
    <t>RETAIL DE IMPACTO-RED DE TIENDAS</t>
  </si>
  <si>
    <t>5642</t>
  </si>
  <si>
    <t>A08015646</t>
  </si>
  <si>
    <t>CARBUROS METALICOS SA(TRES CANTOS)</t>
  </si>
  <si>
    <t>5641</t>
  </si>
  <si>
    <t>LOGIRAIL SME-OVM EN BMI SANTA CATALINA</t>
  </si>
  <si>
    <t>5640</t>
  </si>
  <si>
    <t>INTEGRA MGSI CEE-SERV. AUX. PALACIO REAL INTEGRA CEE</t>
  </si>
  <si>
    <t>5639</t>
  </si>
  <si>
    <t>B79434155</t>
  </si>
  <si>
    <t>TRANSEMER</t>
  </si>
  <si>
    <t>5638</t>
  </si>
  <si>
    <t>A84904317</t>
  </si>
  <si>
    <t>SUPERKIT DISTRIBUCIONES</t>
  </si>
  <si>
    <t>5637</t>
  </si>
  <si>
    <t>B81460990</t>
  </si>
  <si>
    <t>MONTAKIT</t>
  </si>
  <si>
    <t>P-3180-23</t>
  </si>
  <si>
    <t>B85375095</t>
  </si>
  <si>
    <t>ATENCION SOCIAL Y RESIDENCIAL VALDEMORO S.L.
DOMUS VI NTRA SRA DEL ROSARIO
CALLE LILI ALVAREZ 3, 28342, Valdemoro, Madrid, ESPAÑA</t>
  </si>
  <si>
    <t>A78567708</t>
  </si>
  <si>
    <t>SISTEMAS DE INTERCONEXION</t>
  </si>
  <si>
    <t>P- 2363-23</t>
  </si>
  <si>
    <t>5656</t>
  </si>
  <si>
    <t>17/01/2025</t>
  </si>
  <si>
    <t>A58333261</t>
  </si>
  <si>
    <t>VIDA CAIXA SA DE SEGUROS Y REASEGUROS SOC. UNIPERSONAL</t>
  </si>
  <si>
    <t>5655</t>
  </si>
  <si>
    <t>VALORIZA MOBILIARIO URBANO LOTE 2</t>
  </si>
  <si>
    <t>5654</t>
  </si>
  <si>
    <t>B81162315</t>
  </si>
  <si>
    <t>SHEBEL CONSULTORIA Y SERVICIOS</t>
  </si>
  <si>
    <t>5653</t>
  </si>
  <si>
    <t>SANIVIDA-AYUDA DOMICILIO ARGANDA DEL REY</t>
  </si>
  <si>
    <t>5652</t>
  </si>
  <si>
    <t>B87317228</t>
  </si>
  <si>
    <t>PACISA FIRE SERVICE</t>
  </si>
  <si>
    <t>5651</t>
  </si>
  <si>
    <t>B86049137</t>
  </si>
  <si>
    <t>NAUTALIA VIAJES</t>
  </si>
  <si>
    <t>5650</t>
  </si>
  <si>
    <t>F83307686</t>
  </si>
  <si>
    <t>LUDICO SOC COOP MAD-E.I. PINCELADAS</t>
  </si>
  <si>
    <t>5649</t>
  </si>
  <si>
    <t>KOALA SOLUCIONES EDUCATIVAS-E.I. LAS MERCEDES</t>
  </si>
  <si>
    <t>5648</t>
  </si>
  <si>
    <t>B86108438</t>
  </si>
  <si>
    <t>COLEGIO DECROLY</t>
  </si>
  <si>
    <t>5647</t>
  </si>
  <si>
    <t>A88380035</t>
  </si>
  <si>
    <t>HITACHI ENERGY SPAIN</t>
  </si>
  <si>
    <t>5646</t>
  </si>
  <si>
    <t>A79358545</t>
  </si>
  <si>
    <t>CBNK GESTION DE ACTIVOS SGIIC</t>
  </si>
  <si>
    <t>B88101613</t>
  </si>
  <si>
    <t>CEVA LOGISTICS FVL</t>
  </si>
  <si>
    <t>B81167520</t>
  </si>
  <si>
    <t>P-1596-23</t>
  </si>
  <si>
    <t>P-0719-22</t>
  </si>
  <si>
    <t>P-0005-22</t>
  </si>
  <si>
    <t>G78033974</t>
  </si>
  <si>
    <t>RESIDENCIA SANTISIMA VIRGEN Y SAN CELEDONIO</t>
  </si>
  <si>
    <t>5662</t>
  </si>
  <si>
    <t>20/01/2025</t>
  </si>
  <si>
    <t>A84385004</t>
  </si>
  <si>
    <t>TRANVIA DE PARLA</t>
  </si>
  <si>
    <t>5661</t>
  </si>
  <si>
    <t>5660</t>
  </si>
  <si>
    <t>B83255372</t>
  </si>
  <si>
    <t>J J SURGICAL VISION SPAIN</t>
  </si>
  <si>
    <t>5659</t>
  </si>
  <si>
    <t>B85348464</t>
  </si>
  <si>
    <t>IDEALISTA CREDITO Y FINANCIACION</t>
  </si>
  <si>
    <t>5658</t>
  </si>
  <si>
    <t>ALTHENIA-CCPP TORRELODONES</t>
  </si>
  <si>
    <t>5657</t>
  </si>
  <si>
    <t>G59435180</t>
  </si>
  <si>
    <t>ASOCIACION BIENESTAR Y DESARROLLO</t>
  </si>
  <si>
    <t>4 - COMISIONES DE BASE, 
5 - COMISIONES OBRERAS</t>
  </si>
  <si>
    <t>P-2147-23</t>
  </si>
  <si>
    <t xml:space="preserve"> KOALA SOLUCIONES EDUCATIVAS-E.I. EL CASERIO</t>
  </si>
  <si>
    <t>2- USO</t>
  </si>
  <si>
    <t>P-855-23</t>
  </si>
  <si>
    <t>21/01/2025</t>
  </si>
  <si>
    <t>B85510238</t>
  </si>
  <si>
    <t>ABERCROMBIE &amp; FITCH SPAIN-HOLLISTER</t>
  </si>
  <si>
    <t>5672</t>
  </si>
  <si>
    <t>B36681930</t>
  </si>
  <si>
    <t xml:space="preserve">SERVEO SERVICIOS A LA PRODUCCION SL (PSA)
</t>
  </si>
  <si>
    <t>5671</t>
  </si>
  <si>
    <t xml:space="preserve">RESIDENCIAL SENIOR 2000-RESIDENCIA SANTO DOMINGO
</t>
  </si>
  <si>
    <t>5670</t>
  </si>
  <si>
    <t>A28852861</t>
  </si>
  <si>
    <t xml:space="preserve">LA PILA FOOD
</t>
  </si>
  <si>
    <t>5669</t>
  </si>
  <si>
    <t>B30293229</t>
  </si>
  <si>
    <t xml:space="preserve">HERVIAN
</t>
  </si>
  <si>
    <t>5668</t>
  </si>
  <si>
    <t>A28212579</t>
  </si>
  <si>
    <t>GRUPO ALIMENTARIO ARGAL</t>
  </si>
  <si>
    <t>1 - UNION GENERAL DE TRABAJADORES, 
2 - UNION SINDICAL OBRERA</t>
  </si>
  <si>
    <t>5667</t>
  </si>
  <si>
    <t>G28669893</t>
  </si>
  <si>
    <t>COLEGIO MAYOR ALCOR</t>
  </si>
  <si>
    <t>5666</t>
  </si>
  <si>
    <t>B88188917</t>
  </si>
  <si>
    <t>CENTRO DE MAYORES CASABLANCA VILLAVERDE SL</t>
  </si>
  <si>
    <t>5665</t>
  </si>
  <si>
    <t>A28947109</t>
  </si>
  <si>
    <t>BINCOR-SALA PEGASO</t>
  </si>
  <si>
    <t>5664</t>
  </si>
  <si>
    <t>G05419189</t>
  </si>
  <si>
    <t xml:space="preserve">ASOCIACION RECONOCE
</t>
  </si>
  <si>
    <t>5663</t>
  </si>
  <si>
    <t>A80644081</t>
  </si>
  <si>
    <t>ACUNTIA</t>
  </si>
  <si>
    <t>5682</t>
  </si>
  <si>
    <t>22/01/2025</t>
  </si>
  <si>
    <t>28103261012022</t>
  </si>
  <si>
    <t>A82843129</t>
  </si>
  <si>
    <t>VALDEMINGOMEZ 2000</t>
  </si>
  <si>
    <t>5681</t>
  </si>
  <si>
    <t>9910035011996</t>
  </si>
  <si>
    <t>U19979236</t>
  </si>
  <si>
    <t>UTE SSRR 2024-RBU SAN SEBASTIAN DE LOS REYES</t>
  </si>
  <si>
    <t>5680</t>
  </si>
  <si>
    <t>SPS-QUIRON H. RUBER JUAN BRAVO</t>
  </si>
  <si>
    <t>5679</t>
  </si>
  <si>
    <t>A62275680</t>
  </si>
  <si>
    <t xml:space="preserve">RETEVISION
</t>
  </si>
  <si>
    <t>5678</t>
  </si>
  <si>
    <t>MARKOIL E.S. BP GETAFE</t>
  </si>
  <si>
    <t>5677</t>
  </si>
  <si>
    <t>B30132724</t>
  </si>
  <si>
    <t>LIMCAMAR-FUNDACION BBVA</t>
  </si>
  <si>
    <t>5676</t>
  </si>
  <si>
    <t>B82356981</t>
  </si>
  <si>
    <t xml:space="preserve">HENNES &amp;  MAURITZ-OFICINAS </t>
  </si>
  <si>
    <t>5675</t>
  </si>
  <si>
    <t>A85570844</t>
  </si>
  <si>
    <t>ALCALABC SERVICIOS Y PROCESOS</t>
  </si>
  <si>
    <t>5674</t>
  </si>
  <si>
    <t>B86468386</t>
  </si>
  <si>
    <t>ALCALA ZINTEC</t>
  </si>
  <si>
    <t>5673</t>
  </si>
  <si>
    <t>ADESLAS DENTAL GETAFE-LAS CIUDADES</t>
  </si>
  <si>
    <t>5687</t>
  </si>
  <si>
    <t>23/01/2025</t>
  </si>
  <si>
    <t>A28290443</t>
  </si>
  <si>
    <t xml:space="preserve">UNIBUS Y SERVICIOS SA
</t>
  </si>
  <si>
    <t>5686</t>
  </si>
  <si>
    <t>Q2800814B</t>
  </si>
  <si>
    <t>REAL COLEGIO ALFONSO XII</t>
  </si>
  <si>
    <t>5685</t>
  </si>
  <si>
    <t>PROMOCION DE LA FORMACION LAS PALMAS-ESCUELA INFANTIL PLATERO Y YO</t>
  </si>
  <si>
    <t>5684</t>
  </si>
  <si>
    <t>FUNDACION ANDE-CENTRO DE DIA S  ALFONSO</t>
  </si>
  <si>
    <t>5683</t>
  </si>
  <si>
    <t>R2800897G</t>
  </si>
  <si>
    <t>COLEGIO SAGRADOS CORAZONES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</si>
</sst>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3" fillId="0" borderId="0"/>
  </cellStyleXfs>
  <cellXfs count="98">
    <xf numFmtId="0" fontId="0" fillId="0" borderId="0" xfId="0"/>
    <xf numFmtId="0" fontId="0" fillId="0" borderId="1" xfId="0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14" fontId="0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14" fontId="0" fillId="0" borderId="1" xfId="0" applyNumberForma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ill="1" applyBorder="1"/>
    <xf numFmtId="0" fontId="4" fillId="0" borderId="1" xfId="0" applyFont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0" fontId="0" fillId="0" borderId="0" xfId="0" applyFill="1"/>
    <xf numFmtId="1" fontId="0" fillId="0" borderId="1" xfId="0" applyNumberFormat="1" applyFill="1" applyBorder="1" applyAlignment="1">
      <alignment horizontal="left" wrapText="1"/>
    </xf>
    <xf numFmtId="14" fontId="0" fillId="0" borderId="2" xfId="0" applyNumberFormat="1" applyBorder="1"/>
    <xf numFmtId="0" fontId="0" fillId="0" borderId="3" xfId="0" applyBorder="1" applyAlignment="1">
      <alignment horizontal="left" wrapText="1"/>
    </xf>
    <xf numFmtId="14" fontId="0" fillId="0" borderId="3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0" fillId="0" borderId="0" xfId="0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3" borderId="0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left" wrapText="1"/>
    </xf>
    <xf numFmtId="1" fontId="0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/>
    <xf numFmtId="0" fontId="0" fillId="0" borderId="4" xfId="0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14" fontId="0" fillId="0" borderId="3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1" xfId="0" applyNumberFormat="1" applyBorder="1" applyAlignment="1" applyProtection="1">
      <alignment horizontal="center" wrapText="1"/>
      <protection locked="0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14" fontId="1" fillId="2" borderId="5" xfId="0" applyNumberFormat="1" applyFont="1" applyFill="1" applyBorder="1" applyAlignment="1">
      <alignment horizontal="left" wrapText="1"/>
    </xf>
    <xf numFmtId="1" fontId="1" fillId="2" borderId="5" xfId="0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" fontId="1" fillId="2" borderId="5" xfId="0" applyNumberFormat="1" applyFont="1" applyFill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1" fontId="0" fillId="3" borderId="1" xfId="0" applyNumberFormat="1" applyFont="1" applyFill="1" applyBorder="1" applyAlignment="1">
      <alignment horizontal="left" wrapText="1"/>
    </xf>
    <xf numFmtId="1" fontId="0" fillId="0" borderId="0" xfId="0" applyNumberFormat="1" applyBorder="1" applyAlignment="1">
      <alignment horizontal="left" wrapText="1"/>
    </xf>
    <xf numFmtId="1" fontId="0" fillId="0" borderId="3" xfId="0" applyNumberFormat="1" applyBorder="1" applyAlignment="1">
      <alignment horizontal="left" wrapText="1"/>
    </xf>
    <xf numFmtId="1" fontId="0" fillId="0" borderId="1" xfId="0" applyNumberFormat="1" applyFont="1" applyFill="1" applyBorder="1" applyAlignment="1">
      <alignment horizontal="left" wrapText="1"/>
    </xf>
    <xf numFmtId="1" fontId="0" fillId="0" borderId="1" xfId="0" applyNumberFormat="1" applyFont="1" applyBorder="1" applyAlignment="1">
      <alignment horizontal="left" wrapText="1"/>
    </xf>
    <xf numFmtId="1" fontId="0" fillId="0" borderId="1" xfId="0" applyNumberForma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left"/>
    </xf>
    <xf numFmtId="1" fontId="0" fillId="0" borderId="1" xfId="0" applyNumberFormat="1" applyFont="1" applyBorder="1"/>
    <xf numFmtId="1" fontId="0" fillId="0" borderId="1" xfId="0" applyNumberFormat="1" applyFont="1" applyBorder="1" applyAlignment="1">
      <alignment horizontal="left"/>
    </xf>
    <xf numFmtId="1" fontId="0" fillId="0" borderId="1" xfId="0" applyNumberFormat="1" applyFont="1" applyBorder="1" applyAlignment="1">
      <alignment wrapText="1"/>
    </xf>
    <xf numFmtId="1" fontId="1" fillId="2" borderId="1" xfId="0" applyNumberFormat="1" applyFont="1" applyFill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49" fontId="1" fillId="2" borderId="5" xfId="0" applyNumberFormat="1" applyFont="1" applyFill="1" applyBorder="1" applyAlignment="1">
      <alignment wrapText="1"/>
    </xf>
    <xf numFmtId="49" fontId="0" fillId="3" borderId="1" xfId="0" applyNumberFormat="1" applyFont="1" applyFill="1" applyBorder="1" applyAlignment="1">
      <alignment wrapText="1"/>
    </xf>
    <xf numFmtId="49" fontId="0" fillId="0" borderId="3" xfId="0" applyNumberFormat="1" applyBorder="1" applyAlignment="1">
      <alignment horizontal="left"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Font="1" applyFill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D13481"/>
  <sheetViews>
    <sheetView tabSelected="1" zoomScaleNormal="100" workbookViewId="0">
      <selection activeCell="E3" sqref="E3"/>
    </sheetView>
  </sheetViews>
  <sheetFormatPr baseColWidth="10" defaultColWidth="11" defaultRowHeight="14.5" x14ac:dyDescent="0.35"/>
  <cols>
    <col min="1" max="1" width="11.453125" style="4" customWidth="1"/>
    <col min="2" max="2" width="9.54296875" style="29" customWidth="1"/>
    <col min="3" max="3" width="11.54296875" style="64" customWidth="1"/>
    <col min="4" max="4" width="16.1796875" style="29" customWidth="1"/>
    <col min="5" max="5" width="11" style="2" customWidth="1"/>
    <col min="6" max="6" width="38.453125" style="41" customWidth="1"/>
    <col min="7" max="7" width="28.81640625" style="3" customWidth="1"/>
    <col min="8" max="8" width="11.1796875" style="64" bestFit="1" customWidth="1"/>
    <col min="9" max="16384" width="11" style="23"/>
  </cols>
  <sheetData>
    <row r="1" spans="1:16384" s="19" customFormat="1" ht="29" x14ac:dyDescent="0.35">
      <c r="A1" s="66" t="s">
        <v>0</v>
      </c>
      <c r="B1" s="67" t="s">
        <v>6511</v>
      </c>
      <c r="C1" s="66" t="s">
        <v>2</v>
      </c>
      <c r="D1" s="70" t="s">
        <v>3</v>
      </c>
      <c r="E1" s="55" t="s">
        <v>7213</v>
      </c>
      <c r="F1" s="84" t="s">
        <v>24</v>
      </c>
      <c r="G1" s="55" t="s">
        <v>4</v>
      </c>
      <c r="H1" s="66" t="s">
        <v>4927</v>
      </c>
    </row>
    <row r="2" spans="1:16384" s="19" customFormat="1" ht="29" x14ac:dyDescent="0.35">
      <c r="A2" s="10" t="s">
        <v>12397</v>
      </c>
      <c r="B2" s="33" t="s">
        <v>12426</v>
      </c>
      <c r="C2" s="10" t="s">
        <v>12427</v>
      </c>
      <c r="D2" s="10" t="s">
        <v>18</v>
      </c>
      <c r="E2" s="10" t="s">
        <v>12428</v>
      </c>
      <c r="F2" s="10" t="s">
        <v>12429</v>
      </c>
      <c r="G2" s="10" t="s">
        <v>6</v>
      </c>
      <c r="H2" s="34">
        <v>45681</v>
      </c>
      <c r="I2"/>
    </row>
    <row r="3" spans="1:16384" s="19" customFormat="1" ht="101.5" x14ac:dyDescent="0.35">
      <c r="A3" s="10" t="s">
        <v>12217</v>
      </c>
      <c r="B3" s="33" t="s">
        <v>12430</v>
      </c>
      <c r="C3" s="10" t="s">
        <v>12427</v>
      </c>
      <c r="D3" s="10" t="s">
        <v>59</v>
      </c>
      <c r="E3" s="10" t="s">
        <v>12431</v>
      </c>
      <c r="F3" s="10" t="s">
        <v>12432</v>
      </c>
      <c r="G3" s="10" t="s">
        <v>7254</v>
      </c>
      <c r="H3" s="34">
        <v>45681</v>
      </c>
      <c r="I3"/>
    </row>
    <row r="4" spans="1:16384" s="65" customFormat="1" ht="29" x14ac:dyDescent="0.35">
      <c r="A4" s="10" t="s">
        <v>12363</v>
      </c>
      <c r="B4" s="33" t="s">
        <v>12433</v>
      </c>
      <c r="C4" s="10" t="s">
        <v>12427</v>
      </c>
      <c r="D4" s="10" t="s">
        <v>102</v>
      </c>
      <c r="E4" s="10" t="s">
        <v>7249</v>
      </c>
      <c r="F4" s="10" t="s">
        <v>12434</v>
      </c>
      <c r="G4" s="10" t="s">
        <v>124</v>
      </c>
      <c r="H4" s="34">
        <v>45681</v>
      </c>
      <c r="I4"/>
    </row>
    <row r="5" spans="1:16384" s="19" customFormat="1" ht="29" x14ac:dyDescent="0.35">
      <c r="A5" s="10" t="s">
        <v>12343</v>
      </c>
      <c r="B5" s="33" t="s">
        <v>12435</v>
      </c>
      <c r="C5" s="10" t="s">
        <v>12427</v>
      </c>
      <c r="D5" s="10" t="s">
        <v>38</v>
      </c>
      <c r="E5" s="10" t="s">
        <v>10371</v>
      </c>
      <c r="F5" s="10" t="s">
        <v>12436</v>
      </c>
      <c r="G5" s="10" t="s">
        <v>6</v>
      </c>
      <c r="H5" s="34">
        <v>45681</v>
      </c>
      <c r="I5"/>
    </row>
    <row r="6" spans="1:16384" s="19" customFormat="1" ht="72.5" x14ac:dyDescent="0.35">
      <c r="A6" s="10" t="s">
        <v>12363</v>
      </c>
      <c r="B6" s="33" t="s">
        <v>12437</v>
      </c>
      <c r="C6" s="10" t="s">
        <v>12427</v>
      </c>
      <c r="D6" s="10" t="s">
        <v>59</v>
      </c>
      <c r="E6" s="10" t="s">
        <v>12438</v>
      </c>
      <c r="F6" s="10" t="s">
        <v>12439</v>
      </c>
      <c r="G6" s="10" t="s">
        <v>1824</v>
      </c>
      <c r="H6" s="34">
        <v>45681</v>
      </c>
      <c r="I6"/>
      <c r="J6" s="52"/>
      <c r="K6" s="45"/>
      <c r="L6" s="45"/>
      <c r="M6" s="45"/>
      <c r="N6" s="45"/>
      <c r="O6" s="45"/>
      <c r="P6" s="53"/>
      <c r="Q6" s="45"/>
      <c r="R6" s="52"/>
      <c r="S6" s="45"/>
      <c r="T6" s="45"/>
      <c r="U6" s="45"/>
      <c r="V6" s="45"/>
      <c r="W6" s="45"/>
      <c r="X6" s="53"/>
      <c r="Y6" s="45"/>
      <c r="Z6" s="52"/>
      <c r="AA6" s="45"/>
      <c r="AB6" s="45"/>
      <c r="AC6" s="45"/>
      <c r="AD6" s="45"/>
      <c r="AE6" s="45"/>
      <c r="AF6" s="53"/>
      <c r="AG6" s="45"/>
      <c r="AH6" s="52"/>
      <c r="AI6" s="45"/>
      <c r="AJ6" s="45"/>
      <c r="AK6" s="45"/>
      <c r="AL6" s="45"/>
      <c r="AM6" s="45"/>
      <c r="AN6" s="53"/>
      <c r="AO6" s="45"/>
      <c r="AP6" s="52"/>
      <c r="AQ6" s="45"/>
      <c r="AR6" s="45"/>
      <c r="AS6" s="45"/>
      <c r="AT6" s="45"/>
      <c r="AU6" s="45"/>
      <c r="AV6" s="53"/>
      <c r="AW6" s="45"/>
      <c r="AX6" s="52"/>
      <c r="AY6" s="45"/>
      <c r="AZ6" s="45"/>
      <c r="BA6" s="45"/>
      <c r="BB6" s="45"/>
      <c r="BC6" s="45"/>
      <c r="BD6" s="53"/>
      <c r="BE6" s="45"/>
      <c r="BF6" s="52"/>
      <c r="BG6" s="45"/>
      <c r="BH6" s="45"/>
      <c r="BI6" s="45"/>
      <c r="BJ6" s="45"/>
      <c r="BK6" s="45"/>
      <c r="BL6" s="53"/>
      <c r="BM6" s="45"/>
      <c r="BN6" s="52"/>
      <c r="BO6" s="45"/>
      <c r="BP6" s="45"/>
      <c r="BQ6" s="45"/>
      <c r="BR6" s="45"/>
      <c r="BS6" s="45"/>
      <c r="BT6" s="53"/>
      <c r="BU6" s="51"/>
      <c r="BV6" s="33"/>
      <c r="BW6" s="10"/>
      <c r="BX6" s="10"/>
      <c r="BY6" s="10"/>
      <c r="BZ6" s="10"/>
      <c r="CA6" s="10"/>
      <c r="CB6" s="34"/>
      <c r="CC6" s="10"/>
      <c r="CD6" s="33"/>
      <c r="CE6" s="10"/>
      <c r="CF6" s="10"/>
      <c r="CG6" s="10"/>
      <c r="CH6" s="10"/>
      <c r="CI6" s="10"/>
      <c r="CJ6" s="34"/>
      <c r="CK6" s="10"/>
      <c r="CL6" s="33"/>
      <c r="CM6" s="10"/>
      <c r="CN6" s="10"/>
      <c r="CO6" s="10"/>
      <c r="CP6" s="10"/>
      <c r="CQ6" s="10"/>
      <c r="CR6" s="34"/>
      <c r="CS6" s="10"/>
      <c r="CT6" s="33"/>
      <c r="CU6" s="10"/>
      <c r="CV6" s="10"/>
      <c r="CW6" s="10"/>
      <c r="CX6" s="10"/>
      <c r="CY6" s="10"/>
      <c r="CZ6" s="34"/>
      <c r="DA6" s="10"/>
      <c r="DB6" s="33"/>
      <c r="DC6" s="10"/>
      <c r="DD6" s="10"/>
      <c r="DE6" s="10"/>
      <c r="DF6" s="10"/>
      <c r="DG6" s="10"/>
      <c r="DH6" s="34"/>
      <c r="DI6" s="10"/>
      <c r="DJ6" s="33"/>
      <c r="DK6" s="10"/>
      <c r="DL6" s="10"/>
      <c r="DM6" s="10"/>
      <c r="DN6" s="10"/>
      <c r="DO6" s="10"/>
      <c r="DP6" s="34"/>
      <c r="DQ6" s="10"/>
      <c r="DR6" s="33"/>
      <c r="DS6" s="10"/>
      <c r="DT6" s="10"/>
      <c r="DU6" s="10"/>
      <c r="DV6" s="10"/>
      <c r="DW6" s="10"/>
      <c r="DX6" s="34"/>
      <c r="DY6" s="10"/>
      <c r="DZ6" s="33"/>
      <c r="EA6" s="10"/>
      <c r="EB6" s="10"/>
      <c r="EC6" s="10"/>
      <c r="ED6" s="10"/>
      <c r="EE6" s="10"/>
      <c r="EF6" s="34"/>
      <c r="EG6" s="10"/>
      <c r="EH6" s="33"/>
      <c r="EI6" s="10"/>
      <c r="EJ6" s="10"/>
      <c r="EK6" s="10"/>
      <c r="EL6" s="10"/>
      <c r="EM6" s="10"/>
      <c r="EN6" s="34"/>
      <c r="EO6" s="10"/>
      <c r="EP6" s="33"/>
      <c r="EQ6" s="10"/>
      <c r="ER6" s="10"/>
      <c r="ES6" s="10"/>
      <c r="ET6" s="10"/>
      <c r="EU6" s="10"/>
      <c r="EV6" s="34"/>
      <c r="EW6" s="10"/>
      <c r="EX6" s="33"/>
      <c r="EY6" s="10"/>
      <c r="EZ6" s="10"/>
      <c r="FA6" s="10"/>
      <c r="FB6" s="10"/>
      <c r="FC6" s="10"/>
      <c r="FD6" s="34"/>
      <c r="FE6" s="10"/>
      <c r="FF6" s="33"/>
      <c r="FG6" s="10"/>
      <c r="FH6" s="10"/>
      <c r="FI6" s="10"/>
      <c r="FJ6" s="10"/>
      <c r="FK6" s="10"/>
      <c r="FL6" s="34"/>
      <c r="FM6" s="10"/>
      <c r="FN6" s="33"/>
      <c r="FO6" s="10"/>
      <c r="FP6" s="10"/>
      <c r="FQ6" s="10"/>
      <c r="FR6" s="10"/>
      <c r="FS6" s="10"/>
      <c r="FT6" s="34"/>
      <c r="FU6" s="10"/>
      <c r="FV6" s="33"/>
      <c r="FW6" s="10"/>
      <c r="FX6" s="10"/>
      <c r="FY6" s="10"/>
      <c r="FZ6" s="10"/>
      <c r="GA6" s="10"/>
      <c r="GB6" s="34"/>
      <c r="GC6" s="10"/>
      <c r="GD6" s="33"/>
      <c r="GE6" s="10"/>
      <c r="GF6" s="10"/>
      <c r="GG6" s="10"/>
      <c r="GH6" s="10"/>
      <c r="GI6" s="10"/>
      <c r="GJ6" s="34"/>
      <c r="GK6" s="10"/>
      <c r="GL6" s="33"/>
      <c r="GM6" s="10"/>
      <c r="GN6" s="10"/>
      <c r="GO6" s="10"/>
      <c r="GP6" s="10"/>
      <c r="GQ6" s="10"/>
      <c r="GR6" s="34"/>
      <c r="GS6" s="10"/>
      <c r="GT6" s="33"/>
      <c r="GU6" s="10"/>
      <c r="GV6" s="10"/>
      <c r="GW6" s="10"/>
      <c r="GX6" s="10"/>
      <c r="GY6" s="10"/>
      <c r="GZ6" s="34"/>
      <c r="HA6" s="10"/>
      <c r="HB6" s="33"/>
      <c r="HC6" s="10"/>
      <c r="HD6" s="10"/>
      <c r="HE6" s="10"/>
      <c r="HF6" s="10"/>
      <c r="HG6" s="10"/>
      <c r="HH6" s="34"/>
      <c r="HI6" s="10"/>
      <c r="HJ6" s="33"/>
      <c r="HK6" s="10"/>
      <c r="HL6" s="10"/>
      <c r="HM6" s="10"/>
      <c r="HN6" s="10"/>
      <c r="HO6" s="10"/>
      <c r="HP6" s="34"/>
      <c r="HQ6" s="10"/>
      <c r="HR6" s="33"/>
      <c r="HS6" s="10"/>
      <c r="HT6" s="10"/>
      <c r="HU6" s="10"/>
      <c r="HV6" s="10"/>
      <c r="HW6" s="10"/>
      <c r="HX6" s="34"/>
      <c r="HY6" s="10"/>
      <c r="HZ6" s="33"/>
      <c r="IA6" s="10"/>
      <c r="IB6" s="10"/>
      <c r="IC6" s="10"/>
      <c r="ID6" s="10"/>
      <c r="IE6" s="10"/>
      <c r="IF6" s="34"/>
      <c r="IG6" s="10"/>
      <c r="IH6" s="33"/>
      <c r="II6" s="10"/>
      <c r="IJ6" s="10"/>
      <c r="IK6" s="10"/>
      <c r="IL6" s="10"/>
      <c r="IM6" s="10"/>
      <c r="IN6" s="34"/>
      <c r="IO6" s="10"/>
      <c r="IP6" s="33"/>
      <c r="IQ6" s="10"/>
      <c r="IR6" s="10"/>
      <c r="IS6" s="10"/>
      <c r="IT6" s="10"/>
      <c r="IU6" s="10"/>
      <c r="IV6" s="34"/>
      <c r="IW6" s="10"/>
      <c r="IX6" s="33"/>
      <c r="IY6" s="10"/>
      <c r="IZ6" s="10"/>
      <c r="JA6" s="10"/>
      <c r="JB6" s="10"/>
      <c r="JC6" s="10"/>
      <c r="JD6" s="34"/>
      <c r="JE6" s="10"/>
      <c r="JF6" s="33"/>
      <c r="JG6" s="10"/>
      <c r="JH6" s="10"/>
      <c r="JI6" s="10"/>
      <c r="JJ6" s="10"/>
      <c r="JK6" s="10"/>
      <c r="JL6" s="34"/>
      <c r="JM6" s="10"/>
      <c r="JN6" s="33"/>
      <c r="JO6" s="10"/>
      <c r="JP6" s="10"/>
      <c r="JQ6" s="10"/>
      <c r="JR6" s="10"/>
      <c r="JS6" s="10"/>
      <c r="JT6" s="34"/>
      <c r="JU6" s="10"/>
      <c r="JV6" s="33"/>
      <c r="JW6" s="10"/>
      <c r="JX6" s="10"/>
      <c r="JY6" s="10"/>
      <c r="JZ6" s="10"/>
      <c r="KA6" s="10"/>
      <c r="KB6" s="34"/>
      <c r="KC6" s="10"/>
      <c r="KD6" s="33"/>
      <c r="KE6" s="10"/>
      <c r="KF6" s="10"/>
      <c r="KG6" s="10"/>
      <c r="KH6" s="10"/>
      <c r="KI6" s="10"/>
      <c r="KJ6" s="34"/>
      <c r="KK6" s="10"/>
      <c r="KL6" s="33"/>
      <c r="KM6" s="10"/>
      <c r="KN6" s="10"/>
      <c r="KO6" s="10"/>
      <c r="KP6" s="10"/>
      <c r="KQ6" s="10"/>
      <c r="KR6" s="34"/>
      <c r="KS6" s="10"/>
      <c r="KT6" s="33"/>
      <c r="KU6" s="10"/>
      <c r="KV6" s="10"/>
      <c r="KW6" s="10"/>
      <c r="KX6" s="10"/>
      <c r="KY6" s="10"/>
      <c r="KZ6" s="34"/>
      <c r="LA6" s="10"/>
      <c r="LB6" s="33"/>
      <c r="LC6" s="10"/>
      <c r="LD6" s="10"/>
      <c r="LE6" s="10"/>
      <c r="LF6" s="10"/>
      <c r="LG6" s="10"/>
      <c r="LH6" s="34"/>
      <c r="LI6" s="10"/>
      <c r="LJ6" s="33"/>
      <c r="LK6" s="10"/>
      <c r="LL6" s="10"/>
      <c r="LM6" s="10"/>
      <c r="LN6" s="10"/>
      <c r="LO6" s="10"/>
      <c r="LP6" s="34"/>
      <c r="LQ6" s="10"/>
      <c r="LR6" s="33"/>
      <c r="LS6" s="10"/>
      <c r="LT6" s="10"/>
      <c r="LU6" s="10"/>
      <c r="LV6" s="10"/>
      <c r="LW6" s="10"/>
      <c r="LX6" s="34"/>
      <c r="LY6" s="10"/>
      <c r="LZ6" s="33"/>
      <c r="MA6" s="10"/>
      <c r="MB6" s="10"/>
      <c r="MC6" s="10"/>
      <c r="MD6" s="10"/>
      <c r="ME6" s="10"/>
      <c r="MF6" s="34"/>
      <c r="MG6" s="10"/>
      <c r="MH6" s="33"/>
      <c r="MI6" s="10"/>
      <c r="MJ6" s="10"/>
      <c r="MK6" s="10"/>
      <c r="ML6" s="10"/>
      <c r="MM6" s="10"/>
      <c r="MN6" s="34"/>
      <c r="MO6" s="10"/>
      <c r="MP6" s="33"/>
      <c r="MQ6" s="10"/>
      <c r="MR6" s="10"/>
      <c r="MS6" s="10"/>
      <c r="MT6" s="10"/>
      <c r="MU6" s="10"/>
      <c r="MV6" s="34"/>
      <c r="MW6" s="10"/>
      <c r="MX6" s="33"/>
      <c r="MY6" s="10"/>
      <c r="MZ6" s="10"/>
      <c r="NA6" s="10"/>
      <c r="NB6" s="10"/>
      <c r="NC6" s="10"/>
      <c r="ND6" s="34"/>
      <c r="NE6" s="10"/>
      <c r="NF6" s="33"/>
      <c r="NG6" s="10"/>
      <c r="NH6" s="10"/>
      <c r="NI6" s="10"/>
      <c r="NJ6" s="10"/>
      <c r="NK6" s="10"/>
      <c r="NL6" s="34"/>
      <c r="NM6" s="10"/>
      <c r="NN6" s="33"/>
      <c r="NO6" s="10"/>
      <c r="NP6" s="10"/>
      <c r="NQ6" s="10"/>
      <c r="NR6" s="10"/>
      <c r="NS6" s="10"/>
      <c r="NT6" s="34"/>
      <c r="NU6" s="10"/>
      <c r="NV6" s="33"/>
      <c r="NW6" s="10"/>
      <c r="NX6" s="10"/>
      <c r="NY6" s="10"/>
      <c r="NZ6" s="10"/>
      <c r="OA6" s="10"/>
      <c r="OB6" s="34"/>
      <c r="OC6" s="10"/>
      <c r="OD6" s="33"/>
      <c r="OE6" s="10"/>
      <c r="OF6" s="10"/>
      <c r="OG6" s="10"/>
      <c r="OH6" s="10"/>
      <c r="OI6" s="10"/>
      <c r="OJ6" s="34"/>
      <c r="OK6" s="10"/>
      <c r="OL6" s="33"/>
      <c r="OM6" s="10"/>
      <c r="ON6" s="10"/>
      <c r="OO6" s="10"/>
      <c r="OP6" s="10"/>
      <c r="OQ6" s="10"/>
      <c r="OR6" s="34"/>
      <c r="OS6" s="10"/>
      <c r="OT6" s="33"/>
      <c r="OU6" s="10"/>
      <c r="OV6" s="10"/>
      <c r="OW6" s="10"/>
      <c r="OX6" s="10"/>
      <c r="OY6" s="10"/>
      <c r="OZ6" s="34"/>
      <c r="PA6" s="10"/>
      <c r="PB6" s="33"/>
      <c r="PC6" s="10"/>
      <c r="PD6" s="10"/>
      <c r="PE6" s="10"/>
      <c r="PF6" s="10"/>
      <c r="PG6" s="10"/>
      <c r="PH6" s="34"/>
      <c r="PI6" s="10"/>
      <c r="PJ6" s="33"/>
      <c r="PK6" s="10"/>
      <c r="PL6" s="10"/>
      <c r="PM6" s="10"/>
      <c r="PN6" s="10"/>
      <c r="PO6" s="10"/>
      <c r="PP6" s="34"/>
      <c r="PQ6" s="10"/>
      <c r="PR6" s="33"/>
      <c r="PS6" s="10"/>
      <c r="PT6" s="10"/>
      <c r="PU6" s="10"/>
      <c r="PV6" s="10"/>
      <c r="PW6" s="10"/>
      <c r="PX6" s="34"/>
      <c r="PY6" s="10"/>
      <c r="PZ6" s="33"/>
      <c r="QA6" s="10"/>
      <c r="QB6" s="10"/>
      <c r="QC6" s="10"/>
      <c r="QD6" s="10"/>
      <c r="QE6" s="10"/>
      <c r="QF6" s="34"/>
      <c r="QG6" s="10"/>
      <c r="QH6" s="33"/>
      <c r="QI6" s="10"/>
      <c r="QJ6" s="10"/>
      <c r="QK6" s="10"/>
      <c r="QL6" s="10"/>
      <c r="QM6" s="10"/>
      <c r="QN6" s="34"/>
      <c r="QO6" s="10"/>
      <c r="QP6" s="33"/>
      <c r="QQ6" s="10"/>
      <c r="QR6" s="10"/>
      <c r="QS6" s="10"/>
      <c r="QT6" s="10"/>
      <c r="QU6" s="10"/>
      <c r="QV6" s="34"/>
      <c r="QW6" s="10"/>
      <c r="QX6" s="33"/>
      <c r="QY6" s="10"/>
      <c r="QZ6" s="10"/>
      <c r="RA6" s="10"/>
      <c r="RB6" s="10"/>
      <c r="RC6" s="10"/>
      <c r="RD6" s="34"/>
      <c r="RE6" s="10"/>
      <c r="RF6" s="33"/>
      <c r="RG6" s="10"/>
      <c r="RH6" s="10"/>
      <c r="RI6" s="10"/>
      <c r="RJ6" s="10"/>
      <c r="RK6" s="10"/>
      <c r="RL6" s="34"/>
      <c r="RM6" s="10"/>
      <c r="RN6" s="33"/>
      <c r="RO6" s="10"/>
      <c r="RP6" s="10"/>
      <c r="RQ6" s="10"/>
      <c r="RR6" s="10"/>
      <c r="RS6" s="10"/>
      <c r="RT6" s="34"/>
      <c r="RU6" s="10"/>
      <c r="RV6" s="33"/>
      <c r="RW6" s="10"/>
      <c r="RX6" s="10"/>
      <c r="RY6" s="10"/>
      <c r="RZ6" s="10"/>
      <c r="SA6" s="10"/>
      <c r="SB6" s="34"/>
      <c r="SC6" s="10"/>
      <c r="SD6" s="33"/>
      <c r="SE6" s="10"/>
      <c r="SF6" s="10"/>
      <c r="SG6" s="10"/>
      <c r="SH6" s="10"/>
      <c r="SI6" s="10"/>
      <c r="SJ6" s="34"/>
      <c r="SK6" s="10"/>
      <c r="SL6" s="33"/>
      <c r="SM6" s="10"/>
      <c r="SN6" s="10"/>
      <c r="SO6" s="10"/>
      <c r="SP6" s="10"/>
      <c r="SQ6" s="10"/>
      <c r="SR6" s="34"/>
      <c r="SS6" s="10"/>
      <c r="ST6" s="33"/>
      <c r="SU6" s="10"/>
      <c r="SV6" s="10"/>
      <c r="SW6" s="10"/>
      <c r="SX6" s="10"/>
      <c r="SY6" s="10"/>
      <c r="SZ6" s="34"/>
      <c r="TA6" s="10"/>
      <c r="TB6" s="33"/>
      <c r="TC6" s="10"/>
      <c r="TD6" s="10"/>
      <c r="TE6" s="10"/>
      <c r="TF6" s="10"/>
      <c r="TG6" s="10"/>
      <c r="TH6" s="34"/>
      <c r="TI6" s="10"/>
      <c r="TJ6" s="33"/>
      <c r="TK6" s="10"/>
      <c r="TL6" s="10"/>
      <c r="TM6" s="10"/>
      <c r="TN6" s="10"/>
      <c r="TO6" s="10"/>
      <c r="TP6" s="34"/>
      <c r="TQ6" s="10"/>
      <c r="TR6" s="33"/>
      <c r="TS6" s="10"/>
      <c r="TT6" s="10"/>
      <c r="TU6" s="10"/>
      <c r="TV6" s="10"/>
      <c r="TW6" s="10"/>
      <c r="TX6" s="34"/>
      <c r="TY6" s="10"/>
      <c r="TZ6" s="33"/>
      <c r="UA6" s="10"/>
      <c r="UB6" s="10"/>
      <c r="UC6" s="10"/>
      <c r="UD6" s="10"/>
      <c r="UE6" s="10"/>
      <c r="UF6" s="34"/>
      <c r="UG6" s="10"/>
      <c r="UH6" s="33"/>
      <c r="UI6" s="10"/>
      <c r="UJ6" s="10"/>
      <c r="UK6" s="10"/>
      <c r="UL6" s="10"/>
      <c r="UM6" s="10"/>
      <c r="UN6" s="34"/>
      <c r="UO6" s="10"/>
      <c r="UP6" s="33"/>
      <c r="UQ6" s="10"/>
      <c r="UR6" s="10"/>
      <c r="US6" s="10"/>
      <c r="UT6" s="10"/>
      <c r="UU6" s="10"/>
      <c r="UV6" s="34"/>
      <c r="UW6" s="10"/>
      <c r="UX6" s="33"/>
      <c r="UY6" s="10"/>
      <c r="UZ6" s="10"/>
      <c r="VA6" s="10"/>
      <c r="VB6" s="10"/>
      <c r="VC6" s="10"/>
      <c r="VD6" s="34"/>
      <c r="VE6" s="10"/>
      <c r="VF6" s="33"/>
      <c r="VG6" s="10"/>
      <c r="VH6" s="10"/>
      <c r="VI6" s="10"/>
      <c r="VJ6" s="10"/>
      <c r="VK6" s="10"/>
      <c r="VL6" s="34"/>
      <c r="VM6" s="10"/>
      <c r="VN6" s="33"/>
      <c r="VO6" s="10"/>
      <c r="VP6" s="10"/>
      <c r="VQ6" s="10"/>
      <c r="VR6" s="10"/>
      <c r="VS6" s="10"/>
      <c r="VT6" s="34"/>
      <c r="VU6" s="10"/>
      <c r="VV6" s="33"/>
      <c r="VW6" s="10"/>
      <c r="VX6" s="10"/>
      <c r="VY6" s="10"/>
      <c r="VZ6" s="10"/>
      <c r="WA6" s="10"/>
      <c r="WB6" s="34"/>
      <c r="WC6" s="10"/>
      <c r="WD6" s="33"/>
      <c r="WE6" s="10"/>
      <c r="WF6" s="10"/>
      <c r="WG6" s="10"/>
      <c r="WH6" s="10"/>
      <c r="WI6" s="10"/>
      <c r="WJ6" s="34"/>
      <c r="WK6" s="10"/>
      <c r="WL6" s="33"/>
      <c r="WM6" s="10"/>
      <c r="WN6" s="10"/>
      <c r="WO6" s="10"/>
      <c r="WP6" s="10"/>
      <c r="WQ6" s="10"/>
      <c r="WR6" s="34"/>
      <c r="WS6" s="10"/>
      <c r="WT6" s="33"/>
      <c r="WU6" s="10"/>
      <c r="WV6" s="10"/>
      <c r="WW6" s="10"/>
      <c r="WX6" s="10"/>
      <c r="WY6" s="10"/>
      <c r="WZ6" s="34"/>
      <c r="XA6" s="10"/>
      <c r="XB6" s="33"/>
      <c r="XC6" s="10"/>
      <c r="XD6" s="10"/>
      <c r="XE6" s="10"/>
      <c r="XF6" s="10"/>
      <c r="XG6" s="10"/>
      <c r="XH6" s="34"/>
      <c r="XI6" s="10"/>
      <c r="XJ6" s="33"/>
      <c r="XK6" s="10"/>
      <c r="XL6" s="10"/>
      <c r="XM6" s="10"/>
      <c r="XN6" s="10"/>
      <c r="XO6" s="10"/>
      <c r="XP6" s="34"/>
      <c r="XQ6" s="10"/>
      <c r="XR6" s="33"/>
      <c r="XS6" s="10"/>
      <c r="XT6" s="10"/>
      <c r="XU6" s="10"/>
      <c r="XV6" s="10"/>
      <c r="XW6" s="10"/>
      <c r="XX6" s="34"/>
      <c r="XY6" s="10"/>
      <c r="XZ6" s="33"/>
      <c r="YA6" s="10"/>
      <c r="YB6" s="10"/>
      <c r="YC6" s="10"/>
      <c r="YD6" s="10"/>
      <c r="YE6" s="10"/>
      <c r="YF6" s="34"/>
      <c r="YG6" s="10"/>
      <c r="YH6" s="33"/>
      <c r="YI6" s="10"/>
      <c r="YJ6" s="10"/>
      <c r="YK6" s="10"/>
      <c r="YL6" s="10"/>
      <c r="YM6" s="10"/>
      <c r="YN6" s="34"/>
      <c r="YO6" s="10"/>
      <c r="YP6" s="33"/>
      <c r="YQ6" s="10"/>
      <c r="YR6" s="10"/>
      <c r="YS6" s="10"/>
      <c r="YT6" s="10"/>
      <c r="YU6" s="10"/>
      <c r="YV6" s="34"/>
      <c r="YW6" s="10"/>
      <c r="YX6" s="33"/>
      <c r="YY6" s="10"/>
      <c r="YZ6" s="10"/>
      <c r="ZA6" s="10"/>
      <c r="ZB6" s="10"/>
      <c r="ZC6" s="10"/>
      <c r="ZD6" s="34"/>
      <c r="ZE6" s="10"/>
      <c r="ZF6" s="33"/>
      <c r="ZG6" s="10"/>
      <c r="ZH6" s="10"/>
      <c r="ZI6" s="10"/>
      <c r="ZJ6" s="10"/>
      <c r="ZK6" s="10"/>
      <c r="ZL6" s="34"/>
      <c r="ZM6" s="10"/>
      <c r="ZN6" s="33"/>
      <c r="ZO6" s="10"/>
      <c r="ZP6" s="10"/>
      <c r="ZQ6" s="10"/>
      <c r="ZR6" s="10"/>
      <c r="ZS6" s="10"/>
      <c r="ZT6" s="34"/>
      <c r="ZU6" s="10"/>
      <c r="ZV6" s="33"/>
      <c r="ZW6" s="10"/>
      <c r="ZX6" s="10"/>
      <c r="ZY6" s="10"/>
      <c r="ZZ6" s="10"/>
      <c r="AAA6" s="10"/>
      <c r="AAB6" s="34"/>
      <c r="AAC6" s="10"/>
      <c r="AAD6" s="33"/>
      <c r="AAE6" s="10"/>
      <c r="AAF6" s="10"/>
      <c r="AAG6" s="10"/>
      <c r="AAH6" s="10"/>
      <c r="AAI6" s="10"/>
      <c r="AAJ6" s="34"/>
      <c r="AAK6" s="10"/>
      <c r="AAL6" s="33"/>
      <c r="AAM6" s="10"/>
      <c r="AAN6" s="10"/>
      <c r="AAO6" s="10"/>
      <c r="AAP6" s="10"/>
      <c r="AAQ6" s="10"/>
      <c r="AAR6" s="34"/>
      <c r="AAS6" s="10"/>
      <c r="AAT6" s="33"/>
      <c r="AAU6" s="10"/>
      <c r="AAV6" s="10"/>
      <c r="AAW6" s="10"/>
      <c r="AAX6" s="10"/>
      <c r="AAY6" s="10"/>
      <c r="AAZ6" s="34"/>
      <c r="ABA6" s="10"/>
      <c r="ABB6" s="33"/>
      <c r="ABC6" s="10"/>
      <c r="ABD6" s="10"/>
      <c r="ABE6" s="10"/>
      <c r="ABF6" s="10"/>
      <c r="ABG6" s="10"/>
      <c r="ABH6" s="34"/>
      <c r="ABI6" s="10"/>
      <c r="ABJ6" s="33"/>
      <c r="ABK6" s="10"/>
      <c r="ABL6" s="10"/>
      <c r="ABM6" s="10"/>
      <c r="ABN6" s="10"/>
      <c r="ABO6" s="10"/>
      <c r="ABP6" s="34"/>
      <c r="ABQ6" s="10"/>
      <c r="ABR6" s="33"/>
      <c r="ABS6" s="10"/>
      <c r="ABT6" s="10"/>
      <c r="ABU6" s="10"/>
      <c r="ABV6" s="10"/>
      <c r="ABW6" s="10"/>
      <c r="ABX6" s="34"/>
      <c r="ABY6" s="10"/>
      <c r="ABZ6" s="33"/>
      <c r="ACA6" s="10"/>
      <c r="ACB6" s="10"/>
      <c r="ACC6" s="10"/>
      <c r="ACD6" s="10"/>
      <c r="ACE6" s="10"/>
      <c r="ACF6" s="34"/>
      <c r="ACG6" s="10"/>
      <c r="ACH6" s="33"/>
      <c r="ACI6" s="10"/>
      <c r="ACJ6" s="10"/>
      <c r="ACK6" s="10"/>
      <c r="ACL6" s="10"/>
      <c r="ACM6" s="10"/>
      <c r="ACN6" s="34"/>
      <c r="ACO6" s="10"/>
      <c r="ACP6" s="33"/>
      <c r="ACQ6" s="10"/>
      <c r="ACR6" s="10"/>
      <c r="ACS6" s="10"/>
      <c r="ACT6" s="10"/>
      <c r="ACU6" s="10"/>
      <c r="ACV6" s="34"/>
      <c r="ACW6" s="10"/>
      <c r="ACX6" s="33"/>
      <c r="ACY6" s="10"/>
      <c r="ACZ6" s="10"/>
      <c r="ADA6" s="10"/>
      <c r="ADB6" s="10"/>
      <c r="ADC6" s="10"/>
      <c r="ADD6" s="34"/>
      <c r="ADE6" s="10"/>
      <c r="ADF6" s="33"/>
      <c r="ADG6" s="10"/>
      <c r="ADH6" s="10"/>
      <c r="ADI6" s="10"/>
      <c r="ADJ6" s="10"/>
      <c r="ADK6" s="10"/>
      <c r="ADL6" s="34"/>
      <c r="ADM6" s="10"/>
      <c r="ADN6" s="33"/>
      <c r="ADO6" s="10"/>
      <c r="ADP6" s="10"/>
      <c r="ADQ6" s="10"/>
      <c r="ADR6" s="10"/>
      <c r="ADS6" s="10"/>
      <c r="ADT6" s="34"/>
      <c r="ADU6" s="10"/>
      <c r="ADV6" s="33"/>
      <c r="ADW6" s="10"/>
      <c r="ADX6" s="10"/>
      <c r="ADY6" s="10"/>
      <c r="ADZ6" s="10"/>
      <c r="AEA6" s="10"/>
      <c r="AEB6" s="34"/>
      <c r="AEC6" s="10"/>
      <c r="AED6" s="33"/>
      <c r="AEE6" s="10"/>
      <c r="AEF6" s="10"/>
      <c r="AEG6" s="10"/>
      <c r="AEH6" s="10"/>
      <c r="AEI6" s="10"/>
      <c r="AEJ6" s="34"/>
      <c r="AEK6" s="10"/>
      <c r="AEL6" s="33"/>
      <c r="AEM6" s="10"/>
      <c r="AEN6" s="10"/>
      <c r="AEO6" s="10"/>
      <c r="AEP6" s="10"/>
      <c r="AEQ6" s="10"/>
      <c r="AER6" s="34"/>
      <c r="AES6" s="10"/>
      <c r="AET6" s="33"/>
      <c r="AEU6" s="10"/>
      <c r="AEV6" s="10"/>
      <c r="AEW6" s="10"/>
      <c r="AEX6" s="10"/>
      <c r="AEY6" s="10"/>
      <c r="AEZ6" s="34"/>
      <c r="AFA6" s="10"/>
      <c r="AFB6" s="33"/>
      <c r="AFC6" s="10"/>
      <c r="AFD6" s="10"/>
      <c r="AFE6" s="10"/>
      <c r="AFF6" s="10"/>
      <c r="AFG6" s="10"/>
      <c r="AFH6" s="34"/>
      <c r="AFI6" s="10"/>
      <c r="AFJ6" s="33"/>
      <c r="AFK6" s="10"/>
      <c r="AFL6" s="10"/>
      <c r="AFM6" s="10"/>
      <c r="AFN6" s="10"/>
      <c r="AFO6" s="10"/>
      <c r="AFP6" s="34"/>
      <c r="AFQ6" s="10"/>
      <c r="AFR6" s="33"/>
      <c r="AFS6" s="10"/>
      <c r="AFT6" s="10"/>
      <c r="AFU6" s="10"/>
      <c r="AFV6" s="10"/>
      <c r="AFW6" s="10"/>
      <c r="AFX6" s="34"/>
      <c r="AFY6" s="10"/>
      <c r="AFZ6" s="33"/>
      <c r="AGA6" s="10"/>
      <c r="AGB6" s="10"/>
      <c r="AGC6" s="10"/>
      <c r="AGD6" s="10"/>
      <c r="AGE6" s="10"/>
      <c r="AGF6" s="34"/>
      <c r="AGG6" s="10"/>
      <c r="AGH6" s="33"/>
      <c r="AGI6" s="10"/>
      <c r="AGJ6" s="10"/>
      <c r="AGK6" s="10"/>
      <c r="AGL6" s="10"/>
      <c r="AGM6" s="10"/>
      <c r="AGN6" s="34"/>
      <c r="AGO6" s="10"/>
      <c r="AGP6" s="33"/>
      <c r="AGQ6" s="10"/>
      <c r="AGR6" s="10"/>
      <c r="AGS6" s="10"/>
      <c r="AGT6" s="10"/>
      <c r="AGU6" s="10"/>
      <c r="AGV6" s="34"/>
      <c r="AGW6" s="10"/>
      <c r="AGX6" s="33"/>
      <c r="AGY6" s="10"/>
      <c r="AGZ6" s="10"/>
      <c r="AHA6" s="10"/>
      <c r="AHB6" s="10"/>
      <c r="AHC6" s="10"/>
      <c r="AHD6" s="34"/>
      <c r="AHE6" s="10"/>
      <c r="AHF6" s="33"/>
      <c r="AHG6" s="10"/>
      <c r="AHH6" s="10"/>
      <c r="AHI6" s="10"/>
      <c r="AHJ6" s="10"/>
      <c r="AHK6" s="10"/>
      <c r="AHL6" s="34"/>
      <c r="AHM6" s="10"/>
      <c r="AHN6" s="33"/>
      <c r="AHO6" s="10"/>
      <c r="AHP6" s="10"/>
      <c r="AHQ6" s="10"/>
      <c r="AHR6" s="10"/>
      <c r="AHS6" s="10"/>
      <c r="AHT6" s="34"/>
      <c r="AHU6" s="10"/>
      <c r="AHV6" s="33"/>
      <c r="AHW6" s="10"/>
      <c r="AHX6" s="10"/>
      <c r="AHY6" s="10"/>
      <c r="AHZ6" s="10"/>
      <c r="AIA6" s="10"/>
      <c r="AIB6" s="34"/>
      <c r="AIC6" s="10"/>
      <c r="AID6" s="33"/>
      <c r="AIE6" s="10"/>
      <c r="AIF6" s="10"/>
      <c r="AIG6" s="10"/>
      <c r="AIH6" s="10"/>
      <c r="AII6" s="10"/>
      <c r="AIJ6" s="34"/>
      <c r="AIK6" s="10"/>
      <c r="AIL6" s="33"/>
      <c r="AIM6" s="10"/>
      <c r="AIN6" s="10"/>
      <c r="AIO6" s="10"/>
      <c r="AIP6" s="10"/>
      <c r="AIQ6" s="10"/>
      <c r="AIR6" s="34"/>
      <c r="AIS6" s="10"/>
      <c r="AIT6" s="33"/>
      <c r="AIU6" s="10"/>
      <c r="AIV6" s="10"/>
      <c r="AIW6" s="10"/>
      <c r="AIX6" s="10"/>
      <c r="AIY6" s="10"/>
      <c r="AIZ6" s="34"/>
      <c r="AJA6" s="10"/>
      <c r="AJB6" s="33"/>
      <c r="AJC6" s="10"/>
      <c r="AJD6" s="10"/>
      <c r="AJE6" s="10"/>
      <c r="AJF6" s="10"/>
      <c r="AJG6" s="10"/>
      <c r="AJH6" s="34"/>
      <c r="AJI6" s="10"/>
      <c r="AJJ6" s="33"/>
      <c r="AJK6" s="10"/>
      <c r="AJL6" s="10"/>
      <c r="AJM6" s="10"/>
      <c r="AJN6" s="10"/>
      <c r="AJO6" s="10"/>
      <c r="AJP6" s="34"/>
      <c r="AJQ6" s="10"/>
      <c r="AJR6" s="33"/>
      <c r="AJS6" s="10"/>
      <c r="AJT6" s="10"/>
      <c r="AJU6" s="10"/>
      <c r="AJV6" s="10"/>
      <c r="AJW6" s="10"/>
      <c r="AJX6" s="34"/>
      <c r="AJY6" s="10"/>
      <c r="AJZ6" s="33"/>
      <c r="AKA6" s="10"/>
      <c r="AKB6" s="10"/>
      <c r="AKC6" s="10"/>
      <c r="AKD6" s="10"/>
      <c r="AKE6" s="10"/>
      <c r="AKF6" s="34"/>
      <c r="AKG6" s="10"/>
      <c r="AKH6" s="33"/>
      <c r="AKI6" s="10"/>
      <c r="AKJ6" s="10"/>
      <c r="AKK6" s="10"/>
      <c r="AKL6" s="10"/>
      <c r="AKM6" s="10"/>
      <c r="AKN6" s="34"/>
      <c r="AKO6" s="10"/>
      <c r="AKP6" s="33"/>
      <c r="AKQ6" s="10"/>
      <c r="AKR6" s="10"/>
      <c r="AKS6" s="10"/>
      <c r="AKT6" s="10"/>
      <c r="AKU6" s="10"/>
      <c r="AKV6" s="34"/>
      <c r="AKW6" s="10"/>
      <c r="AKX6" s="33"/>
      <c r="AKY6" s="10"/>
      <c r="AKZ6" s="10"/>
      <c r="ALA6" s="10"/>
      <c r="ALB6" s="10"/>
      <c r="ALC6" s="10"/>
      <c r="ALD6" s="34"/>
      <c r="ALE6" s="10"/>
      <c r="ALF6" s="33"/>
      <c r="ALG6" s="10"/>
      <c r="ALH6" s="10"/>
      <c r="ALI6" s="10"/>
      <c r="ALJ6" s="10"/>
      <c r="ALK6" s="10"/>
      <c r="ALL6" s="34"/>
      <c r="ALM6" s="10"/>
      <c r="ALN6" s="33"/>
      <c r="ALO6" s="10"/>
      <c r="ALP6" s="10"/>
      <c r="ALQ6" s="10"/>
      <c r="ALR6" s="10"/>
      <c r="ALS6" s="10"/>
      <c r="ALT6" s="34"/>
      <c r="ALU6" s="10"/>
      <c r="ALV6" s="33"/>
      <c r="ALW6" s="10"/>
      <c r="ALX6" s="10"/>
      <c r="ALY6" s="10"/>
      <c r="ALZ6" s="10"/>
      <c r="AMA6" s="10"/>
      <c r="AMB6" s="34"/>
      <c r="AMC6" s="10"/>
      <c r="AMD6" s="33"/>
      <c r="AME6" s="10"/>
      <c r="AMF6" s="10"/>
      <c r="AMG6" s="10"/>
      <c r="AMH6" s="10"/>
      <c r="AMI6" s="10"/>
      <c r="AMJ6" s="34"/>
      <c r="AMK6" s="10"/>
      <c r="AML6" s="33"/>
      <c r="AMM6" s="10"/>
      <c r="AMN6" s="10"/>
      <c r="AMO6" s="10"/>
      <c r="AMP6" s="10"/>
      <c r="AMQ6" s="10"/>
      <c r="AMR6" s="34"/>
      <c r="AMS6" s="10"/>
      <c r="AMT6" s="33"/>
      <c r="AMU6" s="10"/>
      <c r="AMV6" s="10"/>
      <c r="AMW6" s="10"/>
      <c r="AMX6" s="10"/>
      <c r="AMY6" s="10"/>
      <c r="AMZ6" s="34"/>
      <c r="ANA6" s="10"/>
      <c r="ANB6" s="33"/>
      <c r="ANC6" s="10"/>
      <c r="AND6" s="10"/>
      <c r="ANE6" s="10"/>
      <c r="ANF6" s="10"/>
      <c r="ANG6" s="10"/>
      <c r="ANH6" s="34"/>
      <c r="ANI6" s="10"/>
      <c r="ANJ6" s="33"/>
      <c r="ANK6" s="10"/>
      <c r="ANL6" s="10"/>
      <c r="ANM6" s="10"/>
      <c r="ANN6" s="10"/>
      <c r="ANO6" s="10"/>
      <c r="ANP6" s="34"/>
      <c r="ANQ6" s="10"/>
      <c r="ANR6" s="33"/>
      <c r="ANS6" s="10"/>
      <c r="ANT6" s="10"/>
      <c r="ANU6" s="10"/>
      <c r="ANV6" s="10"/>
      <c r="ANW6" s="10"/>
      <c r="ANX6" s="34"/>
      <c r="ANY6" s="10"/>
      <c r="ANZ6" s="33"/>
      <c r="AOA6" s="10"/>
      <c r="AOB6" s="10"/>
      <c r="AOC6" s="10"/>
      <c r="AOD6" s="10"/>
      <c r="AOE6" s="10"/>
      <c r="AOF6" s="34"/>
      <c r="AOG6" s="10"/>
      <c r="AOH6" s="33"/>
      <c r="AOI6" s="10"/>
      <c r="AOJ6" s="10"/>
      <c r="AOK6" s="10"/>
      <c r="AOL6" s="10"/>
      <c r="AOM6" s="10"/>
      <c r="AON6" s="34"/>
      <c r="AOO6" s="10"/>
      <c r="AOP6" s="33"/>
      <c r="AOQ6" s="10"/>
      <c r="AOR6" s="10"/>
      <c r="AOS6" s="10"/>
      <c r="AOT6" s="10"/>
      <c r="AOU6" s="10"/>
      <c r="AOV6" s="34"/>
      <c r="AOW6" s="10"/>
      <c r="AOX6" s="33"/>
      <c r="AOY6" s="10"/>
      <c r="AOZ6" s="10"/>
      <c r="APA6" s="10"/>
      <c r="APB6" s="10"/>
      <c r="APC6" s="10"/>
      <c r="APD6" s="34"/>
      <c r="APE6" s="10"/>
      <c r="APF6" s="33"/>
      <c r="APG6" s="10"/>
      <c r="APH6" s="10"/>
      <c r="API6" s="10"/>
      <c r="APJ6" s="10"/>
      <c r="APK6" s="10"/>
      <c r="APL6" s="34"/>
      <c r="APM6" s="10"/>
      <c r="APN6" s="33"/>
      <c r="APO6" s="10"/>
      <c r="APP6" s="10"/>
      <c r="APQ6" s="10"/>
      <c r="APR6" s="10"/>
      <c r="APS6" s="10"/>
      <c r="APT6" s="34"/>
      <c r="APU6" s="10"/>
      <c r="APV6" s="33"/>
      <c r="APW6" s="10"/>
      <c r="APX6" s="10"/>
      <c r="APY6" s="10"/>
      <c r="APZ6" s="10"/>
      <c r="AQA6" s="10"/>
      <c r="AQB6" s="34"/>
      <c r="AQC6" s="10"/>
      <c r="AQD6" s="33"/>
      <c r="AQE6" s="10"/>
      <c r="AQF6" s="10"/>
      <c r="AQG6" s="10"/>
      <c r="AQH6" s="10"/>
      <c r="AQI6" s="10"/>
      <c r="AQJ6" s="34"/>
      <c r="AQK6" s="10"/>
      <c r="AQL6" s="33"/>
      <c r="AQM6" s="10"/>
      <c r="AQN6" s="10"/>
      <c r="AQO6" s="10"/>
      <c r="AQP6" s="10"/>
      <c r="AQQ6" s="10"/>
      <c r="AQR6" s="34"/>
      <c r="AQS6" s="10"/>
      <c r="AQT6" s="33"/>
      <c r="AQU6" s="10"/>
      <c r="AQV6" s="10"/>
      <c r="AQW6" s="10"/>
      <c r="AQX6" s="10"/>
      <c r="AQY6" s="10"/>
      <c r="AQZ6" s="34"/>
      <c r="ARA6" s="10"/>
      <c r="ARB6" s="33"/>
      <c r="ARC6" s="10"/>
      <c r="ARD6" s="10"/>
      <c r="ARE6" s="10"/>
      <c r="ARF6" s="10"/>
      <c r="ARG6" s="10"/>
      <c r="ARH6" s="34"/>
      <c r="ARI6" s="10"/>
      <c r="ARJ6" s="33"/>
      <c r="ARK6" s="10"/>
      <c r="ARL6" s="10"/>
      <c r="ARM6" s="10"/>
      <c r="ARN6" s="10"/>
      <c r="ARO6" s="10"/>
      <c r="ARP6" s="34"/>
      <c r="ARQ6" s="10"/>
      <c r="ARR6" s="33"/>
      <c r="ARS6" s="10"/>
      <c r="ART6" s="10"/>
      <c r="ARU6" s="10"/>
      <c r="ARV6" s="10"/>
      <c r="ARW6" s="10"/>
      <c r="ARX6" s="34"/>
      <c r="ARY6" s="10"/>
      <c r="ARZ6" s="33"/>
      <c r="ASA6" s="10"/>
      <c r="ASB6" s="10"/>
      <c r="ASC6" s="10"/>
      <c r="ASD6" s="10"/>
      <c r="ASE6" s="10"/>
      <c r="ASF6" s="34"/>
      <c r="ASG6" s="10"/>
      <c r="ASH6" s="33"/>
      <c r="ASI6" s="10"/>
      <c r="ASJ6" s="10"/>
      <c r="ASK6" s="10"/>
      <c r="ASL6" s="10"/>
      <c r="ASM6" s="10"/>
      <c r="ASN6" s="34"/>
      <c r="ASO6" s="10"/>
      <c r="ASP6" s="33"/>
      <c r="ASQ6" s="10"/>
      <c r="ASR6" s="10"/>
      <c r="ASS6" s="10"/>
      <c r="AST6" s="10"/>
      <c r="ASU6" s="10"/>
      <c r="ASV6" s="34"/>
      <c r="ASW6" s="10"/>
      <c r="ASX6" s="33"/>
      <c r="ASY6" s="10"/>
      <c r="ASZ6" s="10"/>
      <c r="ATA6" s="10"/>
      <c r="ATB6" s="10"/>
      <c r="ATC6" s="10"/>
      <c r="ATD6" s="34"/>
      <c r="ATE6" s="10"/>
      <c r="ATF6" s="33"/>
      <c r="ATG6" s="10"/>
      <c r="ATH6" s="10"/>
      <c r="ATI6" s="10"/>
      <c r="ATJ6" s="10"/>
      <c r="ATK6" s="10"/>
      <c r="ATL6" s="34"/>
      <c r="ATM6" s="10"/>
      <c r="ATN6" s="33"/>
      <c r="ATO6" s="10"/>
      <c r="ATP6" s="10"/>
      <c r="ATQ6" s="10"/>
      <c r="ATR6" s="10"/>
      <c r="ATS6" s="10"/>
      <c r="ATT6" s="34"/>
      <c r="ATU6" s="10"/>
      <c r="ATV6" s="33"/>
      <c r="ATW6" s="10"/>
      <c r="ATX6" s="10"/>
      <c r="ATY6" s="10"/>
      <c r="ATZ6" s="10"/>
      <c r="AUA6" s="10"/>
      <c r="AUB6" s="34"/>
      <c r="AUC6" s="10"/>
      <c r="AUD6" s="33"/>
      <c r="AUE6" s="10"/>
      <c r="AUF6" s="10"/>
      <c r="AUG6" s="10"/>
      <c r="AUH6" s="10"/>
      <c r="AUI6" s="10"/>
      <c r="AUJ6" s="34"/>
      <c r="AUK6" s="10"/>
      <c r="AUL6" s="33"/>
      <c r="AUM6" s="10"/>
      <c r="AUN6" s="10"/>
      <c r="AUO6" s="10"/>
      <c r="AUP6" s="10"/>
      <c r="AUQ6" s="10"/>
      <c r="AUR6" s="34"/>
      <c r="AUS6" s="10"/>
      <c r="AUT6" s="33"/>
      <c r="AUU6" s="10"/>
      <c r="AUV6" s="10"/>
      <c r="AUW6" s="10"/>
      <c r="AUX6" s="10"/>
      <c r="AUY6" s="10"/>
      <c r="AUZ6" s="34"/>
      <c r="AVA6" s="10"/>
      <c r="AVB6" s="33"/>
      <c r="AVC6" s="10"/>
      <c r="AVD6" s="10"/>
      <c r="AVE6" s="10"/>
      <c r="AVF6" s="10"/>
      <c r="AVG6" s="10"/>
      <c r="AVH6" s="34"/>
      <c r="AVI6" s="10"/>
      <c r="AVJ6" s="33"/>
      <c r="AVK6" s="10"/>
      <c r="AVL6" s="10"/>
      <c r="AVM6" s="10"/>
      <c r="AVN6" s="10"/>
      <c r="AVO6" s="10"/>
      <c r="AVP6" s="34"/>
      <c r="AVQ6" s="10"/>
      <c r="AVR6" s="33"/>
      <c r="AVS6" s="10"/>
      <c r="AVT6" s="10"/>
      <c r="AVU6" s="10"/>
      <c r="AVV6" s="10"/>
      <c r="AVW6" s="10"/>
      <c r="AVX6" s="34"/>
      <c r="AVY6" s="10"/>
      <c r="AVZ6" s="33"/>
      <c r="AWA6" s="10"/>
      <c r="AWB6" s="10"/>
      <c r="AWC6" s="10"/>
      <c r="AWD6" s="10"/>
      <c r="AWE6" s="10"/>
      <c r="AWF6" s="34"/>
      <c r="AWG6" s="10"/>
      <c r="AWH6" s="33"/>
      <c r="AWI6" s="10"/>
      <c r="AWJ6" s="10"/>
      <c r="AWK6" s="10"/>
      <c r="AWL6" s="10"/>
      <c r="AWM6" s="10"/>
      <c r="AWN6" s="34"/>
      <c r="AWO6" s="10"/>
      <c r="AWP6" s="33"/>
      <c r="AWQ6" s="10"/>
      <c r="AWR6" s="10"/>
      <c r="AWS6" s="10"/>
      <c r="AWT6" s="10"/>
      <c r="AWU6" s="10"/>
      <c r="AWV6" s="34"/>
      <c r="AWW6" s="10"/>
      <c r="AWX6" s="33"/>
      <c r="AWY6" s="10"/>
      <c r="AWZ6" s="10"/>
      <c r="AXA6" s="10"/>
      <c r="AXB6" s="10"/>
      <c r="AXC6" s="10"/>
      <c r="AXD6" s="34"/>
      <c r="AXE6" s="10"/>
      <c r="AXF6" s="33"/>
      <c r="AXG6" s="10"/>
      <c r="AXH6" s="10"/>
      <c r="AXI6" s="10"/>
      <c r="AXJ6" s="10"/>
      <c r="AXK6" s="10"/>
      <c r="AXL6" s="34"/>
      <c r="AXM6" s="10"/>
      <c r="AXN6" s="33"/>
      <c r="AXO6" s="10"/>
      <c r="AXP6" s="10"/>
      <c r="AXQ6" s="10"/>
      <c r="AXR6" s="10"/>
      <c r="AXS6" s="10"/>
      <c r="AXT6" s="34"/>
      <c r="AXU6" s="10"/>
      <c r="AXV6" s="33"/>
      <c r="AXW6" s="10"/>
      <c r="AXX6" s="10"/>
      <c r="AXY6" s="10"/>
      <c r="AXZ6" s="10"/>
      <c r="AYA6" s="10"/>
      <c r="AYB6" s="34"/>
      <c r="AYC6" s="10"/>
      <c r="AYD6" s="33"/>
      <c r="AYE6" s="10"/>
      <c r="AYF6" s="10"/>
      <c r="AYG6" s="10"/>
      <c r="AYH6" s="10"/>
      <c r="AYI6" s="10"/>
      <c r="AYJ6" s="34"/>
      <c r="AYK6" s="10"/>
      <c r="AYL6" s="33"/>
      <c r="AYM6" s="10"/>
      <c r="AYN6" s="10"/>
      <c r="AYO6" s="10"/>
      <c r="AYP6" s="10"/>
      <c r="AYQ6" s="10"/>
      <c r="AYR6" s="34"/>
      <c r="AYS6" s="10"/>
      <c r="AYT6" s="33"/>
      <c r="AYU6" s="10"/>
      <c r="AYV6" s="10"/>
      <c r="AYW6" s="10"/>
      <c r="AYX6" s="10"/>
      <c r="AYY6" s="10"/>
      <c r="AYZ6" s="34"/>
      <c r="AZA6" s="10"/>
      <c r="AZB6" s="33"/>
      <c r="AZC6" s="10"/>
      <c r="AZD6" s="10"/>
      <c r="AZE6" s="10"/>
      <c r="AZF6" s="10"/>
      <c r="AZG6" s="10"/>
      <c r="AZH6" s="34"/>
      <c r="AZI6" s="10"/>
      <c r="AZJ6" s="33"/>
      <c r="AZK6" s="10"/>
      <c r="AZL6" s="10"/>
      <c r="AZM6" s="10"/>
      <c r="AZN6" s="10"/>
      <c r="AZO6" s="10"/>
      <c r="AZP6" s="34"/>
      <c r="AZQ6" s="10"/>
      <c r="AZR6" s="33"/>
      <c r="AZS6" s="10"/>
      <c r="AZT6" s="10"/>
      <c r="AZU6" s="10"/>
      <c r="AZV6" s="10"/>
      <c r="AZW6" s="10"/>
      <c r="AZX6" s="34"/>
      <c r="AZY6" s="10"/>
      <c r="AZZ6" s="33"/>
      <c r="BAA6" s="10"/>
      <c r="BAB6" s="10"/>
      <c r="BAC6" s="10"/>
      <c r="BAD6" s="10"/>
      <c r="BAE6" s="10"/>
      <c r="BAF6" s="34"/>
      <c r="BAG6" s="10"/>
      <c r="BAH6" s="33"/>
      <c r="BAI6" s="10"/>
      <c r="BAJ6" s="10"/>
      <c r="BAK6" s="10"/>
      <c r="BAL6" s="10"/>
      <c r="BAM6" s="10"/>
      <c r="BAN6" s="34"/>
      <c r="BAO6" s="10"/>
      <c r="BAP6" s="33"/>
      <c r="BAQ6" s="10"/>
      <c r="BAR6" s="10"/>
      <c r="BAS6" s="10"/>
      <c r="BAT6" s="10"/>
      <c r="BAU6" s="10"/>
      <c r="BAV6" s="34"/>
      <c r="BAW6" s="10"/>
      <c r="BAX6" s="33"/>
      <c r="BAY6" s="10"/>
      <c r="BAZ6" s="10"/>
      <c r="BBA6" s="10"/>
      <c r="BBB6" s="10"/>
      <c r="BBC6" s="10"/>
      <c r="BBD6" s="34"/>
      <c r="BBE6" s="10"/>
      <c r="BBF6" s="33"/>
      <c r="BBG6" s="10"/>
      <c r="BBH6" s="10"/>
      <c r="BBI6" s="10"/>
      <c r="BBJ6" s="10"/>
      <c r="BBK6" s="10"/>
      <c r="BBL6" s="34"/>
      <c r="BBM6" s="10"/>
      <c r="BBN6" s="33"/>
      <c r="BBO6" s="10"/>
      <c r="BBP6" s="10"/>
      <c r="BBQ6" s="10"/>
      <c r="BBR6" s="10"/>
      <c r="BBS6" s="10"/>
      <c r="BBT6" s="34"/>
      <c r="BBU6" s="10"/>
      <c r="BBV6" s="33"/>
      <c r="BBW6" s="10"/>
      <c r="BBX6" s="10"/>
      <c r="BBY6" s="10"/>
      <c r="BBZ6" s="10"/>
      <c r="BCA6" s="10"/>
      <c r="BCB6" s="34"/>
      <c r="BCC6" s="10"/>
      <c r="BCD6" s="33"/>
      <c r="BCE6" s="10"/>
      <c r="BCF6" s="10"/>
      <c r="BCG6" s="10"/>
      <c r="BCH6" s="10"/>
      <c r="BCI6" s="10"/>
      <c r="BCJ6" s="34"/>
      <c r="BCK6" s="10"/>
      <c r="BCL6" s="33"/>
      <c r="BCM6" s="10"/>
      <c r="BCN6" s="10"/>
      <c r="BCO6" s="10"/>
      <c r="BCP6" s="10"/>
      <c r="BCQ6" s="10"/>
      <c r="BCR6" s="34"/>
      <c r="BCS6" s="10"/>
      <c r="BCT6" s="33"/>
      <c r="BCU6" s="10"/>
      <c r="BCV6" s="10"/>
      <c r="BCW6" s="10"/>
      <c r="BCX6" s="10"/>
      <c r="BCY6" s="10"/>
      <c r="BCZ6" s="34"/>
      <c r="BDA6" s="10"/>
      <c r="BDB6" s="33"/>
      <c r="BDC6" s="10"/>
      <c r="BDD6" s="10"/>
      <c r="BDE6" s="10"/>
      <c r="BDF6" s="10"/>
      <c r="BDG6" s="10"/>
      <c r="BDH6" s="34"/>
      <c r="BDI6" s="10"/>
      <c r="BDJ6" s="33"/>
      <c r="BDK6" s="10"/>
      <c r="BDL6" s="10"/>
      <c r="BDM6" s="10"/>
      <c r="BDN6" s="10"/>
      <c r="BDO6" s="10"/>
      <c r="BDP6" s="34"/>
      <c r="BDQ6" s="10"/>
      <c r="BDR6" s="33"/>
      <c r="BDS6" s="10"/>
      <c r="BDT6" s="10"/>
      <c r="BDU6" s="10"/>
      <c r="BDV6" s="10"/>
      <c r="BDW6" s="10"/>
      <c r="BDX6" s="34"/>
      <c r="BDY6" s="10"/>
      <c r="BDZ6" s="33"/>
      <c r="BEA6" s="10"/>
      <c r="BEB6" s="10"/>
      <c r="BEC6" s="10"/>
      <c r="BED6" s="10"/>
      <c r="BEE6" s="10"/>
      <c r="BEF6" s="34"/>
      <c r="BEG6" s="10"/>
      <c r="BEH6" s="33"/>
      <c r="BEI6" s="10"/>
      <c r="BEJ6" s="10"/>
      <c r="BEK6" s="10"/>
      <c r="BEL6" s="10"/>
      <c r="BEM6" s="10"/>
      <c r="BEN6" s="34"/>
      <c r="BEO6" s="10"/>
      <c r="BEP6" s="33"/>
      <c r="BEQ6" s="10"/>
      <c r="BER6" s="10"/>
      <c r="BES6" s="10"/>
      <c r="BET6" s="10"/>
      <c r="BEU6" s="10"/>
      <c r="BEV6" s="34"/>
      <c r="BEW6" s="10"/>
      <c r="BEX6" s="33"/>
      <c r="BEY6" s="10"/>
      <c r="BEZ6" s="10"/>
      <c r="BFA6" s="10"/>
      <c r="BFB6" s="10"/>
      <c r="BFC6" s="10"/>
      <c r="BFD6" s="34"/>
      <c r="BFE6" s="10"/>
      <c r="BFF6" s="33"/>
      <c r="BFG6" s="10"/>
      <c r="BFH6" s="10"/>
      <c r="BFI6" s="10"/>
      <c r="BFJ6" s="10"/>
      <c r="BFK6" s="10"/>
      <c r="BFL6" s="34"/>
      <c r="BFM6" s="10"/>
      <c r="BFN6" s="33"/>
      <c r="BFO6" s="10"/>
      <c r="BFP6" s="10"/>
      <c r="BFQ6" s="10"/>
      <c r="BFR6" s="10"/>
      <c r="BFS6" s="10"/>
      <c r="BFT6" s="34"/>
      <c r="BFU6" s="10"/>
      <c r="BFV6" s="33"/>
      <c r="BFW6" s="10"/>
      <c r="BFX6" s="10"/>
      <c r="BFY6" s="10"/>
      <c r="BFZ6" s="10"/>
      <c r="BGA6" s="10"/>
      <c r="BGB6" s="34"/>
      <c r="BGC6" s="10"/>
      <c r="BGD6" s="33"/>
      <c r="BGE6" s="10"/>
      <c r="BGF6" s="10"/>
      <c r="BGG6" s="10"/>
      <c r="BGH6" s="10"/>
      <c r="BGI6" s="10"/>
      <c r="BGJ6" s="34"/>
      <c r="BGK6" s="10"/>
      <c r="BGL6" s="33"/>
      <c r="BGM6" s="10"/>
      <c r="BGN6" s="10"/>
      <c r="BGO6" s="10"/>
      <c r="BGP6" s="10"/>
      <c r="BGQ6" s="10"/>
      <c r="BGR6" s="34"/>
      <c r="BGS6" s="10"/>
      <c r="BGT6" s="33"/>
      <c r="BGU6" s="10"/>
      <c r="BGV6" s="10"/>
      <c r="BGW6" s="10"/>
      <c r="BGX6" s="10"/>
      <c r="BGY6" s="10"/>
      <c r="BGZ6" s="34"/>
      <c r="BHA6" s="10"/>
      <c r="BHB6" s="33"/>
      <c r="BHC6" s="10"/>
      <c r="BHD6" s="10"/>
      <c r="BHE6" s="10"/>
      <c r="BHF6" s="10"/>
      <c r="BHG6" s="10"/>
      <c r="BHH6" s="34"/>
      <c r="BHI6" s="10"/>
      <c r="BHJ6" s="33"/>
      <c r="BHK6" s="10"/>
      <c r="BHL6" s="10"/>
      <c r="BHM6" s="10"/>
      <c r="BHN6" s="10"/>
      <c r="BHO6" s="10"/>
      <c r="BHP6" s="34"/>
      <c r="BHQ6" s="10"/>
      <c r="BHR6" s="33"/>
      <c r="BHS6" s="10"/>
      <c r="BHT6" s="10"/>
      <c r="BHU6" s="10"/>
      <c r="BHV6" s="10"/>
      <c r="BHW6" s="10"/>
      <c r="BHX6" s="34"/>
      <c r="BHY6" s="10"/>
      <c r="BHZ6" s="33"/>
      <c r="BIA6" s="10"/>
      <c r="BIB6" s="10"/>
      <c r="BIC6" s="10"/>
      <c r="BID6" s="10"/>
      <c r="BIE6" s="10"/>
      <c r="BIF6" s="34"/>
      <c r="BIG6" s="10"/>
      <c r="BIH6" s="33"/>
      <c r="BII6" s="10"/>
      <c r="BIJ6" s="10"/>
      <c r="BIK6" s="10"/>
      <c r="BIL6" s="10"/>
      <c r="BIM6" s="10"/>
      <c r="BIN6" s="34"/>
      <c r="BIO6" s="10"/>
      <c r="BIP6" s="33"/>
      <c r="BIQ6" s="10"/>
      <c r="BIR6" s="10"/>
      <c r="BIS6" s="10"/>
      <c r="BIT6" s="10"/>
      <c r="BIU6" s="10"/>
      <c r="BIV6" s="34"/>
      <c r="BIW6" s="10"/>
      <c r="BIX6" s="33"/>
      <c r="BIY6" s="10"/>
      <c r="BIZ6" s="10"/>
      <c r="BJA6" s="10"/>
      <c r="BJB6" s="10"/>
      <c r="BJC6" s="10"/>
      <c r="BJD6" s="34"/>
      <c r="BJE6" s="10"/>
      <c r="BJF6" s="33"/>
      <c r="BJG6" s="10"/>
      <c r="BJH6" s="10"/>
      <c r="BJI6" s="10"/>
      <c r="BJJ6" s="10"/>
      <c r="BJK6" s="10"/>
      <c r="BJL6" s="34"/>
      <c r="BJM6" s="10"/>
      <c r="BJN6" s="33"/>
      <c r="BJO6" s="10"/>
      <c r="BJP6" s="10"/>
      <c r="BJQ6" s="10"/>
      <c r="BJR6" s="10"/>
      <c r="BJS6" s="10"/>
      <c r="BJT6" s="34"/>
      <c r="BJU6" s="10"/>
      <c r="BJV6" s="33"/>
      <c r="BJW6" s="10"/>
      <c r="BJX6" s="10"/>
      <c r="BJY6" s="10"/>
      <c r="BJZ6" s="10"/>
      <c r="BKA6" s="10"/>
      <c r="BKB6" s="34"/>
      <c r="BKC6" s="10"/>
      <c r="BKD6" s="33"/>
      <c r="BKE6" s="10"/>
      <c r="BKF6" s="10"/>
      <c r="BKG6" s="10"/>
      <c r="BKH6" s="10"/>
      <c r="BKI6" s="10"/>
      <c r="BKJ6" s="34"/>
      <c r="BKK6" s="10"/>
      <c r="BKL6" s="33"/>
      <c r="BKM6" s="10"/>
      <c r="BKN6" s="10"/>
      <c r="BKO6" s="10"/>
      <c r="BKP6" s="10"/>
      <c r="BKQ6" s="10"/>
      <c r="BKR6" s="34"/>
      <c r="BKS6" s="10"/>
      <c r="BKT6" s="33"/>
      <c r="BKU6" s="10"/>
      <c r="BKV6" s="10"/>
      <c r="BKW6" s="10"/>
      <c r="BKX6" s="10"/>
      <c r="BKY6" s="10"/>
      <c r="BKZ6" s="34"/>
      <c r="BLA6" s="10"/>
      <c r="BLB6" s="33"/>
      <c r="BLC6" s="10"/>
      <c r="BLD6" s="10"/>
      <c r="BLE6" s="10"/>
      <c r="BLF6" s="10"/>
      <c r="BLG6" s="10"/>
      <c r="BLH6" s="34"/>
      <c r="BLI6" s="10"/>
      <c r="BLJ6" s="33"/>
      <c r="BLK6" s="10"/>
      <c r="BLL6" s="10"/>
      <c r="BLM6" s="10"/>
      <c r="BLN6" s="10"/>
      <c r="BLO6" s="10"/>
      <c r="BLP6" s="34"/>
      <c r="BLQ6" s="10"/>
      <c r="BLR6" s="33"/>
      <c r="BLS6" s="10"/>
      <c r="BLT6" s="10"/>
      <c r="BLU6" s="10"/>
      <c r="BLV6" s="10"/>
      <c r="BLW6" s="10"/>
      <c r="BLX6" s="34"/>
      <c r="BLY6" s="10"/>
      <c r="BLZ6" s="33"/>
      <c r="BMA6" s="10"/>
      <c r="BMB6" s="10"/>
      <c r="BMC6" s="10"/>
      <c r="BMD6" s="10"/>
      <c r="BME6" s="10"/>
      <c r="BMF6" s="34"/>
      <c r="BMG6" s="10"/>
      <c r="BMH6" s="33"/>
      <c r="BMI6" s="10"/>
      <c r="BMJ6" s="10"/>
      <c r="BMK6" s="10"/>
      <c r="BML6" s="10"/>
      <c r="BMM6" s="10"/>
      <c r="BMN6" s="34"/>
      <c r="BMO6" s="10"/>
      <c r="BMP6" s="33"/>
      <c r="BMQ6" s="10"/>
      <c r="BMR6" s="10"/>
      <c r="BMS6" s="10"/>
      <c r="BMT6" s="10"/>
      <c r="BMU6" s="10"/>
      <c r="BMV6" s="34"/>
      <c r="BMW6" s="10"/>
      <c r="BMX6" s="33"/>
      <c r="BMY6" s="10"/>
      <c r="BMZ6" s="10"/>
      <c r="BNA6" s="10"/>
      <c r="BNB6" s="10"/>
      <c r="BNC6" s="10"/>
      <c r="BND6" s="34"/>
      <c r="BNE6" s="10"/>
      <c r="BNF6" s="33"/>
      <c r="BNG6" s="10"/>
      <c r="BNH6" s="10"/>
      <c r="BNI6" s="10"/>
      <c r="BNJ6" s="10"/>
      <c r="BNK6" s="10"/>
      <c r="BNL6" s="34"/>
      <c r="BNM6" s="10"/>
      <c r="BNN6" s="33"/>
      <c r="BNO6" s="10"/>
      <c r="BNP6" s="10"/>
      <c r="BNQ6" s="10"/>
      <c r="BNR6" s="10"/>
      <c r="BNS6" s="10"/>
      <c r="BNT6" s="34"/>
      <c r="BNU6" s="10"/>
      <c r="BNV6" s="33"/>
      <c r="BNW6" s="10"/>
      <c r="BNX6" s="10"/>
      <c r="BNY6" s="10"/>
      <c r="BNZ6" s="10"/>
      <c r="BOA6" s="10"/>
      <c r="BOB6" s="34"/>
      <c r="BOC6" s="10"/>
      <c r="BOD6" s="33"/>
      <c r="BOE6" s="10"/>
      <c r="BOF6" s="10"/>
      <c r="BOG6" s="10"/>
      <c r="BOH6" s="10"/>
      <c r="BOI6" s="10"/>
      <c r="BOJ6" s="34"/>
      <c r="BOK6" s="10"/>
      <c r="BOL6" s="33"/>
      <c r="BOM6" s="10"/>
      <c r="BON6" s="10"/>
      <c r="BOO6" s="10"/>
      <c r="BOP6" s="10"/>
      <c r="BOQ6" s="10"/>
      <c r="BOR6" s="34"/>
      <c r="BOS6" s="10"/>
      <c r="BOT6" s="33"/>
      <c r="BOU6" s="10"/>
      <c r="BOV6" s="10"/>
      <c r="BOW6" s="10"/>
      <c r="BOX6" s="10"/>
      <c r="BOY6" s="10"/>
      <c r="BOZ6" s="34"/>
      <c r="BPA6" s="10"/>
      <c r="BPB6" s="33"/>
      <c r="BPC6" s="10"/>
      <c r="BPD6" s="10"/>
      <c r="BPE6" s="10"/>
      <c r="BPF6" s="10"/>
      <c r="BPG6" s="10"/>
      <c r="BPH6" s="34"/>
      <c r="BPI6" s="10"/>
      <c r="BPJ6" s="33"/>
      <c r="BPK6" s="10"/>
      <c r="BPL6" s="10"/>
      <c r="BPM6" s="10"/>
      <c r="BPN6" s="10"/>
      <c r="BPO6" s="10"/>
      <c r="BPP6" s="34"/>
      <c r="BPQ6" s="10"/>
      <c r="BPR6" s="33"/>
      <c r="BPS6" s="10"/>
      <c r="BPT6" s="10"/>
      <c r="BPU6" s="10"/>
      <c r="BPV6" s="10"/>
      <c r="BPW6" s="10"/>
      <c r="BPX6" s="34"/>
      <c r="BPY6" s="10"/>
      <c r="BPZ6" s="33"/>
      <c r="BQA6" s="10"/>
      <c r="BQB6" s="10"/>
      <c r="BQC6" s="10"/>
      <c r="BQD6" s="10"/>
      <c r="BQE6" s="10"/>
      <c r="BQF6" s="34"/>
      <c r="BQG6" s="10"/>
      <c r="BQH6" s="33"/>
      <c r="BQI6" s="10"/>
      <c r="BQJ6" s="10"/>
      <c r="BQK6" s="10"/>
      <c r="BQL6" s="10"/>
      <c r="BQM6" s="10"/>
      <c r="BQN6" s="34"/>
      <c r="BQO6" s="10"/>
      <c r="BQP6" s="33"/>
      <c r="BQQ6" s="10"/>
      <c r="BQR6" s="10"/>
      <c r="BQS6" s="10"/>
      <c r="BQT6" s="10"/>
      <c r="BQU6" s="10"/>
      <c r="BQV6" s="34"/>
      <c r="BQW6" s="10"/>
      <c r="BQX6" s="33"/>
      <c r="BQY6" s="10"/>
      <c r="BQZ6" s="10"/>
      <c r="BRA6" s="10"/>
      <c r="BRB6" s="10"/>
      <c r="BRC6" s="10"/>
      <c r="BRD6" s="34"/>
      <c r="BRE6" s="10"/>
      <c r="BRF6" s="33"/>
      <c r="BRG6" s="10"/>
      <c r="BRH6" s="10"/>
      <c r="BRI6" s="10"/>
      <c r="BRJ6" s="10"/>
      <c r="BRK6" s="10"/>
      <c r="BRL6" s="34"/>
      <c r="BRM6" s="10"/>
      <c r="BRN6" s="33"/>
      <c r="BRO6" s="10"/>
      <c r="BRP6" s="10"/>
      <c r="BRQ6" s="10"/>
      <c r="BRR6" s="10"/>
      <c r="BRS6" s="10"/>
      <c r="BRT6" s="34"/>
      <c r="BRU6" s="10"/>
      <c r="BRV6" s="33"/>
      <c r="BRW6" s="10"/>
      <c r="BRX6" s="10"/>
      <c r="BRY6" s="10"/>
      <c r="BRZ6" s="10"/>
      <c r="BSA6" s="10"/>
      <c r="BSB6" s="34"/>
      <c r="BSC6" s="10"/>
      <c r="BSD6" s="33"/>
      <c r="BSE6" s="10"/>
      <c r="BSF6" s="10"/>
      <c r="BSG6" s="10"/>
      <c r="BSH6" s="10"/>
      <c r="BSI6" s="10"/>
      <c r="BSJ6" s="34"/>
      <c r="BSK6" s="10"/>
      <c r="BSL6" s="33"/>
      <c r="BSM6" s="10"/>
      <c r="BSN6" s="10"/>
      <c r="BSO6" s="10"/>
      <c r="BSP6" s="10"/>
      <c r="BSQ6" s="10"/>
      <c r="BSR6" s="34"/>
      <c r="BSS6" s="10"/>
      <c r="BST6" s="33"/>
      <c r="BSU6" s="10"/>
      <c r="BSV6" s="10"/>
      <c r="BSW6" s="10"/>
      <c r="BSX6" s="10"/>
      <c r="BSY6" s="10"/>
      <c r="BSZ6" s="34"/>
      <c r="BTA6" s="10"/>
      <c r="BTB6" s="33"/>
      <c r="BTC6" s="10"/>
      <c r="BTD6" s="10"/>
      <c r="BTE6" s="10"/>
      <c r="BTF6" s="10"/>
      <c r="BTG6" s="10"/>
      <c r="BTH6" s="34"/>
      <c r="BTI6" s="10"/>
      <c r="BTJ6" s="33"/>
      <c r="BTK6" s="10"/>
      <c r="BTL6" s="10"/>
      <c r="BTM6" s="10"/>
      <c r="BTN6" s="10"/>
      <c r="BTO6" s="10"/>
      <c r="BTP6" s="34"/>
      <c r="BTQ6" s="10"/>
      <c r="BTR6" s="33"/>
      <c r="BTS6" s="10"/>
      <c r="BTT6" s="10"/>
      <c r="BTU6" s="10"/>
      <c r="BTV6" s="10"/>
      <c r="BTW6" s="10"/>
      <c r="BTX6" s="34"/>
      <c r="BTY6" s="10"/>
      <c r="BTZ6" s="33"/>
      <c r="BUA6" s="10"/>
      <c r="BUB6" s="10"/>
      <c r="BUC6" s="10"/>
      <c r="BUD6" s="10"/>
      <c r="BUE6" s="10"/>
      <c r="BUF6" s="34"/>
      <c r="BUG6" s="10"/>
      <c r="BUH6" s="33"/>
      <c r="BUI6" s="10"/>
      <c r="BUJ6" s="10"/>
      <c r="BUK6" s="10"/>
      <c r="BUL6" s="10"/>
      <c r="BUM6" s="10"/>
      <c r="BUN6" s="34"/>
      <c r="BUO6" s="10"/>
      <c r="BUP6" s="33"/>
      <c r="BUQ6" s="10"/>
      <c r="BUR6" s="10"/>
      <c r="BUS6" s="10"/>
      <c r="BUT6" s="10"/>
      <c r="BUU6" s="10"/>
      <c r="BUV6" s="34"/>
      <c r="BUW6" s="10"/>
      <c r="BUX6" s="33"/>
      <c r="BUY6" s="10"/>
      <c r="BUZ6" s="10"/>
      <c r="BVA6" s="10"/>
      <c r="BVB6" s="10"/>
      <c r="BVC6" s="10"/>
      <c r="BVD6" s="34"/>
      <c r="BVE6" s="10"/>
      <c r="BVF6" s="33"/>
      <c r="BVG6" s="10"/>
      <c r="BVH6" s="10"/>
      <c r="BVI6" s="10"/>
      <c r="BVJ6" s="10"/>
      <c r="BVK6" s="10"/>
      <c r="BVL6" s="34"/>
      <c r="BVM6" s="10"/>
      <c r="BVN6" s="33"/>
      <c r="BVO6" s="10"/>
      <c r="BVP6" s="10"/>
      <c r="BVQ6" s="10"/>
      <c r="BVR6" s="10"/>
      <c r="BVS6" s="10"/>
      <c r="BVT6" s="34"/>
      <c r="BVU6" s="10"/>
      <c r="BVV6" s="33"/>
      <c r="BVW6" s="10"/>
      <c r="BVX6" s="10"/>
      <c r="BVY6" s="10"/>
      <c r="BVZ6" s="10"/>
      <c r="BWA6" s="10"/>
      <c r="BWB6" s="34"/>
      <c r="BWC6" s="10"/>
      <c r="BWD6" s="33"/>
      <c r="BWE6" s="10"/>
      <c r="BWF6" s="10"/>
      <c r="BWG6" s="10"/>
      <c r="BWH6" s="10"/>
      <c r="BWI6" s="10"/>
      <c r="BWJ6" s="34"/>
      <c r="BWK6" s="10"/>
      <c r="BWL6" s="33"/>
      <c r="BWM6" s="10"/>
      <c r="BWN6" s="10"/>
      <c r="BWO6" s="10"/>
      <c r="BWP6" s="10"/>
      <c r="BWQ6" s="10"/>
      <c r="BWR6" s="34"/>
      <c r="BWS6" s="10"/>
      <c r="BWT6" s="33"/>
      <c r="BWU6" s="10"/>
      <c r="BWV6" s="10"/>
      <c r="BWW6" s="10"/>
      <c r="BWX6" s="10"/>
      <c r="BWY6" s="10"/>
      <c r="BWZ6" s="34"/>
      <c r="BXA6" s="10"/>
      <c r="BXB6" s="33"/>
      <c r="BXC6" s="10"/>
      <c r="BXD6" s="10"/>
      <c r="BXE6" s="10"/>
      <c r="BXF6" s="10"/>
      <c r="BXG6" s="10"/>
      <c r="BXH6" s="34"/>
      <c r="BXI6" s="10"/>
      <c r="BXJ6" s="33"/>
      <c r="BXK6" s="10"/>
      <c r="BXL6" s="10"/>
      <c r="BXM6" s="10"/>
      <c r="BXN6" s="10"/>
      <c r="BXO6" s="10"/>
      <c r="BXP6" s="34"/>
      <c r="BXQ6" s="10"/>
      <c r="BXR6" s="33"/>
      <c r="BXS6" s="10"/>
      <c r="BXT6" s="10"/>
      <c r="BXU6" s="10"/>
      <c r="BXV6" s="10"/>
      <c r="BXW6" s="10"/>
      <c r="BXX6" s="34"/>
      <c r="BXY6" s="10"/>
      <c r="BXZ6" s="33"/>
      <c r="BYA6" s="10"/>
      <c r="BYB6" s="10"/>
      <c r="BYC6" s="10"/>
      <c r="BYD6" s="10"/>
      <c r="BYE6" s="10"/>
      <c r="BYF6" s="34"/>
      <c r="BYG6" s="10"/>
      <c r="BYH6" s="33"/>
      <c r="BYI6" s="10"/>
      <c r="BYJ6" s="10"/>
      <c r="BYK6" s="10"/>
      <c r="BYL6" s="10"/>
      <c r="BYM6" s="10"/>
      <c r="BYN6" s="34"/>
      <c r="BYO6" s="10"/>
      <c r="BYP6" s="33"/>
      <c r="BYQ6" s="10"/>
      <c r="BYR6" s="10"/>
      <c r="BYS6" s="10"/>
      <c r="BYT6" s="10"/>
      <c r="BYU6" s="10"/>
      <c r="BYV6" s="34"/>
      <c r="BYW6" s="10"/>
      <c r="BYX6" s="33"/>
      <c r="BYY6" s="10"/>
      <c r="BYZ6" s="10"/>
      <c r="BZA6" s="10"/>
      <c r="BZB6" s="10"/>
      <c r="BZC6" s="10"/>
      <c r="BZD6" s="34"/>
      <c r="BZE6" s="10"/>
      <c r="BZF6" s="33"/>
      <c r="BZG6" s="10"/>
      <c r="BZH6" s="10"/>
      <c r="BZI6" s="10"/>
      <c r="BZJ6" s="10"/>
      <c r="BZK6" s="10"/>
      <c r="BZL6" s="34"/>
      <c r="BZM6" s="10"/>
      <c r="BZN6" s="33"/>
      <c r="BZO6" s="10"/>
      <c r="BZP6" s="10"/>
      <c r="BZQ6" s="10"/>
      <c r="BZR6" s="10"/>
      <c r="BZS6" s="10"/>
      <c r="BZT6" s="34"/>
      <c r="BZU6" s="10"/>
      <c r="BZV6" s="33"/>
      <c r="BZW6" s="10"/>
      <c r="BZX6" s="10"/>
      <c r="BZY6" s="10"/>
      <c r="BZZ6" s="10"/>
      <c r="CAA6" s="10"/>
      <c r="CAB6" s="34"/>
      <c r="CAC6" s="10"/>
      <c r="CAD6" s="33"/>
      <c r="CAE6" s="10"/>
      <c r="CAF6" s="10"/>
      <c r="CAG6" s="10"/>
      <c r="CAH6" s="10"/>
      <c r="CAI6" s="10"/>
      <c r="CAJ6" s="34"/>
      <c r="CAK6" s="10"/>
      <c r="CAL6" s="33"/>
      <c r="CAM6" s="10"/>
      <c r="CAN6" s="10"/>
      <c r="CAO6" s="10"/>
      <c r="CAP6" s="10"/>
      <c r="CAQ6" s="10"/>
      <c r="CAR6" s="34"/>
      <c r="CAS6" s="10"/>
      <c r="CAT6" s="33"/>
      <c r="CAU6" s="10"/>
      <c r="CAV6" s="10"/>
      <c r="CAW6" s="10"/>
      <c r="CAX6" s="10"/>
      <c r="CAY6" s="10"/>
      <c r="CAZ6" s="34"/>
      <c r="CBA6" s="10"/>
      <c r="CBB6" s="33"/>
      <c r="CBC6" s="10"/>
      <c r="CBD6" s="10"/>
      <c r="CBE6" s="10"/>
      <c r="CBF6" s="10"/>
      <c r="CBG6" s="10"/>
      <c r="CBH6" s="34"/>
      <c r="CBI6" s="10"/>
      <c r="CBJ6" s="33"/>
      <c r="CBK6" s="10"/>
      <c r="CBL6" s="10"/>
      <c r="CBM6" s="10"/>
      <c r="CBN6" s="10"/>
      <c r="CBO6" s="10"/>
      <c r="CBP6" s="34"/>
      <c r="CBQ6" s="10"/>
      <c r="CBR6" s="33"/>
      <c r="CBS6" s="10"/>
      <c r="CBT6" s="10"/>
      <c r="CBU6" s="10"/>
      <c r="CBV6" s="10"/>
      <c r="CBW6" s="10"/>
      <c r="CBX6" s="34"/>
      <c r="CBY6" s="10"/>
      <c r="CBZ6" s="33"/>
      <c r="CCA6" s="10"/>
      <c r="CCB6" s="10"/>
      <c r="CCC6" s="10"/>
      <c r="CCD6" s="10"/>
      <c r="CCE6" s="10"/>
      <c r="CCF6" s="34"/>
      <c r="CCG6" s="10"/>
      <c r="CCH6" s="33"/>
      <c r="CCI6" s="10"/>
      <c r="CCJ6" s="10"/>
      <c r="CCK6" s="10"/>
      <c r="CCL6" s="10"/>
      <c r="CCM6" s="10"/>
      <c r="CCN6" s="34"/>
      <c r="CCO6" s="10"/>
      <c r="CCP6" s="33"/>
      <c r="CCQ6" s="10"/>
      <c r="CCR6" s="10"/>
      <c r="CCS6" s="10"/>
      <c r="CCT6" s="10"/>
      <c r="CCU6" s="10"/>
      <c r="CCV6" s="34"/>
      <c r="CCW6" s="10"/>
      <c r="CCX6" s="33"/>
      <c r="CCY6" s="10"/>
      <c r="CCZ6" s="10"/>
      <c r="CDA6" s="10"/>
      <c r="CDB6" s="10"/>
      <c r="CDC6" s="10"/>
      <c r="CDD6" s="34"/>
      <c r="CDE6" s="10"/>
      <c r="CDF6" s="33"/>
      <c r="CDG6" s="10"/>
      <c r="CDH6" s="10"/>
      <c r="CDI6" s="10"/>
      <c r="CDJ6" s="10"/>
      <c r="CDK6" s="10"/>
      <c r="CDL6" s="34"/>
      <c r="CDM6" s="10"/>
      <c r="CDN6" s="33"/>
      <c r="CDO6" s="10"/>
      <c r="CDP6" s="10"/>
      <c r="CDQ6" s="10"/>
      <c r="CDR6" s="10"/>
      <c r="CDS6" s="10"/>
      <c r="CDT6" s="34"/>
      <c r="CDU6" s="10"/>
      <c r="CDV6" s="33"/>
      <c r="CDW6" s="10"/>
      <c r="CDX6" s="10"/>
      <c r="CDY6" s="10"/>
      <c r="CDZ6" s="10"/>
      <c r="CEA6" s="10"/>
      <c r="CEB6" s="34"/>
      <c r="CEC6" s="10"/>
      <c r="CED6" s="33"/>
      <c r="CEE6" s="10"/>
      <c r="CEF6" s="10"/>
      <c r="CEG6" s="10"/>
      <c r="CEH6" s="10"/>
      <c r="CEI6" s="10"/>
      <c r="CEJ6" s="34"/>
      <c r="CEK6" s="10"/>
      <c r="CEL6" s="33"/>
      <c r="CEM6" s="10"/>
      <c r="CEN6" s="10"/>
      <c r="CEO6" s="10"/>
      <c r="CEP6" s="10"/>
      <c r="CEQ6" s="10"/>
      <c r="CER6" s="34"/>
      <c r="CES6" s="10"/>
      <c r="CET6" s="33"/>
      <c r="CEU6" s="10"/>
      <c r="CEV6" s="10"/>
      <c r="CEW6" s="10"/>
      <c r="CEX6" s="10"/>
      <c r="CEY6" s="10"/>
      <c r="CEZ6" s="34"/>
      <c r="CFA6" s="10"/>
      <c r="CFB6" s="33"/>
      <c r="CFC6" s="10"/>
      <c r="CFD6" s="10"/>
      <c r="CFE6" s="10"/>
      <c r="CFF6" s="10"/>
      <c r="CFG6" s="10"/>
      <c r="CFH6" s="34"/>
      <c r="CFI6" s="10"/>
      <c r="CFJ6" s="33"/>
      <c r="CFK6" s="10"/>
      <c r="CFL6" s="10"/>
      <c r="CFM6" s="10"/>
      <c r="CFN6" s="10"/>
      <c r="CFO6" s="10"/>
      <c r="CFP6" s="34"/>
      <c r="CFQ6" s="10"/>
      <c r="CFR6" s="33"/>
      <c r="CFS6" s="10"/>
      <c r="CFT6" s="10"/>
      <c r="CFU6" s="10"/>
      <c r="CFV6" s="10"/>
      <c r="CFW6" s="10"/>
      <c r="CFX6" s="34"/>
      <c r="CFY6" s="10"/>
      <c r="CFZ6" s="33"/>
      <c r="CGA6" s="10"/>
      <c r="CGB6" s="10"/>
      <c r="CGC6" s="10"/>
      <c r="CGD6" s="10"/>
      <c r="CGE6" s="10"/>
      <c r="CGF6" s="34"/>
      <c r="CGG6" s="10"/>
      <c r="CGH6" s="33"/>
      <c r="CGI6" s="10"/>
      <c r="CGJ6" s="10"/>
      <c r="CGK6" s="10"/>
      <c r="CGL6" s="10"/>
      <c r="CGM6" s="10"/>
      <c r="CGN6" s="34"/>
      <c r="CGO6" s="10"/>
      <c r="CGP6" s="33"/>
      <c r="CGQ6" s="10"/>
      <c r="CGR6" s="10"/>
      <c r="CGS6" s="10"/>
      <c r="CGT6" s="10"/>
      <c r="CGU6" s="10"/>
      <c r="CGV6" s="34"/>
      <c r="CGW6" s="10"/>
      <c r="CGX6" s="33"/>
      <c r="CGY6" s="10"/>
      <c r="CGZ6" s="10"/>
      <c r="CHA6" s="10"/>
      <c r="CHB6" s="10"/>
      <c r="CHC6" s="10"/>
      <c r="CHD6" s="34"/>
      <c r="CHE6" s="10"/>
      <c r="CHF6" s="33"/>
      <c r="CHG6" s="10"/>
      <c r="CHH6" s="10"/>
      <c r="CHI6" s="10"/>
      <c r="CHJ6" s="10"/>
      <c r="CHK6" s="10"/>
      <c r="CHL6" s="34"/>
      <c r="CHM6" s="10"/>
      <c r="CHN6" s="33"/>
      <c r="CHO6" s="10"/>
      <c r="CHP6" s="10"/>
      <c r="CHQ6" s="10"/>
      <c r="CHR6" s="10"/>
      <c r="CHS6" s="10"/>
      <c r="CHT6" s="34"/>
      <c r="CHU6" s="10"/>
      <c r="CHV6" s="33"/>
      <c r="CHW6" s="10"/>
      <c r="CHX6" s="10"/>
      <c r="CHY6" s="10"/>
      <c r="CHZ6" s="10"/>
      <c r="CIA6" s="10"/>
      <c r="CIB6" s="34"/>
      <c r="CIC6" s="10"/>
      <c r="CID6" s="33"/>
      <c r="CIE6" s="10"/>
      <c r="CIF6" s="10"/>
      <c r="CIG6" s="10"/>
      <c r="CIH6" s="10"/>
      <c r="CII6" s="10"/>
      <c r="CIJ6" s="34"/>
      <c r="CIK6" s="10"/>
      <c r="CIL6" s="33"/>
      <c r="CIM6" s="10"/>
      <c r="CIN6" s="10"/>
      <c r="CIO6" s="10"/>
      <c r="CIP6" s="10"/>
      <c r="CIQ6" s="10"/>
      <c r="CIR6" s="34"/>
      <c r="CIS6" s="10"/>
      <c r="CIT6" s="33"/>
      <c r="CIU6" s="10"/>
      <c r="CIV6" s="10"/>
      <c r="CIW6" s="10"/>
      <c r="CIX6" s="10"/>
      <c r="CIY6" s="10"/>
      <c r="CIZ6" s="34"/>
      <c r="CJA6" s="10"/>
      <c r="CJB6" s="33"/>
      <c r="CJC6" s="10"/>
      <c r="CJD6" s="10"/>
      <c r="CJE6" s="10"/>
      <c r="CJF6" s="10"/>
      <c r="CJG6" s="10"/>
      <c r="CJH6" s="34"/>
      <c r="CJI6" s="10"/>
      <c r="CJJ6" s="33"/>
      <c r="CJK6" s="10"/>
      <c r="CJL6" s="10"/>
      <c r="CJM6" s="10"/>
      <c r="CJN6" s="10"/>
      <c r="CJO6" s="10"/>
      <c r="CJP6" s="34"/>
      <c r="CJQ6" s="10"/>
      <c r="CJR6" s="33"/>
      <c r="CJS6" s="10"/>
      <c r="CJT6" s="10"/>
      <c r="CJU6" s="10"/>
      <c r="CJV6" s="10"/>
      <c r="CJW6" s="10"/>
      <c r="CJX6" s="34"/>
      <c r="CJY6" s="10"/>
      <c r="CJZ6" s="33"/>
      <c r="CKA6" s="10"/>
      <c r="CKB6" s="10"/>
      <c r="CKC6" s="10"/>
      <c r="CKD6" s="10"/>
      <c r="CKE6" s="10"/>
      <c r="CKF6" s="34"/>
      <c r="CKG6" s="10"/>
      <c r="CKH6" s="33"/>
      <c r="CKI6" s="10"/>
      <c r="CKJ6" s="10"/>
      <c r="CKK6" s="10"/>
      <c r="CKL6" s="10"/>
      <c r="CKM6" s="10"/>
      <c r="CKN6" s="34"/>
      <c r="CKO6" s="10"/>
      <c r="CKP6" s="33"/>
      <c r="CKQ6" s="10"/>
      <c r="CKR6" s="10"/>
      <c r="CKS6" s="10"/>
      <c r="CKT6" s="10"/>
      <c r="CKU6" s="10"/>
      <c r="CKV6" s="34"/>
      <c r="CKW6" s="10"/>
      <c r="CKX6" s="33"/>
      <c r="CKY6" s="10"/>
      <c r="CKZ6" s="10"/>
      <c r="CLA6" s="10"/>
      <c r="CLB6" s="10"/>
      <c r="CLC6" s="10"/>
      <c r="CLD6" s="34"/>
      <c r="CLE6" s="10"/>
      <c r="CLF6" s="33"/>
      <c r="CLG6" s="10"/>
      <c r="CLH6" s="10"/>
      <c r="CLI6" s="10"/>
      <c r="CLJ6" s="10"/>
      <c r="CLK6" s="10"/>
      <c r="CLL6" s="34"/>
      <c r="CLM6" s="10"/>
      <c r="CLN6" s="33"/>
      <c r="CLO6" s="10"/>
      <c r="CLP6" s="10"/>
      <c r="CLQ6" s="10"/>
      <c r="CLR6" s="10"/>
      <c r="CLS6" s="10"/>
      <c r="CLT6" s="34"/>
      <c r="CLU6" s="10"/>
      <c r="CLV6" s="33"/>
      <c r="CLW6" s="10"/>
      <c r="CLX6" s="10"/>
      <c r="CLY6" s="10"/>
      <c r="CLZ6" s="10"/>
      <c r="CMA6" s="10"/>
      <c r="CMB6" s="34"/>
      <c r="CMC6" s="10"/>
      <c r="CMD6" s="33"/>
      <c r="CME6" s="10"/>
      <c r="CMF6" s="10"/>
      <c r="CMG6" s="10"/>
      <c r="CMH6" s="10"/>
      <c r="CMI6" s="10"/>
      <c r="CMJ6" s="34"/>
      <c r="CMK6" s="10"/>
      <c r="CML6" s="33"/>
      <c r="CMM6" s="10"/>
      <c r="CMN6" s="10"/>
      <c r="CMO6" s="10"/>
      <c r="CMP6" s="10"/>
      <c r="CMQ6" s="10"/>
      <c r="CMR6" s="34"/>
      <c r="CMS6" s="10"/>
      <c r="CMT6" s="33"/>
      <c r="CMU6" s="10"/>
      <c r="CMV6" s="10"/>
      <c r="CMW6" s="10"/>
      <c r="CMX6" s="10"/>
      <c r="CMY6" s="10"/>
      <c r="CMZ6" s="34"/>
      <c r="CNA6" s="10"/>
      <c r="CNB6" s="33"/>
      <c r="CNC6" s="10"/>
      <c r="CND6" s="10"/>
      <c r="CNE6" s="10"/>
      <c r="CNF6" s="10"/>
      <c r="CNG6" s="10"/>
      <c r="CNH6" s="34"/>
      <c r="CNI6" s="10"/>
      <c r="CNJ6" s="33"/>
      <c r="CNK6" s="10"/>
      <c r="CNL6" s="10"/>
      <c r="CNM6" s="10"/>
      <c r="CNN6" s="10"/>
      <c r="CNO6" s="10"/>
      <c r="CNP6" s="34"/>
      <c r="CNQ6" s="10"/>
      <c r="CNR6" s="33"/>
      <c r="CNS6" s="10"/>
      <c r="CNT6" s="10"/>
      <c r="CNU6" s="10"/>
      <c r="CNV6" s="10"/>
      <c r="CNW6" s="10"/>
      <c r="CNX6" s="34"/>
      <c r="CNY6" s="10"/>
      <c r="CNZ6" s="33"/>
      <c r="COA6" s="10"/>
      <c r="COB6" s="10"/>
      <c r="COC6" s="10"/>
      <c r="COD6" s="10"/>
      <c r="COE6" s="10"/>
      <c r="COF6" s="34"/>
      <c r="COG6" s="10"/>
      <c r="COH6" s="33"/>
      <c r="COI6" s="10"/>
      <c r="COJ6" s="10"/>
      <c r="COK6" s="10"/>
      <c r="COL6" s="10"/>
      <c r="COM6" s="10"/>
      <c r="CON6" s="34"/>
      <c r="COO6" s="10"/>
      <c r="COP6" s="33"/>
      <c r="COQ6" s="10"/>
      <c r="COR6" s="10"/>
      <c r="COS6" s="10"/>
      <c r="COT6" s="10"/>
      <c r="COU6" s="10"/>
      <c r="COV6" s="34"/>
      <c r="COW6" s="10"/>
      <c r="COX6" s="33"/>
      <c r="COY6" s="10"/>
      <c r="COZ6" s="10"/>
      <c r="CPA6" s="10"/>
      <c r="CPB6" s="10"/>
      <c r="CPC6" s="10"/>
      <c r="CPD6" s="34"/>
      <c r="CPE6" s="10"/>
      <c r="CPF6" s="33"/>
      <c r="CPG6" s="10"/>
      <c r="CPH6" s="10"/>
      <c r="CPI6" s="10"/>
      <c r="CPJ6" s="10"/>
      <c r="CPK6" s="10"/>
      <c r="CPL6" s="34"/>
      <c r="CPM6" s="10"/>
      <c r="CPN6" s="33"/>
      <c r="CPO6" s="10"/>
      <c r="CPP6" s="10"/>
      <c r="CPQ6" s="10"/>
      <c r="CPR6" s="10"/>
      <c r="CPS6" s="10"/>
      <c r="CPT6" s="34"/>
      <c r="CPU6" s="10"/>
      <c r="CPV6" s="33"/>
      <c r="CPW6" s="10"/>
      <c r="CPX6" s="10"/>
      <c r="CPY6" s="10"/>
      <c r="CPZ6" s="10"/>
      <c r="CQA6" s="10"/>
      <c r="CQB6" s="34"/>
      <c r="CQC6" s="10"/>
      <c r="CQD6" s="33"/>
      <c r="CQE6" s="10"/>
      <c r="CQF6" s="10"/>
      <c r="CQG6" s="10"/>
      <c r="CQH6" s="10"/>
      <c r="CQI6" s="10"/>
      <c r="CQJ6" s="34"/>
      <c r="CQK6" s="10"/>
      <c r="CQL6" s="33"/>
      <c r="CQM6" s="10"/>
      <c r="CQN6" s="10"/>
      <c r="CQO6" s="10"/>
      <c r="CQP6" s="10"/>
      <c r="CQQ6" s="10"/>
      <c r="CQR6" s="34"/>
      <c r="CQS6" s="10"/>
      <c r="CQT6" s="33"/>
      <c r="CQU6" s="10"/>
      <c r="CQV6" s="10"/>
      <c r="CQW6" s="10"/>
      <c r="CQX6" s="10"/>
      <c r="CQY6" s="10"/>
      <c r="CQZ6" s="34"/>
      <c r="CRA6" s="10"/>
      <c r="CRB6" s="33"/>
      <c r="CRC6" s="10"/>
      <c r="CRD6" s="10"/>
      <c r="CRE6" s="10"/>
      <c r="CRF6" s="10"/>
      <c r="CRG6" s="10"/>
      <c r="CRH6" s="34"/>
      <c r="CRI6" s="10"/>
      <c r="CRJ6" s="33"/>
      <c r="CRK6" s="10"/>
      <c r="CRL6" s="10"/>
      <c r="CRM6" s="10"/>
      <c r="CRN6" s="10"/>
      <c r="CRO6" s="10"/>
      <c r="CRP6" s="34"/>
      <c r="CRQ6" s="10"/>
      <c r="CRR6" s="33"/>
      <c r="CRS6" s="10"/>
      <c r="CRT6" s="10"/>
      <c r="CRU6" s="10"/>
      <c r="CRV6" s="10"/>
      <c r="CRW6" s="10"/>
      <c r="CRX6" s="34"/>
      <c r="CRY6" s="10"/>
      <c r="CRZ6" s="33"/>
      <c r="CSA6" s="10"/>
      <c r="CSB6" s="10"/>
      <c r="CSC6" s="10"/>
      <c r="CSD6" s="10"/>
      <c r="CSE6" s="10"/>
      <c r="CSF6" s="34"/>
      <c r="CSG6" s="10"/>
      <c r="CSH6" s="33"/>
      <c r="CSI6" s="10"/>
      <c r="CSJ6" s="10"/>
      <c r="CSK6" s="10"/>
      <c r="CSL6" s="10"/>
      <c r="CSM6" s="10"/>
      <c r="CSN6" s="34"/>
      <c r="CSO6" s="10"/>
      <c r="CSP6" s="33"/>
      <c r="CSQ6" s="10"/>
      <c r="CSR6" s="10"/>
      <c r="CSS6" s="10"/>
      <c r="CST6" s="10"/>
      <c r="CSU6" s="10"/>
      <c r="CSV6" s="34"/>
      <c r="CSW6" s="10"/>
      <c r="CSX6" s="33"/>
      <c r="CSY6" s="10"/>
      <c r="CSZ6" s="10"/>
      <c r="CTA6" s="10"/>
      <c r="CTB6" s="10"/>
      <c r="CTC6" s="10"/>
      <c r="CTD6" s="34"/>
      <c r="CTE6" s="10"/>
      <c r="CTF6" s="33"/>
      <c r="CTG6" s="10"/>
      <c r="CTH6" s="10"/>
      <c r="CTI6" s="10"/>
      <c r="CTJ6" s="10"/>
      <c r="CTK6" s="10"/>
      <c r="CTL6" s="34"/>
      <c r="CTM6" s="10"/>
      <c r="CTN6" s="33"/>
      <c r="CTO6" s="10"/>
      <c r="CTP6" s="10"/>
      <c r="CTQ6" s="10"/>
      <c r="CTR6" s="10"/>
      <c r="CTS6" s="10"/>
      <c r="CTT6" s="34"/>
      <c r="CTU6" s="10"/>
      <c r="CTV6" s="33"/>
      <c r="CTW6" s="10"/>
      <c r="CTX6" s="10"/>
      <c r="CTY6" s="10"/>
      <c r="CTZ6" s="10"/>
      <c r="CUA6" s="10"/>
      <c r="CUB6" s="34"/>
      <c r="CUC6" s="10"/>
      <c r="CUD6" s="33"/>
      <c r="CUE6" s="10"/>
      <c r="CUF6" s="10"/>
      <c r="CUG6" s="10"/>
      <c r="CUH6" s="10"/>
      <c r="CUI6" s="10"/>
      <c r="CUJ6" s="34"/>
      <c r="CUK6" s="10"/>
      <c r="CUL6" s="33"/>
      <c r="CUM6" s="10"/>
      <c r="CUN6" s="10"/>
      <c r="CUO6" s="10"/>
      <c r="CUP6" s="10"/>
      <c r="CUQ6" s="10"/>
      <c r="CUR6" s="34"/>
      <c r="CUS6" s="10"/>
      <c r="CUT6" s="33"/>
      <c r="CUU6" s="10"/>
      <c r="CUV6" s="10"/>
      <c r="CUW6" s="10"/>
      <c r="CUX6" s="10"/>
      <c r="CUY6" s="10"/>
      <c r="CUZ6" s="34"/>
      <c r="CVA6" s="10"/>
      <c r="CVB6" s="33"/>
      <c r="CVC6" s="10"/>
      <c r="CVD6" s="10"/>
      <c r="CVE6" s="10"/>
      <c r="CVF6" s="10"/>
      <c r="CVG6" s="10"/>
      <c r="CVH6" s="34"/>
      <c r="CVI6" s="10"/>
      <c r="CVJ6" s="33"/>
      <c r="CVK6" s="10"/>
      <c r="CVL6" s="10"/>
      <c r="CVM6" s="10"/>
      <c r="CVN6" s="10"/>
      <c r="CVO6" s="10"/>
      <c r="CVP6" s="34"/>
      <c r="CVQ6" s="10"/>
      <c r="CVR6" s="33"/>
      <c r="CVS6" s="10"/>
      <c r="CVT6" s="10"/>
      <c r="CVU6" s="10"/>
      <c r="CVV6" s="10"/>
      <c r="CVW6" s="10"/>
      <c r="CVX6" s="34"/>
      <c r="CVY6" s="10"/>
      <c r="CVZ6" s="33"/>
      <c r="CWA6" s="10"/>
      <c r="CWB6" s="10"/>
      <c r="CWC6" s="10"/>
      <c r="CWD6" s="10"/>
      <c r="CWE6" s="10"/>
      <c r="CWF6" s="34"/>
      <c r="CWG6" s="10"/>
      <c r="CWH6" s="33"/>
      <c r="CWI6" s="10"/>
      <c r="CWJ6" s="10"/>
      <c r="CWK6" s="10"/>
      <c r="CWL6" s="10"/>
      <c r="CWM6" s="10"/>
      <c r="CWN6" s="34"/>
      <c r="CWO6" s="10"/>
      <c r="CWP6" s="33"/>
      <c r="CWQ6" s="10"/>
      <c r="CWR6" s="10"/>
      <c r="CWS6" s="10"/>
      <c r="CWT6" s="10"/>
      <c r="CWU6" s="10"/>
      <c r="CWV6" s="34"/>
      <c r="CWW6" s="10"/>
      <c r="CWX6" s="33"/>
      <c r="CWY6" s="10"/>
      <c r="CWZ6" s="10"/>
      <c r="CXA6" s="10"/>
      <c r="CXB6" s="10"/>
      <c r="CXC6" s="10"/>
      <c r="CXD6" s="34"/>
      <c r="CXE6" s="10"/>
      <c r="CXF6" s="33"/>
      <c r="CXG6" s="10"/>
      <c r="CXH6" s="10"/>
      <c r="CXI6" s="10"/>
      <c r="CXJ6" s="10"/>
      <c r="CXK6" s="10"/>
      <c r="CXL6" s="34"/>
      <c r="CXM6" s="10"/>
      <c r="CXN6" s="33"/>
      <c r="CXO6" s="10"/>
      <c r="CXP6" s="10"/>
      <c r="CXQ6" s="10"/>
      <c r="CXR6" s="10"/>
      <c r="CXS6" s="10"/>
      <c r="CXT6" s="34"/>
      <c r="CXU6" s="10"/>
      <c r="CXV6" s="33"/>
      <c r="CXW6" s="10"/>
      <c r="CXX6" s="10"/>
      <c r="CXY6" s="10"/>
      <c r="CXZ6" s="10"/>
      <c r="CYA6" s="10"/>
      <c r="CYB6" s="34"/>
      <c r="CYC6" s="10"/>
      <c r="CYD6" s="33"/>
      <c r="CYE6" s="10"/>
      <c r="CYF6" s="10"/>
      <c r="CYG6" s="10"/>
      <c r="CYH6" s="10"/>
      <c r="CYI6" s="10"/>
      <c r="CYJ6" s="34"/>
      <c r="CYK6" s="10"/>
      <c r="CYL6" s="33"/>
      <c r="CYM6" s="10"/>
      <c r="CYN6" s="10"/>
      <c r="CYO6" s="10"/>
      <c r="CYP6" s="10"/>
      <c r="CYQ6" s="10"/>
      <c r="CYR6" s="34"/>
      <c r="CYS6" s="10"/>
      <c r="CYT6" s="33"/>
      <c r="CYU6" s="10"/>
      <c r="CYV6" s="10"/>
      <c r="CYW6" s="10"/>
      <c r="CYX6" s="10"/>
      <c r="CYY6" s="10"/>
      <c r="CYZ6" s="34"/>
      <c r="CZA6" s="10"/>
      <c r="CZB6" s="33"/>
      <c r="CZC6" s="10"/>
      <c r="CZD6" s="10"/>
      <c r="CZE6" s="10"/>
      <c r="CZF6" s="10"/>
      <c r="CZG6" s="10"/>
      <c r="CZH6" s="34"/>
      <c r="CZI6" s="10"/>
      <c r="CZJ6" s="33"/>
      <c r="CZK6" s="10"/>
      <c r="CZL6" s="10"/>
      <c r="CZM6" s="10"/>
      <c r="CZN6" s="10"/>
      <c r="CZO6" s="10"/>
      <c r="CZP6" s="34"/>
      <c r="CZQ6" s="10"/>
      <c r="CZR6" s="33"/>
      <c r="CZS6" s="10"/>
      <c r="CZT6" s="10"/>
      <c r="CZU6" s="10"/>
      <c r="CZV6" s="10"/>
      <c r="CZW6" s="10"/>
      <c r="CZX6" s="34"/>
      <c r="CZY6" s="10"/>
      <c r="CZZ6" s="33"/>
      <c r="DAA6" s="10"/>
      <c r="DAB6" s="10"/>
      <c r="DAC6" s="10"/>
      <c r="DAD6" s="10"/>
      <c r="DAE6" s="10"/>
      <c r="DAF6" s="34"/>
      <c r="DAG6" s="10"/>
      <c r="DAH6" s="33"/>
      <c r="DAI6" s="10"/>
      <c r="DAJ6" s="10"/>
      <c r="DAK6" s="10"/>
      <c r="DAL6" s="10"/>
      <c r="DAM6" s="10"/>
      <c r="DAN6" s="34"/>
      <c r="DAO6" s="10"/>
      <c r="DAP6" s="33"/>
      <c r="DAQ6" s="10"/>
      <c r="DAR6" s="10"/>
      <c r="DAS6" s="10"/>
      <c r="DAT6" s="10"/>
      <c r="DAU6" s="10"/>
      <c r="DAV6" s="34"/>
      <c r="DAW6" s="10"/>
      <c r="DAX6" s="33"/>
      <c r="DAY6" s="10"/>
      <c r="DAZ6" s="10"/>
      <c r="DBA6" s="10"/>
      <c r="DBB6" s="10"/>
      <c r="DBC6" s="10"/>
      <c r="DBD6" s="34"/>
      <c r="DBE6" s="10"/>
      <c r="DBF6" s="33"/>
      <c r="DBG6" s="10"/>
      <c r="DBH6" s="10"/>
      <c r="DBI6" s="10"/>
      <c r="DBJ6" s="10"/>
      <c r="DBK6" s="10"/>
      <c r="DBL6" s="34"/>
      <c r="DBM6" s="10"/>
      <c r="DBN6" s="33"/>
      <c r="DBO6" s="10"/>
      <c r="DBP6" s="10"/>
      <c r="DBQ6" s="10"/>
      <c r="DBR6" s="10"/>
      <c r="DBS6" s="10"/>
      <c r="DBT6" s="34"/>
      <c r="DBU6" s="10"/>
      <c r="DBV6" s="33"/>
      <c r="DBW6" s="10"/>
      <c r="DBX6" s="10"/>
      <c r="DBY6" s="10"/>
      <c r="DBZ6" s="10"/>
      <c r="DCA6" s="10"/>
      <c r="DCB6" s="34"/>
      <c r="DCC6" s="10"/>
      <c r="DCD6" s="33"/>
      <c r="DCE6" s="10"/>
      <c r="DCF6" s="10"/>
      <c r="DCG6" s="10"/>
      <c r="DCH6" s="10"/>
      <c r="DCI6" s="10"/>
      <c r="DCJ6" s="34"/>
      <c r="DCK6" s="10"/>
      <c r="DCL6" s="33"/>
      <c r="DCM6" s="10"/>
      <c r="DCN6" s="10"/>
      <c r="DCO6" s="10"/>
      <c r="DCP6" s="10"/>
      <c r="DCQ6" s="10"/>
      <c r="DCR6" s="34"/>
      <c r="DCS6" s="10"/>
      <c r="DCT6" s="33"/>
      <c r="DCU6" s="10"/>
      <c r="DCV6" s="10"/>
      <c r="DCW6" s="10"/>
      <c r="DCX6" s="10"/>
      <c r="DCY6" s="10"/>
      <c r="DCZ6" s="34"/>
      <c r="DDA6" s="10"/>
      <c r="DDB6" s="33"/>
      <c r="DDC6" s="10"/>
      <c r="DDD6" s="10"/>
      <c r="DDE6" s="10"/>
      <c r="DDF6" s="10"/>
      <c r="DDG6" s="10"/>
      <c r="DDH6" s="34"/>
      <c r="DDI6" s="10"/>
      <c r="DDJ6" s="33"/>
      <c r="DDK6" s="10"/>
      <c r="DDL6" s="10"/>
      <c r="DDM6" s="10"/>
      <c r="DDN6" s="10"/>
      <c r="DDO6" s="10"/>
      <c r="DDP6" s="34"/>
      <c r="DDQ6" s="10"/>
      <c r="DDR6" s="33"/>
      <c r="DDS6" s="10"/>
      <c r="DDT6" s="10"/>
      <c r="DDU6" s="10"/>
      <c r="DDV6" s="10"/>
      <c r="DDW6" s="10"/>
      <c r="DDX6" s="34"/>
      <c r="DDY6" s="10"/>
      <c r="DDZ6" s="33"/>
      <c r="DEA6" s="10"/>
      <c r="DEB6" s="10"/>
      <c r="DEC6" s="10"/>
      <c r="DED6" s="10"/>
      <c r="DEE6" s="10"/>
      <c r="DEF6" s="34"/>
      <c r="DEG6" s="10"/>
      <c r="DEH6" s="33"/>
      <c r="DEI6" s="10"/>
      <c r="DEJ6" s="10"/>
      <c r="DEK6" s="10"/>
      <c r="DEL6" s="10"/>
      <c r="DEM6" s="10"/>
      <c r="DEN6" s="34"/>
      <c r="DEO6" s="10"/>
      <c r="DEP6" s="33"/>
      <c r="DEQ6" s="10"/>
      <c r="DER6" s="10"/>
      <c r="DES6" s="10"/>
      <c r="DET6" s="10"/>
      <c r="DEU6" s="10"/>
      <c r="DEV6" s="34"/>
      <c r="DEW6" s="10"/>
      <c r="DEX6" s="33"/>
      <c r="DEY6" s="10"/>
      <c r="DEZ6" s="10"/>
      <c r="DFA6" s="10"/>
      <c r="DFB6" s="10"/>
      <c r="DFC6" s="10"/>
      <c r="DFD6" s="34"/>
      <c r="DFE6" s="10"/>
      <c r="DFF6" s="33"/>
      <c r="DFG6" s="10"/>
      <c r="DFH6" s="10"/>
      <c r="DFI6" s="10"/>
      <c r="DFJ6" s="10"/>
      <c r="DFK6" s="10"/>
      <c r="DFL6" s="34"/>
      <c r="DFM6" s="10"/>
      <c r="DFN6" s="33"/>
      <c r="DFO6" s="10"/>
      <c r="DFP6" s="10"/>
      <c r="DFQ6" s="10"/>
      <c r="DFR6" s="10"/>
      <c r="DFS6" s="10"/>
      <c r="DFT6" s="34"/>
      <c r="DFU6" s="10"/>
      <c r="DFV6" s="33"/>
      <c r="DFW6" s="10"/>
      <c r="DFX6" s="10"/>
      <c r="DFY6" s="10"/>
      <c r="DFZ6" s="10"/>
      <c r="DGA6" s="10"/>
      <c r="DGB6" s="34"/>
      <c r="DGC6" s="10"/>
      <c r="DGD6" s="33"/>
      <c r="DGE6" s="10"/>
      <c r="DGF6" s="10"/>
      <c r="DGG6" s="10"/>
      <c r="DGH6" s="10"/>
      <c r="DGI6" s="10"/>
      <c r="DGJ6" s="34"/>
      <c r="DGK6" s="10"/>
      <c r="DGL6" s="33"/>
      <c r="DGM6" s="10"/>
      <c r="DGN6" s="10"/>
      <c r="DGO6" s="10"/>
      <c r="DGP6" s="10"/>
      <c r="DGQ6" s="10"/>
      <c r="DGR6" s="34"/>
      <c r="DGS6" s="10"/>
      <c r="DGT6" s="33"/>
      <c r="DGU6" s="10"/>
      <c r="DGV6" s="10"/>
      <c r="DGW6" s="10"/>
      <c r="DGX6" s="10"/>
      <c r="DGY6" s="10"/>
      <c r="DGZ6" s="34"/>
      <c r="DHA6" s="10"/>
      <c r="DHB6" s="33"/>
      <c r="DHC6" s="10"/>
      <c r="DHD6" s="10"/>
      <c r="DHE6" s="10"/>
      <c r="DHF6" s="10"/>
      <c r="DHG6" s="10"/>
      <c r="DHH6" s="34"/>
      <c r="DHI6" s="10"/>
      <c r="DHJ6" s="33"/>
      <c r="DHK6" s="10"/>
      <c r="DHL6" s="10"/>
      <c r="DHM6" s="10"/>
      <c r="DHN6" s="10"/>
      <c r="DHO6" s="10"/>
      <c r="DHP6" s="34"/>
      <c r="DHQ6" s="10"/>
      <c r="DHR6" s="33"/>
      <c r="DHS6" s="10"/>
      <c r="DHT6" s="10"/>
      <c r="DHU6" s="10"/>
      <c r="DHV6" s="10"/>
      <c r="DHW6" s="10"/>
      <c r="DHX6" s="34"/>
      <c r="DHY6" s="10"/>
      <c r="DHZ6" s="33"/>
      <c r="DIA6" s="10"/>
      <c r="DIB6" s="10"/>
      <c r="DIC6" s="10"/>
      <c r="DID6" s="10"/>
      <c r="DIE6" s="10"/>
      <c r="DIF6" s="34"/>
      <c r="DIG6" s="10"/>
      <c r="DIH6" s="33"/>
      <c r="DII6" s="10"/>
      <c r="DIJ6" s="10"/>
      <c r="DIK6" s="10"/>
      <c r="DIL6" s="10"/>
      <c r="DIM6" s="10"/>
      <c r="DIN6" s="34"/>
      <c r="DIO6" s="10"/>
      <c r="DIP6" s="33"/>
      <c r="DIQ6" s="10"/>
      <c r="DIR6" s="10"/>
      <c r="DIS6" s="10"/>
      <c r="DIT6" s="10"/>
      <c r="DIU6" s="10"/>
      <c r="DIV6" s="34"/>
      <c r="DIW6" s="10"/>
      <c r="DIX6" s="33"/>
      <c r="DIY6" s="10"/>
      <c r="DIZ6" s="10"/>
      <c r="DJA6" s="10"/>
      <c r="DJB6" s="10"/>
      <c r="DJC6" s="10"/>
      <c r="DJD6" s="34"/>
      <c r="DJE6" s="10"/>
      <c r="DJF6" s="33"/>
      <c r="DJG6" s="10"/>
      <c r="DJH6" s="10"/>
      <c r="DJI6" s="10"/>
      <c r="DJJ6" s="10"/>
      <c r="DJK6" s="10"/>
      <c r="DJL6" s="34"/>
      <c r="DJM6" s="10"/>
      <c r="DJN6" s="33"/>
      <c r="DJO6" s="10"/>
      <c r="DJP6" s="10"/>
      <c r="DJQ6" s="10"/>
      <c r="DJR6" s="10"/>
      <c r="DJS6" s="10"/>
      <c r="DJT6" s="34"/>
      <c r="DJU6" s="10"/>
      <c r="DJV6" s="33"/>
      <c r="DJW6" s="10"/>
      <c r="DJX6" s="10"/>
      <c r="DJY6" s="10"/>
      <c r="DJZ6" s="10"/>
      <c r="DKA6" s="10"/>
      <c r="DKB6" s="34"/>
      <c r="DKC6" s="10"/>
      <c r="DKD6" s="33"/>
      <c r="DKE6" s="10"/>
      <c r="DKF6" s="10"/>
      <c r="DKG6" s="10"/>
      <c r="DKH6" s="10"/>
      <c r="DKI6" s="10"/>
      <c r="DKJ6" s="34"/>
      <c r="DKK6" s="10"/>
      <c r="DKL6" s="33"/>
      <c r="DKM6" s="10"/>
      <c r="DKN6" s="10"/>
      <c r="DKO6" s="10"/>
      <c r="DKP6" s="10"/>
      <c r="DKQ6" s="10"/>
      <c r="DKR6" s="34"/>
      <c r="DKS6" s="10"/>
      <c r="DKT6" s="33"/>
      <c r="DKU6" s="10"/>
      <c r="DKV6" s="10"/>
      <c r="DKW6" s="10"/>
      <c r="DKX6" s="10"/>
      <c r="DKY6" s="10"/>
      <c r="DKZ6" s="34"/>
      <c r="DLA6" s="10"/>
      <c r="DLB6" s="33"/>
      <c r="DLC6" s="10"/>
      <c r="DLD6" s="10"/>
      <c r="DLE6" s="10"/>
      <c r="DLF6" s="10"/>
      <c r="DLG6" s="10"/>
      <c r="DLH6" s="34"/>
      <c r="DLI6" s="10"/>
      <c r="DLJ6" s="33"/>
      <c r="DLK6" s="10"/>
      <c r="DLL6" s="10"/>
      <c r="DLM6" s="10"/>
      <c r="DLN6" s="10"/>
      <c r="DLO6" s="10"/>
      <c r="DLP6" s="34"/>
      <c r="DLQ6" s="10"/>
      <c r="DLR6" s="33"/>
      <c r="DLS6" s="10"/>
      <c r="DLT6" s="10"/>
      <c r="DLU6" s="10"/>
      <c r="DLV6" s="10"/>
      <c r="DLW6" s="10"/>
      <c r="DLX6" s="34"/>
      <c r="DLY6" s="10"/>
      <c r="DLZ6" s="33"/>
      <c r="DMA6" s="10"/>
      <c r="DMB6" s="10"/>
      <c r="DMC6" s="10"/>
      <c r="DMD6" s="10"/>
      <c r="DME6" s="10"/>
      <c r="DMF6" s="34"/>
      <c r="DMG6" s="10"/>
      <c r="DMH6" s="33"/>
      <c r="DMI6" s="10"/>
      <c r="DMJ6" s="10"/>
      <c r="DMK6" s="10"/>
      <c r="DML6" s="10"/>
      <c r="DMM6" s="10"/>
      <c r="DMN6" s="34"/>
      <c r="DMO6" s="10"/>
      <c r="DMP6" s="33"/>
      <c r="DMQ6" s="10"/>
      <c r="DMR6" s="10"/>
      <c r="DMS6" s="10"/>
      <c r="DMT6" s="10"/>
      <c r="DMU6" s="10"/>
      <c r="DMV6" s="34"/>
      <c r="DMW6" s="10"/>
      <c r="DMX6" s="33"/>
      <c r="DMY6" s="10"/>
      <c r="DMZ6" s="10"/>
      <c r="DNA6" s="10"/>
      <c r="DNB6" s="10"/>
      <c r="DNC6" s="10"/>
      <c r="DND6" s="34"/>
      <c r="DNE6" s="10"/>
      <c r="DNF6" s="33"/>
      <c r="DNG6" s="10"/>
      <c r="DNH6" s="10"/>
      <c r="DNI6" s="10"/>
      <c r="DNJ6" s="10"/>
      <c r="DNK6" s="10"/>
      <c r="DNL6" s="34"/>
      <c r="DNM6" s="10"/>
      <c r="DNN6" s="33"/>
      <c r="DNO6" s="10"/>
      <c r="DNP6" s="10"/>
      <c r="DNQ6" s="10"/>
      <c r="DNR6" s="10"/>
      <c r="DNS6" s="10"/>
      <c r="DNT6" s="34"/>
      <c r="DNU6" s="10"/>
      <c r="DNV6" s="33"/>
      <c r="DNW6" s="10"/>
      <c r="DNX6" s="10"/>
      <c r="DNY6" s="10"/>
      <c r="DNZ6" s="10"/>
      <c r="DOA6" s="10"/>
      <c r="DOB6" s="34"/>
      <c r="DOC6" s="10"/>
      <c r="DOD6" s="33"/>
      <c r="DOE6" s="10"/>
      <c r="DOF6" s="10"/>
      <c r="DOG6" s="10"/>
      <c r="DOH6" s="10"/>
      <c r="DOI6" s="10"/>
      <c r="DOJ6" s="34"/>
      <c r="DOK6" s="10"/>
      <c r="DOL6" s="33"/>
      <c r="DOM6" s="10"/>
      <c r="DON6" s="10"/>
      <c r="DOO6" s="10"/>
      <c r="DOP6" s="10"/>
      <c r="DOQ6" s="10"/>
      <c r="DOR6" s="34"/>
      <c r="DOS6" s="10"/>
      <c r="DOT6" s="33"/>
      <c r="DOU6" s="10"/>
      <c r="DOV6" s="10"/>
      <c r="DOW6" s="10"/>
      <c r="DOX6" s="10"/>
      <c r="DOY6" s="10"/>
      <c r="DOZ6" s="34"/>
      <c r="DPA6" s="10"/>
      <c r="DPB6" s="33"/>
      <c r="DPC6" s="10"/>
      <c r="DPD6" s="10"/>
      <c r="DPE6" s="10"/>
      <c r="DPF6" s="10"/>
      <c r="DPG6" s="10"/>
      <c r="DPH6" s="34"/>
      <c r="DPI6" s="10"/>
      <c r="DPJ6" s="33"/>
      <c r="DPK6" s="10"/>
      <c r="DPL6" s="10"/>
      <c r="DPM6" s="10"/>
      <c r="DPN6" s="10"/>
      <c r="DPO6" s="10"/>
      <c r="DPP6" s="34"/>
      <c r="DPQ6" s="10"/>
      <c r="DPR6" s="33"/>
      <c r="DPS6" s="10"/>
      <c r="DPT6" s="10"/>
      <c r="DPU6" s="10"/>
      <c r="DPV6" s="10"/>
      <c r="DPW6" s="10"/>
      <c r="DPX6" s="34"/>
      <c r="DPY6" s="10"/>
      <c r="DPZ6" s="33"/>
      <c r="DQA6" s="10"/>
      <c r="DQB6" s="10"/>
      <c r="DQC6" s="10"/>
      <c r="DQD6" s="10"/>
      <c r="DQE6" s="10"/>
      <c r="DQF6" s="34"/>
      <c r="DQG6" s="10"/>
      <c r="DQH6" s="33"/>
      <c r="DQI6" s="10"/>
      <c r="DQJ6" s="10"/>
      <c r="DQK6" s="10"/>
      <c r="DQL6" s="10"/>
      <c r="DQM6" s="10"/>
      <c r="DQN6" s="34"/>
      <c r="DQO6" s="10"/>
      <c r="DQP6" s="33"/>
      <c r="DQQ6" s="10"/>
      <c r="DQR6" s="10"/>
      <c r="DQS6" s="10"/>
      <c r="DQT6" s="10"/>
      <c r="DQU6" s="10"/>
      <c r="DQV6" s="34"/>
      <c r="DQW6" s="10"/>
      <c r="DQX6" s="33"/>
      <c r="DQY6" s="10"/>
      <c r="DQZ6" s="10"/>
      <c r="DRA6" s="10"/>
      <c r="DRB6" s="10"/>
      <c r="DRC6" s="10"/>
      <c r="DRD6" s="34"/>
      <c r="DRE6" s="10"/>
      <c r="DRF6" s="33"/>
      <c r="DRG6" s="10"/>
      <c r="DRH6" s="10"/>
      <c r="DRI6" s="10"/>
      <c r="DRJ6" s="10"/>
      <c r="DRK6" s="10"/>
      <c r="DRL6" s="34"/>
      <c r="DRM6" s="10"/>
      <c r="DRN6" s="33"/>
      <c r="DRO6" s="10"/>
      <c r="DRP6" s="10"/>
      <c r="DRQ6" s="10"/>
      <c r="DRR6" s="10"/>
      <c r="DRS6" s="10"/>
      <c r="DRT6" s="34"/>
      <c r="DRU6" s="10"/>
      <c r="DRV6" s="33"/>
      <c r="DRW6" s="10"/>
      <c r="DRX6" s="10"/>
      <c r="DRY6" s="10"/>
      <c r="DRZ6" s="10"/>
      <c r="DSA6" s="10"/>
      <c r="DSB6" s="34"/>
      <c r="DSC6" s="10"/>
      <c r="DSD6" s="33"/>
      <c r="DSE6" s="10"/>
      <c r="DSF6" s="10"/>
      <c r="DSG6" s="10"/>
      <c r="DSH6" s="10"/>
      <c r="DSI6" s="10"/>
      <c r="DSJ6" s="34"/>
      <c r="DSK6" s="10"/>
      <c r="DSL6" s="33"/>
      <c r="DSM6" s="10"/>
      <c r="DSN6" s="10"/>
      <c r="DSO6" s="10"/>
      <c r="DSP6" s="10"/>
      <c r="DSQ6" s="10"/>
      <c r="DSR6" s="34"/>
      <c r="DSS6" s="10"/>
      <c r="DST6" s="33"/>
      <c r="DSU6" s="10"/>
      <c r="DSV6" s="10"/>
      <c r="DSW6" s="10"/>
      <c r="DSX6" s="10"/>
      <c r="DSY6" s="10"/>
      <c r="DSZ6" s="34"/>
      <c r="DTA6" s="10"/>
      <c r="DTB6" s="33"/>
      <c r="DTC6" s="10"/>
      <c r="DTD6" s="10"/>
      <c r="DTE6" s="10"/>
      <c r="DTF6" s="10"/>
      <c r="DTG6" s="10"/>
      <c r="DTH6" s="34"/>
      <c r="DTI6" s="10"/>
      <c r="DTJ6" s="33"/>
      <c r="DTK6" s="10"/>
      <c r="DTL6" s="10"/>
      <c r="DTM6" s="10"/>
      <c r="DTN6" s="10"/>
      <c r="DTO6" s="10"/>
      <c r="DTP6" s="34"/>
      <c r="DTQ6" s="10"/>
      <c r="DTR6" s="33"/>
      <c r="DTS6" s="10"/>
      <c r="DTT6" s="10"/>
      <c r="DTU6" s="10"/>
      <c r="DTV6" s="10"/>
      <c r="DTW6" s="10"/>
      <c r="DTX6" s="34"/>
      <c r="DTY6" s="10"/>
      <c r="DTZ6" s="33"/>
      <c r="DUA6" s="10"/>
      <c r="DUB6" s="10"/>
      <c r="DUC6" s="10"/>
      <c r="DUD6" s="10"/>
      <c r="DUE6" s="10"/>
      <c r="DUF6" s="34"/>
      <c r="DUG6" s="10"/>
      <c r="DUH6" s="33"/>
      <c r="DUI6" s="10"/>
      <c r="DUJ6" s="10"/>
      <c r="DUK6" s="10"/>
      <c r="DUL6" s="10"/>
      <c r="DUM6" s="10"/>
      <c r="DUN6" s="34"/>
      <c r="DUO6" s="10"/>
      <c r="DUP6" s="33"/>
      <c r="DUQ6" s="10"/>
      <c r="DUR6" s="10"/>
      <c r="DUS6" s="10"/>
      <c r="DUT6" s="10"/>
      <c r="DUU6" s="10"/>
      <c r="DUV6" s="34"/>
      <c r="DUW6" s="10"/>
      <c r="DUX6" s="33"/>
      <c r="DUY6" s="10"/>
      <c r="DUZ6" s="10"/>
      <c r="DVA6" s="10"/>
      <c r="DVB6" s="10"/>
      <c r="DVC6" s="10"/>
      <c r="DVD6" s="34"/>
      <c r="DVE6" s="10"/>
      <c r="DVF6" s="33"/>
      <c r="DVG6" s="10"/>
      <c r="DVH6" s="10"/>
      <c r="DVI6" s="10"/>
      <c r="DVJ6" s="10"/>
      <c r="DVK6" s="10"/>
      <c r="DVL6" s="34"/>
      <c r="DVM6" s="10"/>
      <c r="DVN6" s="33"/>
      <c r="DVO6" s="10"/>
      <c r="DVP6" s="10"/>
      <c r="DVQ6" s="10"/>
      <c r="DVR6" s="10"/>
      <c r="DVS6" s="10"/>
      <c r="DVT6" s="34"/>
      <c r="DVU6" s="10"/>
      <c r="DVV6" s="33"/>
      <c r="DVW6" s="10"/>
      <c r="DVX6" s="10"/>
      <c r="DVY6" s="10"/>
      <c r="DVZ6" s="10"/>
      <c r="DWA6" s="10"/>
      <c r="DWB6" s="34"/>
      <c r="DWC6" s="10"/>
      <c r="DWD6" s="33"/>
      <c r="DWE6" s="10"/>
      <c r="DWF6" s="10"/>
      <c r="DWG6" s="10"/>
      <c r="DWH6" s="10"/>
      <c r="DWI6" s="10"/>
      <c r="DWJ6" s="34"/>
      <c r="DWK6" s="10"/>
      <c r="DWL6" s="33"/>
      <c r="DWM6" s="10"/>
      <c r="DWN6" s="10"/>
      <c r="DWO6" s="10"/>
      <c r="DWP6" s="10"/>
      <c r="DWQ6" s="10"/>
      <c r="DWR6" s="34"/>
      <c r="DWS6" s="10"/>
      <c r="DWT6" s="33"/>
      <c r="DWU6" s="10"/>
      <c r="DWV6" s="10"/>
      <c r="DWW6" s="10"/>
      <c r="DWX6" s="10"/>
      <c r="DWY6" s="10"/>
      <c r="DWZ6" s="34"/>
      <c r="DXA6" s="10"/>
      <c r="DXB6" s="33"/>
      <c r="DXC6" s="10"/>
      <c r="DXD6" s="10"/>
      <c r="DXE6" s="10"/>
      <c r="DXF6" s="10"/>
      <c r="DXG6" s="10"/>
      <c r="DXH6" s="34"/>
      <c r="DXI6" s="10"/>
      <c r="DXJ6" s="33"/>
      <c r="DXK6" s="10"/>
      <c r="DXL6" s="10"/>
      <c r="DXM6" s="10"/>
      <c r="DXN6" s="10"/>
      <c r="DXO6" s="10"/>
      <c r="DXP6" s="34"/>
      <c r="DXQ6" s="10"/>
      <c r="DXR6" s="33"/>
      <c r="DXS6" s="10"/>
      <c r="DXT6" s="10"/>
      <c r="DXU6" s="10"/>
      <c r="DXV6" s="10"/>
      <c r="DXW6" s="10"/>
      <c r="DXX6" s="34"/>
      <c r="DXY6" s="10"/>
      <c r="DXZ6" s="33"/>
      <c r="DYA6" s="10"/>
      <c r="DYB6" s="10"/>
      <c r="DYC6" s="10"/>
      <c r="DYD6" s="10"/>
      <c r="DYE6" s="10"/>
      <c r="DYF6" s="34"/>
      <c r="DYG6" s="10"/>
      <c r="DYH6" s="33"/>
      <c r="DYI6" s="10"/>
      <c r="DYJ6" s="10"/>
      <c r="DYK6" s="10"/>
      <c r="DYL6" s="10"/>
      <c r="DYM6" s="10"/>
      <c r="DYN6" s="34"/>
      <c r="DYO6" s="10"/>
      <c r="DYP6" s="33"/>
      <c r="DYQ6" s="10"/>
      <c r="DYR6" s="10"/>
      <c r="DYS6" s="10"/>
      <c r="DYT6" s="10"/>
      <c r="DYU6" s="10"/>
      <c r="DYV6" s="34"/>
      <c r="DYW6" s="10"/>
      <c r="DYX6" s="33"/>
      <c r="DYY6" s="10"/>
      <c r="DYZ6" s="10"/>
      <c r="DZA6" s="10"/>
      <c r="DZB6" s="10"/>
      <c r="DZC6" s="10"/>
      <c r="DZD6" s="34"/>
      <c r="DZE6" s="10"/>
      <c r="DZF6" s="33"/>
      <c r="DZG6" s="10"/>
      <c r="DZH6" s="10"/>
      <c r="DZI6" s="10"/>
      <c r="DZJ6" s="10"/>
      <c r="DZK6" s="10"/>
      <c r="DZL6" s="34"/>
      <c r="DZM6" s="10"/>
      <c r="DZN6" s="33"/>
      <c r="DZO6" s="10"/>
      <c r="DZP6" s="10"/>
      <c r="DZQ6" s="10"/>
      <c r="DZR6" s="10"/>
      <c r="DZS6" s="10"/>
      <c r="DZT6" s="34"/>
      <c r="DZU6" s="10"/>
      <c r="DZV6" s="33"/>
      <c r="DZW6" s="10"/>
      <c r="DZX6" s="10"/>
      <c r="DZY6" s="10"/>
      <c r="DZZ6" s="10"/>
      <c r="EAA6" s="10"/>
      <c r="EAB6" s="34"/>
      <c r="EAC6" s="10"/>
      <c r="EAD6" s="33"/>
      <c r="EAE6" s="10"/>
      <c r="EAF6" s="10"/>
      <c r="EAG6" s="10"/>
      <c r="EAH6" s="10"/>
      <c r="EAI6" s="10"/>
      <c r="EAJ6" s="34"/>
      <c r="EAK6" s="10"/>
      <c r="EAL6" s="33"/>
      <c r="EAM6" s="10"/>
      <c r="EAN6" s="10"/>
      <c r="EAO6" s="10"/>
      <c r="EAP6" s="10"/>
      <c r="EAQ6" s="10"/>
      <c r="EAR6" s="34"/>
      <c r="EAS6" s="10"/>
      <c r="EAT6" s="33"/>
      <c r="EAU6" s="10"/>
      <c r="EAV6" s="10"/>
      <c r="EAW6" s="10"/>
      <c r="EAX6" s="10"/>
      <c r="EAY6" s="10"/>
      <c r="EAZ6" s="34"/>
      <c r="EBA6" s="10"/>
      <c r="EBB6" s="33"/>
      <c r="EBC6" s="10"/>
      <c r="EBD6" s="10"/>
      <c r="EBE6" s="10"/>
      <c r="EBF6" s="10"/>
      <c r="EBG6" s="10"/>
      <c r="EBH6" s="34"/>
      <c r="EBI6" s="10"/>
      <c r="EBJ6" s="33"/>
      <c r="EBK6" s="10"/>
      <c r="EBL6" s="10"/>
      <c r="EBM6" s="10"/>
      <c r="EBN6" s="10"/>
      <c r="EBO6" s="10"/>
      <c r="EBP6" s="34"/>
      <c r="EBQ6" s="10"/>
      <c r="EBR6" s="33"/>
      <c r="EBS6" s="10"/>
      <c r="EBT6" s="10"/>
      <c r="EBU6" s="10"/>
      <c r="EBV6" s="10"/>
      <c r="EBW6" s="10"/>
      <c r="EBX6" s="34"/>
      <c r="EBY6" s="10"/>
      <c r="EBZ6" s="33"/>
      <c r="ECA6" s="10"/>
      <c r="ECB6" s="10"/>
      <c r="ECC6" s="10"/>
      <c r="ECD6" s="10"/>
      <c r="ECE6" s="10"/>
      <c r="ECF6" s="34"/>
      <c r="ECG6" s="10"/>
      <c r="ECH6" s="33"/>
      <c r="ECI6" s="10"/>
      <c r="ECJ6" s="10"/>
      <c r="ECK6" s="10"/>
      <c r="ECL6" s="10"/>
      <c r="ECM6" s="10"/>
      <c r="ECN6" s="34"/>
      <c r="ECO6" s="10"/>
      <c r="ECP6" s="33"/>
      <c r="ECQ6" s="10"/>
      <c r="ECR6" s="10"/>
      <c r="ECS6" s="10"/>
      <c r="ECT6" s="10"/>
      <c r="ECU6" s="10"/>
      <c r="ECV6" s="34"/>
      <c r="ECW6" s="10"/>
      <c r="ECX6" s="33"/>
      <c r="ECY6" s="10"/>
      <c r="ECZ6" s="10"/>
      <c r="EDA6" s="10"/>
      <c r="EDB6" s="10"/>
      <c r="EDC6" s="10"/>
      <c r="EDD6" s="34"/>
      <c r="EDE6" s="10"/>
      <c r="EDF6" s="33"/>
      <c r="EDG6" s="10"/>
      <c r="EDH6" s="10"/>
      <c r="EDI6" s="10"/>
      <c r="EDJ6" s="10"/>
      <c r="EDK6" s="10"/>
      <c r="EDL6" s="34"/>
      <c r="EDM6" s="10"/>
      <c r="EDN6" s="33"/>
      <c r="EDO6" s="10"/>
      <c r="EDP6" s="10"/>
      <c r="EDQ6" s="10"/>
      <c r="EDR6" s="10"/>
      <c r="EDS6" s="10"/>
      <c r="EDT6" s="34"/>
      <c r="EDU6" s="10"/>
      <c r="EDV6" s="33"/>
      <c r="EDW6" s="10"/>
      <c r="EDX6" s="10"/>
      <c r="EDY6" s="10"/>
      <c r="EDZ6" s="10"/>
      <c r="EEA6" s="10"/>
      <c r="EEB6" s="34"/>
      <c r="EEC6" s="10"/>
      <c r="EED6" s="33"/>
      <c r="EEE6" s="10"/>
      <c r="EEF6" s="10"/>
      <c r="EEG6" s="10"/>
      <c r="EEH6" s="10"/>
      <c r="EEI6" s="10"/>
      <c r="EEJ6" s="34"/>
      <c r="EEK6" s="10"/>
      <c r="EEL6" s="33"/>
      <c r="EEM6" s="10"/>
      <c r="EEN6" s="10"/>
      <c r="EEO6" s="10"/>
      <c r="EEP6" s="10"/>
      <c r="EEQ6" s="10"/>
      <c r="EER6" s="34"/>
      <c r="EES6" s="10"/>
      <c r="EET6" s="33"/>
      <c r="EEU6" s="10"/>
      <c r="EEV6" s="10"/>
      <c r="EEW6" s="10"/>
      <c r="EEX6" s="10"/>
      <c r="EEY6" s="10"/>
      <c r="EEZ6" s="34"/>
      <c r="EFA6" s="10"/>
      <c r="EFB6" s="33"/>
      <c r="EFC6" s="10"/>
      <c r="EFD6" s="10"/>
      <c r="EFE6" s="10"/>
      <c r="EFF6" s="10"/>
      <c r="EFG6" s="10"/>
      <c r="EFH6" s="34"/>
      <c r="EFI6" s="10"/>
      <c r="EFJ6" s="33"/>
      <c r="EFK6" s="10"/>
      <c r="EFL6" s="10"/>
      <c r="EFM6" s="10"/>
      <c r="EFN6" s="10"/>
      <c r="EFO6" s="10"/>
      <c r="EFP6" s="34"/>
      <c r="EFQ6" s="10"/>
      <c r="EFR6" s="33"/>
      <c r="EFS6" s="10"/>
      <c r="EFT6" s="10"/>
      <c r="EFU6" s="10"/>
      <c r="EFV6" s="10"/>
      <c r="EFW6" s="10"/>
      <c r="EFX6" s="34"/>
      <c r="EFY6" s="10"/>
      <c r="EFZ6" s="33"/>
      <c r="EGA6" s="10"/>
      <c r="EGB6" s="10"/>
      <c r="EGC6" s="10"/>
      <c r="EGD6" s="10"/>
      <c r="EGE6" s="10"/>
      <c r="EGF6" s="34"/>
      <c r="EGG6" s="10"/>
      <c r="EGH6" s="33"/>
      <c r="EGI6" s="10"/>
      <c r="EGJ6" s="10"/>
      <c r="EGK6" s="10"/>
      <c r="EGL6" s="10"/>
      <c r="EGM6" s="10"/>
      <c r="EGN6" s="34"/>
      <c r="EGO6" s="10"/>
      <c r="EGP6" s="33"/>
      <c r="EGQ6" s="10"/>
      <c r="EGR6" s="10"/>
      <c r="EGS6" s="10"/>
      <c r="EGT6" s="10"/>
      <c r="EGU6" s="10"/>
      <c r="EGV6" s="34"/>
      <c r="EGW6" s="10"/>
      <c r="EGX6" s="33"/>
      <c r="EGY6" s="10"/>
      <c r="EGZ6" s="10"/>
      <c r="EHA6" s="10"/>
      <c r="EHB6" s="10"/>
      <c r="EHC6" s="10"/>
      <c r="EHD6" s="34"/>
      <c r="EHE6" s="10"/>
      <c r="EHF6" s="33"/>
      <c r="EHG6" s="10"/>
      <c r="EHH6" s="10"/>
      <c r="EHI6" s="10"/>
      <c r="EHJ6" s="10"/>
      <c r="EHK6" s="10"/>
      <c r="EHL6" s="34"/>
      <c r="EHM6" s="10"/>
      <c r="EHN6" s="33"/>
      <c r="EHO6" s="10"/>
      <c r="EHP6" s="10"/>
      <c r="EHQ6" s="10"/>
      <c r="EHR6" s="10"/>
      <c r="EHS6" s="10"/>
      <c r="EHT6" s="34"/>
      <c r="EHU6" s="10"/>
      <c r="EHV6" s="33"/>
      <c r="EHW6" s="10"/>
      <c r="EHX6" s="10"/>
      <c r="EHY6" s="10"/>
      <c r="EHZ6" s="10"/>
      <c r="EIA6" s="10"/>
      <c r="EIB6" s="34"/>
      <c r="EIC6" s="10"/>
      <c r="EID6" s="33"/>
      <c r="EIE6" s="10"/>
      <c r="EIF6" s="10"/>
      <c r="EIG6" s="10"/>
      <c r="EIH6" s="10"/>
      <c r="EII6" s="10"/>
      <c r="EIJ6" s="34"/>
      <c r="EIK6" s="10"/>
      <c r="EIL6" s="33"/>
      <c r="EIM6" s="10"/>
      <c r="EIN6" s="10"/>
      <c r="EIO6" s="10"/>
      <c r="EIP6" s="10"/>
      <c r="EIQ6" s="10"/>
      <c r="EIR6" s="34"/>
      <c r="EIS6" s="10"/>
      <c r="EIT6" s="33"/>
      <c r="EIU6" s="10"/>
      <c r="EIV6" s="10"/>
      <c r="EIW6" s="10"/>
      <c r="EIX6" s="10"/>
      <c r="EIY6" s="10"/>
      <c r="EIZ6" s="34"/>
      <c r="EJA6" s="10"/>
      <c r="EJB6" s="33"/>
      <c r="EJC6" s="10"/>
      <c r="EJD6" s="10"/>
      <c r="EJE6" s="10"/>
      <c r="EJF6" s="10"/>
      <c r="EJG6" s="10"/>
      <c r="EJH6" s="34"/>
      <c r="EJI6" s="10"/>
      <c r="EJJ6" s="33"/>
      <c r="EJK6" s="10"/>
      <c r="EJL6" s="10"/>
      <c r="EJM6" s="10"/>
      <c r="EJN6" s="10"/>
      <c r="EJO6" s="10"/>
      <c r="EJP6" s="34"/>
      <c r="EJQ6" s="10"/>
      <c r="EJR6" s="33"/>
      <c r="EJS6" s="10"/>
      <c r="EJT6" s="10"/>
      <c r="EJU6" s="10"/>
      <c r="EJV6" s="10"/>
      <c r="EJW6" s="10"/>
      <c r="EJX6" s="34"/>
      <c r="EJY6" s="10"/>
      <c r="EJZ6" s="33"/>
      <c r="EKA6" s="10"/>
      <c r="EKB6" s="10"/>
      <c r="EKC6" s="10"/>
      <c r="EKD6" s="10"/>
      <c r="EKE6" s="10"/>
      <c r="EKF6" s="34"/>
      <c r="EKG6" s="10"/>
      <c r="EKH6" s="33"/>
      <c r="EKI6" s="10"/>
      <c r="EKJ6" s="10"/>
      <c r="EKK6" s="10"/>
      <c r="EKL6" s="10"/>
      <c r="EKM6" s="10"/>
      <c r="EKN6" s="34"/>
      <c r="EKO6" s="10"/>
      <c r="EKP6" s="33"/>
      <c r="EKQ6" s="10"/>
      <c r="EKR6" s="10"/>
      <c r="EKS6" s="10"/>
      <c r="EKT6" s="10"/>
      <c r="EKU6" s="10"/>
      <c r="EKV6" s="34"/>
      <c r="EKW6" s="10"/>
      <c r="EKX6" s="33"/>
      <c r="EKY6" s="10"/>
      <c r="EKZ6" s="10"/>
      <c r="ELA6" s="10"/>
      <c r="ELB6" s="10"/>
      <c r="ELC6" s="10"/>
      <c r="ELD6" s="34"/>
      <c r="ELE6" s="10"/>
      <c r="ELF6" s="33"/>
      <c r="ELG6" s="10"/>
      <c r="ELH6" s="10"/>
      <c r="ELI6" s="10"/>
      <c r="ELJ6" s="10"/>
      <c r="ELK6" s="10"/>
      <c r="ELL6" s="34"/>
      <c r="ELM6" s="10"/>
      <c r="ELN6" s="33"/>
      <c r="ELO6" s="10"/>
      <c r="ELP6" s="10"/>
      <c r="ELQ6" s="10"/>
      <c r="ELR6" s="10"/>
      <c r="ELS6" s="10"/>
      <c r="ELT6" s="34"/>
      <c r="ELU6" s="10"/>
      <c r="ELV6" s="33"/>
      <c r="ELW6" s="10"/>
      <c r="ELX6" s="10"/>
      <c r="ELY6" s="10"/>
      <c r="ELZ6" s="10"/>
      <c r="EMA6" s="10"/>
      <c r="EMB6" s="34"/>
      <c r="EMC6" s="10"/>
      <c r="EMD6" s="33"/>
      <c r="EME6" s="10"/>
      <c r="EMF6" s="10"/>
      <c r="EMG6" s="10"/>
      <c r="EMH6" s="10"/>
      <c r="EMI6" s="10"/>
      <c r="EMJ6" s="34"/>
      <c r="EMK6" s="10"/>
      <c r="EML6" s="33"/>
      <c r="EMM6" s="10"/>
      <c r="EMN6" s="10"/>
      <c r="EMO6" s="10"/>
      <c r="EMP6" s="10"/>
      <c r="EMQ6" s="10"/>
      <c r="EMR6" s="34"/>
      <c r="EMS6" s="10"/>
      <c r="EMT6" s="33"/>
      <c r="EMU6" s="10"/>
      <c r="EMV6" s="10"/>
      <c r="EMW6" s="10"/>
      <c r="EMX6" s="10"/>
      <c r="EMY6" s="10"/>
      <c r="EMZ6" s="34"/>
      <c r="ENA6" s="10"/>
      <c r="ENB6" s="33"/>
      <c r="ENC6" s="10"/>
      <c r="END6" s="10"/>
      <c r="ENE6" s="10"/>
      <c r="ENF6" s="10"/>
      <c r="ENG6" s="10"/>
      <c r="ENH6" s="34"/>
      <c r="ENI6" s="10"/>
      <c r="ENJ6" s="33"/>
      <c r="ENK6" s="10"/>
      <c r="ENL6" s="10"/>
      <c r="ENM6" s="10"/>
      <c r="ENN6" s="10"/>
      <c r="ENO6" s="10"/>
      <c r="ENP6" s="34"/>
      <c r="ENQ6" s="10"/>
      <c r="ENR6" s="33"/>
      <c r="ENS6" s="10"/>
      <c r="ENT6" s="10"/>
      <c r="ENU6" s="10"/>
      <c r="ENV6" s="10"/>
      <c r="ENW6" s="10"/>
      <c r="ENX6" s="34"/>
      <c r="ENY6" s="10"/>
      <c r="ENZ6" s="33"/>
      <c r="EOA6" s="10"/>
      <c r="EOB6" s="10"/>
      <c r="EOC6" s="10"/>
      <c r="EOD6" s="10"/>
      <c r="EOE6" s="10"/>
      <c r="EOF6" s="34"/>
      <c r="EOG6" s="10"/>
      <c r="EOH6" s="33"/>
      <c r="EOI6" s="10"/>
      <c r="EOJ6" s="10"/>
      <c r="EOK6" s="10"/>
      <c r="EOL6" s="10"/>
      <c r="EOM6" s="10"/>
      <c r="EON6" s="34"/>
      <c r="EOO6" s="10"/>
      <c r="EOP6" s="33"/>
      <c r="EOQ6" s="10"/>
      <c r="EOR6" s="10"/>
      <c r="EOS6" s="10"/>
      <c r="EOT6" s="10"/>
      <c r="EOU6" s="10"/>
      <c r="EOV6" s="34"/>
      <c r="EOW6" s="10"/>
      <c r="EOX6" s="33"/>
      <c r="EOY6" s="10"/>
      <c r="EOZ6" s="10"/>
      <c r="EPA6" s="10"/>
      <c r="EPB6" s="10"/>
      <c r="EPC6" s="10"/>
      <c r="EPD6" s="34"/>
      <c r="EPE6" s="10"/>
      <c r="EPF6" s="33"/>
      <c r="EPG6" s="10"/>
      <c r="EPH6" s="10"/>
      <c r="EPI6" s="10"/>
      <c r="EPJ6" s="10"/>
      <c r="EPK6" s="10"/>
      <c r="EPL6" s="34"/>
      <c r="EPM6" s="10"/>
      <c r="EPN6" s="33"/>
      <c r="EPO6" s="10"/>
      <c r="EPP6" s="10"/>
      <c r="EPQ6" s="10"/>
      <c r="EPR6" s="10"/>
      <c r="EPS6" s="10"/>
      <c r="EPT6" s="34"/>
      <c r="EPU6" s="10"/>
      <c r="EPV6" s="33"/>
      <c r="EPW6" s="10"/>
      <c r="EPX6" s="10"/>
      <c r="EPY6" s="10"/>
      <c r="EPZ6" s="10"/>
      <c r="EQA6" s="10"/>
      <c r="EQB6" s="34"/>
      <c r="EQC6" s="10"/>
      <c r="EQD6" s="33"/>
      <c r="EQE6" s="10"/>
      <c r="EQF6" s="10"/>
      <c r="EQG6" s="10"/>
      <c r="EQH6" s="10"/>
      <c r="EQI6" s="10"/>
      <c r="EQJ6" s="34"/>
      <c r="EQK6" s="10"/>
      <c r="EQL6" s="33"/>
      <c r="EQM6" s="10"/>
      <c r="EQN6" s="10"/>
      <c r="EQO6" s="10"/>
      <c r="EQP6" s="10"/>
      <c r="EQQ6" s="10"/>
      <c r="EQR6" s="34"/>
      <c r="EQS6" s="10"/>
      <c r="EQT6" s="33"/>
      <c r="EQU6" s="10"/>
      <c r="EQV6" s="10"/>
      <c r="EQW6" s="10"/>
      <c r="EQX6" s="10"/>
      <c r="EQY6" s="10"/>
      <c r="EQZ6" s="34"/>
      <c r="ERA6" s="10"/>
      <c r="ERB6" s="33"/>
      <c r="ERC6" s="10"/>
      <c r="ERD6" s="10"/>
      <c r="ERE6" s="10"/>
      <c r="ERF6" s="10"/>
      <c r="ERG6" s="10"/>
      <c r="ERH6" s="34"/>
      <c r="ERI6" s="10"/>
      <c r="ERJ6" s="33"/>
      <c r="ERK6" s="10"/>
      <c r="ERL6" s="10"/>
      <c r="ERM6" s="10"/>
      <c r="ERN6" s="10"/>
      <c r="ERO6" s="10"/>
      <c r="ERP6" s="34"/>
      <c r="ERQ6" s="10"/>
      <c r="ERR6" s="33"/>
      <c r="ERS6" s="10"/>
      <c r="ERT6" s="10"/>
      <c r="ERU6" s="10"/>
      <c r="ERV6" s="10"/>
      <c r="ERW6" s="10"/>
      <c r="ERX6" s="34"/>
      <c r="ERY6" s="10"/>
      <c r="ERZ6" s="33"/>
      <c r="ESA6" s="10"/>
      <c r="ESB6" s="10"/>
      <c r="ESC6" s="10"/>
      <c r="ESD6" s="10"/>
      <c r="ESE6" s="10"/>
      <c r="ESF6" s="34"/>
      <c r="ESG6" s="10"/>
      <c r="ESH6" s="33"/>
      <c r="ESI6" s="10"/>
      <c r="ESJ6" s="10"/>
      <c r="ESK6" s="10"/>
      <c r="ESL6" s="10"/>
      <c r="ESM6" s="10"/>
      <c r="ESN6" s="34"/>
      <c r="ESO6" s="10"/>
      <c r="ESP6" s="33"/>
      <c r="ESQ6" s="10"/>
      <c r="ESR6" s="10"/>
      <c r="ESS6" s="10"/>
      <c r="EST6" s="10"/>
      <c r="ESU6" s="10"/>
      <c r="ESV6" s="34"/>
      <c r="ESW6" s="10"/>
      <c r="ESX6" s="33"/>
      <c r="ESY6" s="10"/>
      <c r="ESZ6" s="10"/>
      <c r="ETA6" s="10"/>
      <c r="ETB6" s="10"/>
      <c r="ETC6" s="10"/>
      <c r="ETD6" s="34"/>
      <c r="ETE6" s="10"/>
      <c r="ETF6" s="33"/>
      <c r="ETG6" s="10"/>
      <c r="ETH6" s="10"/>
      <c r="ETI6" s="10"/>
      <c r="ETJ6" s="10"/>
      <c r="ETK6" s="10"/>
      <c r="ETL6" s="34"/>
      <c r="ETM6" s="10"/>
      <c r="ETN6" s="33"/>
      <c r="ETO6" s="10"/>
      <c r="ETP6" s="10"/>
      <c r="ETQ6" s="10"/>
      <c r="ETR6" s="10"/>
      <c r="ETS6" s="10"/>
      <c r="ETT6" s="34"/>
      <c r="ETU6" s="10"/>
      <c r="ETV6" s="33"/>
      <c r="ETW6" s="10"/>
      <c r="ETX6" s="10"/>
      <c r="ETY6" s="10"/>
      <c r="ETZ6" s="10"/>
      <c r="EUA6" s="10"/>
      <c r="EUB6" s="34"/>
      <c r="EUC6" s="10"/>
      <c r="EUD6" s="33"/>
      <c r="EUE6" s="10"/>
      <c r="EUF6" s="10"/>
      <c r="EUG6" s="10"/>
      <c r="EUH6" s="10"/>
      <c r="EUI6" s="10"/>
      <c r="EUJ6" s="34"/>
      <c r="EUK6" s="10"/>
      <c r="EUL6" s="33"/>
      <c r="EUM6" s="10"/>
      <c r="EUN6" s="10"/>
      <c r="EUO6" s="10"/>
      <c r="EUP6" s="10"/>
      <c r="EUQ6" s="10"/>
      <c r="EUR6" s="34"/>
      <c r="EUS6" s="10"/>
      <c r="EUT6" s="33"/>
      <c r="EUU6" s="10"/>
      <c r="EUV6" s="10"/>
      <c r="EUW6" s="10"/>
      <c r="EUX6" s="10"/>
      <c r="EUY6" s="10"/>
      <c r="EUZ6" s="34"/>
      <c r="EVA6" s="10"/>
      <c r="EVB6" s="33"/>
      <c r="EVC6" s="10"/>
      <c r="EVD6" s="10"/>
      <c r="EVE6" s="10"/>
      <c r="EVF6" s="10"/>
      <c r="EVG6" s="10"/>
      <c r="EVH6" s="34"/>
      <c r="EVI6" s="10"/>
      <c r="EVJ6" s="33"/>
      <c r="EVK6" s="10"/>
      <c r="EVL6" s="10"/>
      <c r="EVM6" s="10"/>
      <c r="EVN6" s="10"/>
      <c r="EVO6" s="10"/>
      <c r="EVP6" s="34"/>
      <c r="EVQ6" s="10"/>
      <c r="EVR6" s="33"/>
      <c r="EVS6" s="10"/>
      <c r="EVT6" s="10"/>
      <c r="EVU6" s="10"/>
      <c r="EVV6" s="10"/>
      <c r="EVW6" s="10"/>
      <c r="EVX6" s="34"/>
      <c r="EVY6" s="10"/>
      <c r="EVZ6" s="33"/>
      <c r="EWA6" s="10"/>
      <c r="EWB6" s="10"/>
      <c r="EWC6" s="10"/>
      <c r="EWD6" s="10"/>
      <c r="EWE6" s="10"/>
      <c r="EWF6" s="34"/>
      <c r="EWG6" s="10"/>
      <c r="EWH6" s="33"/>
      <c r="EWI6" s="10"/>
      <c r="EWJ6" s="10"/>
      <c r="EWK6" s="10"/>
      <c r="EWL6" s="10"/>
      <c r="EWM6" s="10"/>
      <c r="EWN6" s="34"/>
      <c r="EWO6" s="10"/>
      <c r="EWP6" s="33"/>
      <c r="EWQ6" s="10"/>
      <c r="EWR6" s="10"/>
      <c r="EWS6" s="10"/>
      <c r="EWT6" s="10"/>
      <c r="EWU6" s="10"/>
      <c r="EWV6" s="34"/>
      <c r="EWW6" s="10"/>
      <c r="EWX6" s="33"/>
      <c r="EWY6" s="10"/>
      <c r="EWZ6" s="10"/>
      <c r="EXA6" s="10"/>
      <c r="EXB6" s="10"/>
      <c r="EXC6" s="10"/>
      <c r="EXD6" s="34"/>
      <c r="EXE6" s="10"/>
      <c r="EXF6" s="33"/>
      <c r="EXG6" s="10"/>
      <c r="EXH6" s="10"/>
      <c r="EXI6" s="10"/>
      <c r="EXJ6" s="10"/>
      <c r="EXK6" s="10"/>
      <c r="EXL6" s="34"/>
      <c r="EXM6" s="10"/>
      <c r="EXN6" s="33"/>
      <c r="EXO6" s="10"/>
      <c r="EXP6" s="10"/>
      <c r="EXQ6" s="10"/>
      <c r="EXR6" s="10"/>
      <c r="EXS6" s="10"/>
      <c r="EXT6" s="34"/>
      <c r="EXU6" s="10"/>
      <c r="EXV6" s="33"/>
      <c r="EXW6" s="10"/>
      <c r="EXX6" s="10"/>
      <c r="EXY6" s="10"/>
      <c r="EXZ6" s="10"/>
      <c r="EYA6" s="10"/>
      <c r="EYB6" s="34"/>
      <c r="EYC6" s="10"/>
      <c r="EYD6" s="33"/>
      <c r="EYE6" s="10"/>
      <c r="EYF6" s="10"/>
      <c r="EYG6" s="10"/>
      <c r="EYH6" s="10"/>
      <c r="EYI6" s="10"/>
      <c r="EYJ6" s="34"/>
      <c r="EYK6" s="10"/>
      <c r="EYL6" s="33"/>
      <c r="EYM6" s="10"/>
      <c r="EYN6" s="10"/>
      <c r="EYO6" s="10"/>
      <c r="EYP6" s="10"/>
      <c r="EYQ6" s="10"/>
      <c r="EYR6" s="34"/>
      <c r="EYS6" s="10"/>
      <c r="EYT6" s="33"/>
      <c r="EYU6" s="10"/>
      <c r="EYV6" s="10"/>
      <c r="EYW6" s="10"/>
      <c r="EYX6" s="10"/>
      <c r="EYY6" s="10"/>
      <c r="EYZ6" s="34"/>
      <c r="EZA6" s="10"/>
      <c r="EZB6" s="33"/>
      <c r="EZC6" s="10"/>
      <c r="EZD6" s="10"/>
      <c r="EZE6" s="10"/>
      <c r="EZF6" s="10"/>
      <c r="EZG6" s="10"/>
      <c r="EZH6" s="34"/>
      <c r="EZI6" s="10"/>
      <c r="EZJ6" s="33"/>
      <c r="EZK6" s="10"/>
      <c r="EZL6" s="10"/>
      <c r="EZM6" s="10"/>
      <c r="EZN6" s="10"/>
      <c r="EZO6" s="10"/>
      <c r="EZP6" s="34"/>
      <c r="EZQ6" s="10"/>
      <c r="EZR6" s="33"/>
      <c r="EZS6" s="10"/>
      <c r="EZT6" s="10"/>
      <c r="EZU6" s="10"/>
      <c r="EZV6" s="10"/>
      <c r="EZW6" s="10"/>
      <c r="EZX6" s="34"/>
      <c r="EZY6" s="10"/>
      <c r="EZZ6" s="33"/>
      <c r="FAA6" s="10"/>
      <c r="FAB6" s="10"/>
      <c r="FAC6" s="10"/>
      <c r="FAD6" s="10"/>
      <c r="FAE6" s="10"/>
      <c r="FAF6" s="34"/>
      <c r="FAG6" s="10"/>
      <c r="FAH6" s="33"/>
      <c r="FAI6" s="10"/>
      <c r="FAJ6" s="10"/>
      <c r="FAK6" s="10"/>
      <c r="FAL6" s="10"/>
      <c r="FAM6" s="10"/>
      <c r="FAN6" s="34"/>
      <c r="FAO6" s="10"/>
      <c r="FAP6" s="33"/>
      <c r="FAQ6" s="10"/>
      <c r="FAR6" s="10"/>
      <c r="FAS6" s="10"/>
      <c r="FAT6" s="10"/>
      <c r="FAU6" s="10"/>
      <c r="FAV6" s="34"/>
      <c r="FAW6" s="10"/>
      <c r="FAX6" s="33"/>
      <c r="FAY6" s="10"/>
      <c r="FAZ6" s="10"/>
      <c r="FBA6" s="10"/>
      <c r="FBB6" s="10"/>
      <c r="FBC6" s="10"/>
      <c r="FBD6" s="34"/>
      <c r="FBE6" s="10"/>
      <c r="FBF6" s="33"/>
      <c r="FBG6" s="10"/>
      <c r="FBH6" s="10"/>
      <c r="FBI6" s="10"/>
      <c r="FBJ6" s="10"/>
      <c r="FBK6" s="10"/>
      <c r="FBL6" s="34"/>
      <c r="FBM6" s="10"/>
      <c r="FBN6" s="33"/>
      <c r="FBO6" s="10"/>
      <c r="FBP6" s="10"/>
      <c r="FBQ6" s="10"/>
      <c r="FBR6" s="10"/>
      <c r="FBS6" s="10"/>
      <c r="FBT6" s="34"/>
      <c r="FBU6" s="10"/>
      <c r="FBV6" s="33"/>
      <c r="FBW6" s="10"/>
      <c r="FBX6" s="10"/>
      <c r="FBY6" s="10"/>
      <c r="FBZ6" s="10"/>
      <c r="FCA6" s="10"/>
      <c r="FCB6" s="34"/>
      <c r="FCC6" s="10"/>
      <c r="FCD6" s="33"/>
      <c r="FCE6" s="10"/>
      <c r="FCF6" s="10"/>
      <c r="FCG6" s="10"/>
      <c r="FCH6" s="10"/>
      <c r="FCI6" s="10"/>
      <c r="FCJ6" s="34"/>
      <c r="FCK6" s="10"/>
      <c r="FCL6" s="33"/>
      <c r="FCM6" s="10"/>
      <c r="FCN6" s="10"/>
      <c r="FCO6" s="10"/>
      <c r="FCP6" s="10"/>
      <c r="FCQ6" s="10"/>
      <c r="FCR6" s="34"/>
      <c r="FCS6" s="10"/>
      <c r="FCT6" s="33"/>
      <c r="FCU6" s="10"/>
      <c r="FCV6" s="10"/>
      <c r="FCW6" s="10"/>
      <c r="FCX6" s="10"/>
      <c r="FCY6" s="10"/>
      <c r="FCZ6" s="34"/>
      <c r="FDA6" s="10"/>
      <c r="FDB6" s="33"/>
      <c r="FDC6" s="10"/>
      <c r="FDD6" s="10"/>
      <c r="FDE6" s="10"/>
      <c r="FDF6" s="10"/>
      <c r="FDG6" s="10"/>
      <c r="FDH6" s="34"/>
      <c r="FDI6" s="10"/>
      <c r="FDJ6" s="33"/>
      <c r="FDK6" s="10"/>
      <c r="FDL6" s="10"/>
      <c r="FDM6" s="10"/>
      <c r="FDN6" s="10"/>
      <c r="FDO6" s="10"/>
      <c r="FDP6" s="34"/>
      <c r="FDQ6" s="10"/>
      <c r="FDR6" s="33"/>
      <c r="FDS6" s="10"/>
      <c r="FDT6" s="10"/>
      <c r="FDU6" s="10"/>
      <c r="FDV6" s="10"/>
      <c r="FDW6" s="10"/>
      <c r="FDX6" s="34"/>
      <c r="FDY6" s="10"/>
      <c r="FDZ6" s="33"/>
      <c r="FEA6" s="10"/>
      <c r="FEB6" s="10"/>
      <c r="FEC6" s="10"/>
      <c r="FED6" s="10"/>
      <c r="FEE6" s="10"/>
      <c r="FEF6" s="34"/>
      <c r="FEG6" s="10"/>
      <c r="FEH6" s="33"/>
      <c r="FEI6" s="10"/>
      <c r="FEJ6" s="10"/>
      <c r="FEK6" s="10"/>
      <c r="FEL6" s="10"/>
      <c r="FEM6" s="10"/>
      <c r="FEN6" s="34"/>
      <c r="FEO6" s="10"/>
      <c r="FEP6" s="33"/>
      <c r="FEQ6" s="10"/>
      <c r="FER6" s="10"/>
      <c r="FES6" s="10"/>
      <c r="FET6" s="10"/>
      <c r="FEU6" s="10"/>
      <c r="FEV6" s="34"/>
      <c r="FEW6" s="10"/>
      <c r="FEX6" s="33"/>
      <c r="FEY6" s="10"/>
      <c r="FEZ6" s="10"/>
      <c r="FFA6" s="10"/>
      <c r="FFB6" s="10"/>
      <c r="FFC6" s="10"/>
      <c r="FFD6" s="34"/>
      <c r="FFE6" s="10"/>
      <c r="FFF6" s="33"/>
      <c r="FFG6" s="10"/>
      <c r="FFH6" s="10"/>
      <c r="FFI6" s="10"/>
      <c r="FFJ6" s="10"/>
      <c r="FFK6" s="10"/>
      <c r="FFL6" s="34"/>
      <c r="FFM6" s="10"/>
      <c r="FFN6" s="33"/>
      <c r="FFO6" s="10"/>
      <c r="FFP6" s="10"/>
      <c r="FFQ6" s="10"/>
      <c r="FFR6" s="10"/>
      <c r="FFS6" s="10"/>
      <c r="FFT6" s="34"/>
      <c r="FFU6" s="10"/>
      <c r="FFV6" s="33"/>
      <c r="FFW6" s="10"/>
      <c r="FFX6" s="10"/>
      <c r="FFY6" s="10"/>
      <c r="FFZ6" s="10"/>
      <c r="FGA6" s="10"/>
      <c r="FGB6" s="34"/>
      <c r="FGC6" s="10"/>
      <c r="FGD6" s="33"/>
      <c r="FGE6" s="10"/>
      <c r="FGF6" s="10"/>
      <c r="FGG6" s="10"/>
      <c r="FGH6" s="10"/>
      <c r="FGI6" s="10"/>
      <c r="FGJ6" s="34"/>
      <c r="FGK6" s="10"/>
      <c r="FGL6" s="33"/>
      <c r="FGM6" s="10"/>
      <c r="FGN6" s="10"/>
      <c r="FGO6" s="10"/>
      <c r="FGP6" s="10"/>
      <c r="FGQ6" s="10"/>
      <c r="FGR6" s="34"/>
      <c r="FGS6" s="10"/>
      <c r="FGT6" s="33"/>
      <c r="FGU6" s="10"/>
      <c r="FGV6" s="10"/>
      <c r="FGW6" s="10"/>
      <c r="FGX6" s="10"/>
      <c r="FGY6" s="10"/>
      <c r="FGZ6" s="34"/>
      <c r="FHA6" s="10"/>
      <c r="FHB6" s="33"/>
      <c r="FHC6" s="10"/>
      <c r="FHD6" s="10"/>
      <c r="FHE6" s="10"/>
      <c r="FHF6" s="10"/>
      <c r="FHG6" s="10"/>
      <c r="FHH6" s="34"/>
      <c r="FHI6" s="10"/>
      <c r="FHJ6" s="33"/>
      <c r="FHK6" s="10"/>
      <c r="FHL6" s="10"/>
      <c r="FHM6" s="10"/>
      <c r="FHN6" s="10"/>
      <c r="FHO6" s="10"/>
      <c r="FHP6" s="34"/>
      <c r="FHQ6" s="10"/>
      <c r="FHR6" s="33"/>
      <c r="FHS6" s="10"/>
      <c r="FHT6" s="10"/>
      <c r="FHU6" s="10"/>
      <c r="FHV6" s="10"/>
      <c r="FHW6" s="10"/>
      <c r="FHX6" s="34"/>
      <c r="FHY6" s="10"/>
      <c r="FHZ6" s="33"/>
      <c r="FIA6" s="10"/>
      <c r="FIB6" s="10"/>
      <c r="FIC6" s="10"/>
      <c r="FID6" s="10"/>
      <c r="FIE6" s="10"/>
      <c r="FIF6" s="34"/>
      <c r="FIG6" s="10"/>
      <c r="FIH6" s="33"/>
      <c r="FII6" s="10"/>
      <c r="FIJ6" s="10"/>
      <c r="FIK6" s="10"/>
      <c r="FIL6" s="10"/>
      <c r="FIM6" s="10"/>
      <c r="FIN6" s="34"/>
      <c r="FIO6" s="10"/>
      <c r="FIP6" s="33"/>
      <c r="FIQ6" s="10"/>
      <c r="FIR6" s="10"/>
      <c r="FIS6" s="10"/>
      <c r="FIT6" s="10"/>
      <c r="FIU6" s="10"/>
      <c r="FIV6" s="34"/>
      <c r="FIW6" s="10"/>
      <c r="FIX6" s="33"/>
      <c r="FIY6" s="10"/>
      <c r="FIZ6" s="10"/>
      <c r="FJA6" s="10"/>
      <c r="FJB6" s="10"/>
      <c r="FJC6" s="10"/>
      <c r="FJD6" s="34"/>
      <c r="FJE6" s="10"/>
      <c r="FJF6" s="33"/>
      <c r="FJG6" s="10"/>
      <c r="FJH6" s="10"/>
      <c r="FJI6" s="10"/>
      <c r="FJJ6" s="10"/>
      <c r="FJK6" s="10"/>
      <c r="FJL6" s="34"/>
      <c r="FJM6" s="10"/>
      <c r="FJN6" s="33"/>
      <c r="FJO6" s="10"/>
      <c r="FJP6" s="10"/>
      <c r="FJQ6" s="10"/>
      <c r="FJR6" s="10"/>
      <c r="FJS6" s="10"/>
      <c r="FJT6" s="34"/>
      <c r="FJU6" s="10"/>
      <c r="FJV6" s="33"/>
      <c r="FJW6" s="10"/>
      <c r="FJX6" s="10"/>
      <c r="FJY6" s="10"/>
      <c r="FJZ6" s="10"/>
      <c r="FKA6" s="10"/>
      <c r="FKB6" s="34"/>
      <c r="FKC6" s="10"/>
      <c r="FKD6" s="33"/>
      <c r="FKE6" s="10"/>
      <c r="FKF6" s="10"/>
      <c r="FKG6" s="10"/>
      <c r="FKH6" s="10"/>
      <c r="FKI6" s="10"/>
      <c r="FKJ6" s="34"/>
      <c r="FKK6" s="10"/>
      <c r="FKL6" s="33"/>
      <c r="FKM6" s="10"/>
      <c r="FKN6" s="10"/>
      <c r="FKO6" s="10"/>
      <c r="FKP6" s="10"/>
      <c r="FKQ6" s="10"/>
      <c r="FKR6" s="34"/>
      <c r="FKS6" s="10"/>
      <c r="FKT6" s="33"/>
      <c r="FKU6" s="10"/>
      <c r="FKV6" s="10"/>
      <c r="FKW6" s="10"/>
      <c r="FKX6" s="10"/>
      <c r="FKY6" s="10"/>
      <c r="FKZ6" s="34"/>
      <c r="FLA6" s="10"/>
      <c r="FLB6" s="33"/>
      <c r="FLC6" s="10"/>
      <c r="FLD6" s="10"/>
      <c r="FLE6" s="10"/>
      <c r="FLF6" s="10"/>
      <c r="FLG6" s="10"/>
      <c r="FLH6" s="34"/>
      <c r="FLI6" s="10"/>
      <c r="FLJ6" s="33"/>
      <c r="FLK6" s="10"/>
      <c r="FLL6" s="10"/>
      <c r="FLM6" s="10"/>
      <c r="FLN6" s="10"/>
      <c r="FLO6" s="10"/>
      <c r="FLP6" s="34"/>
      <c r="FLQ6" s="10"/>
      <c r="FLR6" s="33"/>
      <c r="FLS6" s="10"/>
      <c r="FLT6" s="10"/>
      <c r="FLU6" s="10"/>
      <c r="FLV6" s="10"/>
      <c r="FLW6" s="10"/>
      <c r="FLX6" s="34"/>
      <c r="FLY6" s="10"/>
      <c r="FLZ6" s="33"/>
      <c r="FMA6" s="10"/>
      <c r="FMB6" s="10"/>
      <c r="FMC6" s="10"/>
      <c r="FMD6" s="10"/>
      <c r="FME6" s="10"/>
      <c r="FMF6" s="34"/>
      <c r="FMG6" s="10"/>
      <c r="FMH6" s="33"/>
      <c r="FMI6" s="10"/>
      <c r="FMJ6" s="10"/>
      <c r="FMK6" s="10"/>
      <c r="FML6" s="10"/>
      <c r="FMM6" s="10"/>
      <c r="FMN6" s="34"/>
      <c r="FMO6" s="10"/>
      <c r="FMP6" s="33"/>
      <c r="FMQ6" s="10"/>
      <c r="FMR6" s="10"/>
      <c r="FMS6" s="10"/>
      <c r="FMT6" s="10"/>
      <c r="FMU6" s="10"/>
      <c r="FMV6" s="34"/>
      <c r="FMW6" s="10"/>
      <c r="FMX6" s="33"/>
      <c r="FMY6" s="10"/>
      <c r="FMZ6" s="10"/>
      <c r="FNA6" s="10"/>
      <c r="FNB6" s="10"/>
      <c r="FNC6" s="10"/>
      <c r="FND6" s="34"/>
      <c r="FNE6" s="10"/>
      <c r="FNF6" s="33"/>
      <c r="FNG6" s="10"/>
      <c r="FNH6" s="10"/>
      <c r="FNI6" s="10"/>
      <c r="FNJ6" s="10"/>
      <c r="FNK6" s="10"/>
      <c r="FNL6" s="34"/>
      <c r="FNM6" s="10"/>
      <c r="FNN6" s="33"/>
      <c r="FNO6" s="10"/>
      <c r="FNP6" s="10"/>
      <c r="FNQ6" s="10"/>
      <c r="FNR6" s="10"/>
      <c r="FNS6" s="10"/>
      <c r="FNT6" s="34"/>
      <c r="FNU6" s="10"/>
      <c r="FNV6" s="33"/>
      <c r="FNW6" s="10"/>
      <c r="FNX6" s="10"/>
      <c r="FNY6" s="10"/>
      <c r="FNZ6" s="10"/>
      <c r="FOA6" s="10"/>
      <c r="FOB6" s="34"/>
      <c r="FOC6" s="10"/>
      <c r="FOD6" s="33"/>
      <c r="FOE6" s="10"/>
      <c r="FOF6" s="10"/>
      <c r="FOG6" s="10"/>
      <c r="FOH6" s="10"/>
      <c r="FOI6" s="10"/>
      <c r="FOJ6" s="34"/>
      <c r="FOK6" s="10"/>
      <c r="FOL6" s="33"/>
      <c r="FOM6" s="10"/>
      <c r="FON6" s="10"/>
      <c r="FOO6" s="10"/>
      <c r="FOP6" s="10"/>
      <c r="FOQ6" s="10"/>
      <c r="FOR6" s="34"/>
      <c r="FOS6" s="10"/>
      <c r="FOT6" s="33"/>
      <c r="FOU6" s="10"/>
      <c r="FOV6" s="10"/>
      <c r="FOW6" s="10"/>
      <c r="FOX6" s="10"/>
      <c r="FOY6" s="10"/>
      <c r="FOZ6" s="34"/>
      <c r="FPA6" s="10"/>
      <c r="FPB6" s="33"/>
      <c r="FPC6" s="10"/>
      <c r="FPD6" s="10"/>
      <c r="FPE6" s="10"/>
      <c r="FPF6" s="10"/>
      <c r="FPG6" s="10"/>
      <c r="FPH6" s="34"/>
      <c r="FPI6" s="10"/>
      <c r="FPJ6" s="33"/>
      <c r="FPK6" s="10"/>
      <c r="FPL6" s="10"/>
      <c r="FPM6" s="10"/>
      <c r="FPN6" s="10"/>
      <c r="FPO6" s="10"/>
      <c r="FPP6" s="34"/>
      <c r="FPQ6" s="10"/>
      <c r="FPR6" s="33"/>
      <c r="FPS6" s="10"/>
      <c r="FPT6" s="10"/>
      <c r="FPU6" s="10"/>
      <c r="FPV6" s="10"/>
      <c r="FPW6" s="10"/>
      <c r="FPX6" s="34"/>
      <c r="FPY6" s="10"/>
      <c r="FPZ6" s="33"/>
      <c r="FQA6" s="10"/>
      <c r="FQB6" s="10"/>
      <c r="FQC6" s="10"/>
      <c r="FQD6" s="10"/>
      <c r="FQE6" s="10"/>
      <c r="FQF6" s="34"/>
      <c r="FQG6" s="10"/>
      <c r="FQH6" s="33"/>
      <c r="FQI6" s="10"/>
      <c r="FQJ6" s="10"/>
      <c r="FQK6" s="10"/>
      <c r="FQL6" s="10"/>
      <c r="FQM6" s="10"/>
      <c r="FQN6" s="34"/>
      <c r="FQO6" s="10"/>
      <c r="FQP6" s="33"/>
      <c r="FQQ6" s="10"/>
      <c r="FQR6" s="10"/>
      <c r="FQS6" s="10"/>
      <c r="FQT6" s="10"/>
      <c r="FQU6" s="10"/>
      <c r="FQV6" s="34"/>
      <c r="FQW6" s="10"/>
      <c r="FQX6" s="33"/>
      <c r="FQY6" s="10"/>
      <c r="FQZ6" s="10"/>
      <c r="FRA6" s="10"/>
      <c r="FRB6" s="10"/>
      <c r="FRC6" s="10"/>
      <c r="FRD6" s="34"/>
      <c r="FRE6" s="10"/>
      <c r="FRF6" s="33"/>
      <c r="FRG6" s="10"/>
      <c r="FRH6" s="10"/>
      <c r="FRI6" s="10"/>
      <c r="FRJ6" s="10"/>
      <c r="FRK6" s="10"/>
      <c r="FRL6" s="34"/>
      <c r="FRM6" s="10"/>
      <c r="FRN6" s="33"/>
      <c r="FRO6" s="10"/>
      <c r="FRP6" s="10"/>
      <c r="FRQ6" s="10"/>
      <c r="FRR6" s="10"/>
      <c r="FRS6" s="10"/>
      <c r="FRT6" s="34"/>
      <c r="FRU6" s="10"/>
      <c r="FRV6" s="33"/>
      <c r="FRW6" s="10"/>
      <c r="FRX6" s="10"/>
      <c r="FRY6" s="10"/>
      <c r="FRZ6" s="10"/>
      <c r="FSA6" s="10"/>
      <c r="FSB6" s="34"/>
      <c r="FSC6" s="10"/>
      <c r="FSD6" s="33"/>
      <c r="FSE6" s="10"/>
      <c r="FSF6" s="10"/>
      <c r="FSG6" s="10"/>
      <c r="FSH6" s="10"/>
      <c r="FSI6" s="10"/>
      <c r="FSJ6" s="34"/>
      <c r="FSK6" s="10"/>
      <c r="FSL6" s="33"/>
      <c r="FSM6" s="10"/>
      <c r="FSN6" s="10"/>
      <c r="FSO6" s="10"/>
      <c r="FSP6" s="10"/>
      <c r="FSQ6" s="10"/>
      <c r="FSR6" s="34"/>
      <c r="FSS6" s="10"/>
      <c r="FST6" s="33"/>
      <c r="FSU6" s="10"/>
      <c r="FSV6" s="10"/>
      <c r="FSW6" s="10"/>
      <c r="FSX6" s="10"/>
      <c r="FSY6" s="10"/>
      <c r="FSZ6" s="34"/>
      <c r="FTA6" s="10"/>
      <c r="FTB6" s="33"/>
      <c r="FTC6" s="10"/>
      <c r="FTD6" s="10"/>
      <c r="FTE6" s="10"/>
      <c r="FTF6" s="10"/>
      <c r="FTG6" s="10"/>
      <c r="FTH6" s="34"/>
      <c r="FTI6" s="10"/>
      <c r="FTJ6" s="33"/>
      <c r="FTK6" s="10"/>
      <c r="FTL6" s="10"/>
      <c r="FTM6" s="10"/>
      <c r="FTN6" s="10"/>
      <c r="FTO6" s="10"/>
      <c r="FTP6" s="34"/>
      <c r="FTQ6" s="10"/>
      <c r="FTR6" s="33"/>
      <c r="FTS6" s="10"/>
      <c r="FTT6" s="10"/>
      <c r="FTU6" s="10"/>
      <c r="FTV6" s="10"/>
      <c r="FTW6" s="10"/>
      <c r="FTX6" s="34"/>
      <c r="FTY6" s="10"/>
      <c r="FTZ6" s="33"/>
      <c r="FUA6" s="10"/>
      <c r="FUB6" s="10"/>
      <c r="FUC6" s="10"/>
      <c r="FUD6" s="10"/>
      <c r="FUE6" s="10"/>
      <c r="FUF6" s="34"/>
      <c r="FUG6" s="10"/>
      <c r="FUH6" s="33"/>
      <c r="FUI6" s="10"/>
      <c r="FUJ6" s="10"/>
      <c r="FUK6" s="10"/>
      <c r="FUL6" s="10"/>
      <c r="FUM6" s="10"/>
      <c r="FUN6" s="34"/>
      <c r="FUO6" s="10"/>
      <c r="FUP6" s="33"/>
      <c r="FUQ6" s="10"/>
      <c r="FUR6" s="10"/>
      <c r="FUS6" s="10"/>
      <c r="FUT6" s="10"/>
      <c r="FUU6" s="10"/>
      <c r="FUV6" s="34"/>
      <c r="FUW6" s="10"/>
      <c r="FUX6" s="33"/>
      <c r="FUY6" s="10"/>
      <c r="FUZ6" s="10"/>
      <c r="FVA6" s="10"/>
      <c r="FVB6" s="10"/>
      <c r="FVC6" s="10"/>
      <c r="FVD6" s="34"/>
      <c r="FVE6" s="10"/>
      <c r="FVF6" s="33"/>
      <c r="FVG6" s="10"/>
      <c r="FVH6" s="10"/>
      <c r="FVI6" s="10"/>
      <c r="FVJ6" s="10"/>
      <c r="FVK6" s="10"/>
      <c r="FVL6" s="34"/>
      <c r="FVM6" s="10"/>
      <c r="FVN6" s="33"/>
      <c r="FVO6" s="10"/>
      <c r="FVP6" s="10"/>
      <c r="FVQ6" s="10"/>
      <c r="FVR6" s="10"/>
      <c r="FVS6" s="10"/>
      <c r="FVT6" s="34"/>
      <c r="FVU6" s="10"/>
      <c r="FVV6" s="33"/>
      <c r="FVW6" s="10"/>
      <c r="FVX6" s="10"/>
      <c r="FVY6" s="10"/>
      <c r="FVZ6" s="10"/>
      <c r="FWA6" s="10"/>
      <c r="FWB6" s="34"/>
      <c r="FWC6" s="10"/>
      <c r="FWD6" s="33"/>
      <c r="FWE6" s="10"/>
      <c r="FWF6" s="10"/>
      <c r="FWG6" s="10"/>
      <c r="FWH6" s="10"/>
      <c r="FWI6" s="10"/>
      <c r="FWJ6" s="34"/>
      <c r="FWK6" s="10"/>
      <c r="FWL6" s="33"/>
      <c r="FWM6" s="10"/>
      <c r="FWN6" s="10"/>
      <c r="FWO6" s="10"/>
      <c r="FWP6" s="10"/>
      <c r="FWQ6" s="10"/>
      <c r="FWR6" s="34"/>
      <c r="FWS6" s="10"/>
      <c r="FWT6" s="33"/>
      <c r="FWU6" s="10"/>
      <c r="FWV6" s="10"/>
      <c r="FWW6" s="10"/>
      <c r="FWX6" s="10"/>
      <c r="FWY6" s="10"/>
      <c r="FWZ6" s="34"/>
      <c r="FXA6" s="10"/>
      <c r="FXB6" s="33"/>
      <c r="FXC6" s="10"/>
      <c r="FXD6" s="10"/>
      <c r="FXE6" s="10"/>
      <c r="FXF6" s="10"/>
      <c r="FXG6" s="10"/>
      <c r="FXH6" s="34"/>
      <c r="FXI6" s="10"/>
      <c r="FXJ6" s="33"/>
      <c r="FXK6" s="10"/>
      <c r="FXL6" s="10"/>
      <c r="FXM6" s="10"/>
      <c r="FXN6" s="10"/>
      <c r="FXO6" s="10"/>
      <c r="FXP6" s="34"/>
      <c r="FXQ6" s="10"/>
      <c r="FXR6" s="33"/>
      <c r="FXS6" s="10"/>
      <c r="FXT6" s="10"/>
      <c r="FXU6" s="10"/>
      <c r="FXV6" s="10"/>
      <c r="FXW6" s="10"/>
      <c r="FXX6" s="34"/>
      <c r="FXY6" s="10"/>
      <c r="FXZ6" s="33"/>
      <c r="FYA6" s="10"/>
      <c r="FYB6" s="10"/>
      <c r="FYC6" s="10"/>
      <c r="FYD6" s="10"/>
      <c r="FYE6" s="10"/>
      <c r="FYF6" s="34"/>
      <c r="FYG6" s="10"/>
      <c r="FYH6" s="33"/>
      <c r="FYI6" s="10"/>
      <c r="FYJ6" s="10"/>
      <c r="FYK6" s="10"/>
      <c r="FYL6" s="10"/>
      <c r="FYM6" s="10"/>
      <c r="FYN6" s="34"/>
      <c r="FYO6" s="10"/>
      <c r="FYP6" s="33"/>
      <c r="FYQ6" s="10"/>
      <c r="FYR6" s="10"/>
      <c r="FYS6" s="10"/>
      <c r="FYT6" s="10"/>
      <c r="FYU6" s="10"/>
      <c r="FYV6" s="34"/>
      <c r="FYW6" s="10"/>
      <c r="FYX6" s="33"/>
      <c r="FYY6" s="10"/>
      <c r="FYZ6" s="10"/>
      <c r="FZA6" s="10"/>
      <c r="FZB6" s="10"/>
      <c r="FZC6" s="10"/>
      <c r="FZD6" s="34"/>
      <c r="FZE6" s="10"/>
      <c r="FZF6" s="33"/>
      <c r="FZG6" s="10"/>
      <c r="FZH6" s="10"/>
      <c r="FZI6" s="10"/>
      <c r="FZJ6" s="10"/>
      <c r="FZK6" s="10"/>
      <c r="FZL6" s="34"/>
      <c r="FZM6" s="10"/>
      <c r="FZN6" s="33"/>
      <c r="FZO6" s="10"/>
      <c r="FZP6" s="10"/>
      <c r="FZQ6" s="10"/>
      <c r="FZR6" s="10"/>
      <c r="FZS6" s="10"/>
      <c r="FZT6" s="34"/>
      <c r="FZU6" s="10"/>
      <c r="FZV6" s="33"/>
      <c r="FZW6" s="10"/>
      <c r="FZX6" s="10"/>
      <c r="FZY6" s="10"/>
      <c r="FZZ6" s="10"/>
      <c r="GAA6" s="10"/>
      <c r="GAB6" s="34"/>
      <c r="GAC6" s="10"/>
      <c r="GAD6" s="33"/>
      <c r="GAE6" s="10"/>
      <c r="GAF6" s="10"/>
      <c r="GAG6" s="10"/>
      <c r="GAH6" s="10"/>
      <c r="GAI6" s="10"/>
      <c r="GAJ6" s="34"/>
      <c r="GAK6" s="10"/>
      <c r="GAL6" s="33"/>
      <c r="GAM6" s="10"/>
      <c r="GAN6" s="10"/>
      <c r="GAO6" s="10"/>
      <c r="GAP6" s="10"/>
      <c r="GAQ6" s="10"/>
      <c r="GAR6" s="34"/>
      <c r="GAS6" s="10"/>
      <c r="GAT6" s="33"/>
      <c r="GAU6" s="10"/>
      <c r="GAV6" s="10"/>
      <c r="GAW6" s="10"/>
      <c r="GAX6" s="10"/>
      <c r="GAY6" s="10"/>
      <c r="GAZ6" s="34"/>
      <c r="GBA6" s="10"/>
      <c r="GBB6" s="33"/>
      <c r="GBC6" s="10"/>
      <c r="GBD6" s="10"/>
      <c r="GBE6" s="10"/>
      <c r="GBF6" s="10"/>
      <c r="GBG6" s="10"/>
      <c r="GBH6" s="34"/>
      <c r="GBI6" s="10"/>
      <c r="GBJ6" s="33"/>
      <c r="GBK6" s="10"/>
      <c r="GBL6" s="10"/>
      <c r="GBM6" s="10"/>
      <c r="GBN6" s="10"/>
      <c r="GBO6" s="10"/>
      <c r="GBP6" s="34"/>
      <c r="GBQ6" s="10"/>
      <c r="GBR6" s="33"/>
      <c r="GBS6" s="10"/>
      <c r="GBT6" s="10"/>
      <c r="GBU6" s="10"/>
      <c r="GBV6" s="10"/>
      <c r="GBW6" s="10"/>
      <c r="GBX6" s="34"/>
      <c r="GBY6" s="10"/>
      <c r="GBZ6" s="33"/>
      <c r="GCA6" s="10"/>
      <c r="GCB6" s="10"/>
      <c r="GCC6" s="10"/>
      <c r="GCD6" s="10"/>
      <c r="GCE6" s="10"/>
      <c r="GCF6" s="34"/>
      <c r="GCG6" s="10"/>
      <c r="GCH6" s="33"/>
      <c r="GCI6" s="10"/>
      <c r="GCJ6" s="10"/>
      <c r="GCK6" s="10"/>
      <c r="GCL6" s="10"/>
      <c r="GCM6" s="10"/>
      <c r="GCN6" s="34"/>
      <c r="GCO6" s="10"/>
      <c r="GCP6" s="33"/>
      <c r="GCQ6" s="10"/>
      <c r="GCR6" s="10"/>
      <c r="GCS6" s="10"/>
      <c r="GCT6" s="10"/>
      <c r="GCU6" s="10"/>
      <c r="GCV6" s="34"/>
      <c r="GCW6" s="10"/>
      <c r="GCX6" s="33"/>
      <c r="GCY6" s="10"/>
      <c r="GCZ6" s="10"/>
      <c r="GDA6" s="10"/>
      <c r="GDB6" s="10"/>
      <c r="GDC6" s="10"/>
      <c r="GDD6" s="34"/>
      <c r="GDE6" s="10"/>
      <c r="GDF6" s="33"/>
      <c r="GDG6" s="10"/>
      <c r="GDH6" s="10"/>
      <c r="GDI6" s="10"/>
      <c r="GDJ6" s="10"/>
      <c r="GDK6" s="10"/>
      <c r="GDL6" s="34"/>
      <c r="GDM6" s="10"/>
      <c r="GDN6" s="33"/>
      <c r="GDO6" s="10"/>
      <c r="GDP6" s="10"/>
      <c r="GDQ6" s="10"/>
      <c r="GDR6" s="10"/>
      <c r="GDS6" s="10"/>
      <c r="GDT6" s="34"/>
      <c r="GDU6" s="10"/>
      <c r="GDV6" s="33"/>
      <c r="GDW6" s="10"/>
      <c r="GDX6" s="10"/>
      <c r="GDY6" s="10"/>
      <c r="GDZ6" s="10"/>
      <c r="GEA6" s="10"/>
      <c r="GEB6" s="34"/>
      <c r="GEC6" s="10"/>
      <c r="GED6" s="33"/>
      <c r="GEE6" s="10"/>
      <c r="GEF6" s="10"/>
      <c r="GEG6" s="10"/>
      <c r="GEH6" s="10"/>
      <c r="GEI6" s="10"/>
      <c r="GEJ6" s="34"/>
      <c r="GEK6" s="10"/>
      <c r="GEL6" s="33"/>
      <c r="GEM6" s="10"/>
      <c r="GEN6" s="10"/>
      <c r="GEO6" s="10"/>
      <c r="GEP6" s="10"/>
      <c r="GEQ6" s="10"/>
      <c r="GER6" s="34"/>
      <c r="GES6" s="10"/>
      <c r="GET6" s="33"/>
      <c r="GEU6" s="10"/>
      <c r="GEV6" s="10"/>
      <c r="GEW6" s="10"/>
      <c r="GEX6" s="10"/>
      <c r="GEY6" s="10"/>
      <c r="GEZ6" s="34"/>
      <c r="GFA6" s="10"/>
      <c r="GFB6" s="33"/>
      <c r="GFC6" s="10"/>
      <c r="GFD6" s="10"/>
      <c r="GFE6" s="10"/>
      <c r="GFF6" s="10"/>
      <c r="GFG6" s="10"/>
      <c r="GFH6" s="34"/>
      <c r="GFI6" s="10"/>
      <c r="GFJ6" s="33"/>
      <c r="GFK6" s="10"/>
      <c r="GFL6" s="10"/>
      <c r="GFM6" s="10"/>
      <c r="GFN6" s="10"/>
      <c r="GFO6" s="10"/>
      <c r="GFP6" s="34"/>
      <c r="GFQ6" s="10"/>
      <c r="GFR6" s="33"/>
      <c r="GFS6" s="10"/>
      <c r="GFT6" s="10"/>
      <c r="GFU6" s="10"/>
      <c r="GFV6" s="10"/>
      <c r="GFW6" s="10"/>
      <c r="GFX6" s="34"/>
      <c r="GFY6" s="10"/>
      <c r="GFZ6" s="33"/>
      <c r="GGA6" s="10"/>
      <c r="GGB6" s="10"/>
      <c r="GGC6" s="10"/>
      <c r="GGD6" s="10"/>
      <c r="GGE6" s="10"/>
      <c r="GGF6" s="34"/>
      <c r="GGG6" s="10"/>
      <c r="GGH6" s="33"/>
      <c r="GGI6" s="10"/>
      <c r="GGJ6" s="10"/>
      <c r="GGK6" s="10"/>
      <c r="GGL6" s="10"/>
      <c r="GGM6" s="10"/>
      <c r="GGN6" s="34"/>
      <c r="GGO6" s="10"/>
      <c r="GGP6" s="33"/>
      <c r="GGQ6" s="10"/>
      <c r="GGR6" s="10"/>
      <c r="GGS6" s="10"/>
      <c r="GGT6" s="10"/>
      <c r="GGU6" s="10"/>
      <c r="GGV6" s="34"/>
      <c r="GGW6" s="10"/>
      <c r="GGX6" s="33"/>
      <c r="GGY6" s="10"/>
      <c r="GGZ6" s="10"/>
      <c r="GHA6" s="10"/>
      <c r="GHB6" s="10"/>
      <c r="GHC6" s="10"/>
      <c r="GHD6" s="34"/>
      <c r="GHE6" s="10"/>
      <c r="GHF6" s="33"/>
      <c r="GHG6" s="10"/>
      <c r="GHH6" s="10"/>
      <c r="GHI6" s="10"/>
      <c r="GHJ6" s="10"/>
      <c r="GHK6" s="10"/>
      <c r="GHL6" s="34"/>
      <c r="GHM6" s="10"/>
      <c r="GHN6" s="33"/>
      <c r="GHO6" s="10"/>
      <c r="GHP6" s="10"/>
      <c r="GHQ6" s="10"/>
      <c r="GHR6" s="10"/>
      <c r="GHS6" s="10"/>
      <c r="GHT6" s="34"/>
      <c r="GHU6" s="10"/>
      <c r="GHV6" s="33"/>
      <c r="GHW6" s="10"/>
      <c r="GHX6" s="10"/>
      <c r="GHY6" s="10"/>
      <c r="GHZ6" s="10"/>
      <c r="GIA6" s="10"/>
      <c r="GIB6" s="34"/>
      <c r="GIC6" s="10"/>
      <c r="GID6" s="33"/>
      <c r="GIE6" s="10"/>
      <c r="GIF6" s="10"/>
      <c r="GIG6" s="10"/>
      <c r="GIH6" s="10"/>
      <c r="GII6" s="10"/>
      <c r="GIJ6" s="34"/>
      <c r="GIK6" s="10"/>
      <c r="GIL6" s="33"/>
      <c r="GIM6" s="10"/>
      <c r="GIN6" s="10"/>
      <c r="GIO6" s="10"/>
      <c r="GIP6" s="10"/>
      <c r="GIQ6" s="10"/>
      <c r="GIR6" s="34"/>
      <c r="GIS6" s="10"/>
      <c r="GIT6" s="33"/>
      <c r="GIU6" s="10"/>
      <c r="GIV6" s="10"/>
      <c r="GIW6" s="10"/>
      <c r="GIX6" s="10"/>
      <c r="GIY6" s="10"/>
      <c r="GIZ6" s="34"/>
      <c r="GJA6" s="10"/>
      <c r="GJB6" s="33"/>
      <c r="GJC6" s="10"/>
      <c r="GJD6" s="10"/>
      <c r="GJE6" s="10"/>
      <c r="GJF6" s="10"/>
      <c r="GJG6" s="10"/>
      <c r="GJH6" s="34"/>
      <c r="GJI6" s="10"/>
      <c r="GJJ6" s="33"/>
      <c r="GJK6" s="10"/>
      <c r="GJL6" s="10"/>
      <c r="GJM6" s="10"/>
      <c r="GJN6" s="10"/>
      <c r="GJO6" s="10"/>
      <c r="GJP6" s="34"/>
      <c r="GJQ6" s="10"/>
      <c r="GJR6" s="33"/>
      <c r="GJS6" s="10"/>
      <c r="GJT6" s="10"/>
      <c r="GJU6" s="10"/>
      <c r="GJV6" s="10"/>
      <c r="GJW6" s="10"/>
      <c r="GJX6" s="34"/>
      <c r="GJY6" s="10"/>
      <c r="GJZ6" s="33"/>
      <c r="GKA6" s="10"/>
      <c r="GKB6" s="10"/>
      <c r="GKC6" s="10"/>
      <c r="GKD6" s="10"/>
      <c r="GKE6" s="10"/>
      <c r="GKF6" s="34"/>
      <c r="GKG6" s="10"/>
      <c r="GKH6" s="33"/>
      <c r="GKI6" s="10"/>
      <c r="GKJ6" s="10"/>
      <c r="GKK6" s="10"/>
      <c r="GKL6" s="10"/>
      <c r="GKM6" s="10"/>
      <c r="GKN6" s="34"/>
      <c r="GKO6" s="10"/>
      <c r="GKP6" s="33"/>
      <c r="GKQ6" s="10"/>
      <c r="GKR6" s="10"/>
      <c r="GKS6" s="10"/>
      <c r="GKT6" s="10"/>
      <c r="GKU6" s="10"/>
      <c r="GKV6" s="34"/>
      <c r="GKW6" s="10"/>
      <c r="GKX6" s="33"/>
      <c r="GKY6" s="10"/>
      <c r="GKZ6" s="10"/>
      <c r="GLA6" s="10"/>
      <c r="GLB6" s="10"/>
      <c r="GLC6" s="10"/>
      <c r="GLD6" s="34"/>
      <c r="GLE6" s="10"/>
      <c r="GLF6" s="33"/>
      <c r="GLG6" s="10"/>
      <c r="GLH6" s="10"/>
      <c r="GLI6" s="10"/>
      <c r="GLJ6" s="10"/>
      <c r="GLK6" s="10"/>
      <c r="GLL6" s="34"/>
      <c r="GLM6" s="10"/>
      <c r="GLN6" s="33"/>
      <c r="GLO6" s="10"/>
      <c r="GLP6" s="10"/>
      <c r="GLQ6" s="10"/>
      <c r="GLR6" s="10"/>
      <c r="GLS6" s="10"/>
      <c r="GLT6" s="34"/>
      <c r="GLU6" s="10"/>
      <c r="GLV6" s="33"/>
      <c r="GLW6" s="10"/>
      <c r="GLX6" s="10"/>
      <c r="GLY6" s="10"/>
      <c r="GLZ6" s="10"/>
      <c r="GMA6" s="10"/>
      <c r="GMB6" s="34"/>
      <c r="GMC6" s="10"/>
      <c r="GMD6" s="33"/>
      <c r="GME6" s="10"/>
      <c r="GMF6" s="10"/>
      <c r="GMG6" s="10"/>
      <c r="GMH6" s="10"/>
      <c r="GMI6" s="10"/>
      <c r="GMJ6" s="34"/>
      <c r="GMK6" s="10"/>
      <c r="GML6" s="33"/>
      <c r="GMM6" s="10"/>
      <c r="GMN6" s="10"/>
      <c r="GMO6" s="10"/>
      <c r="GMP6" s="10"/>
      <c r="GMQ6" s="10"/>
      <c r="GMR6" s="34"/>
      <c r="GMS6" s="10"/>
      <c r="GMT6" s="33"/>
      <c r="GMU6" s="10"/>
      <c r="GMV6" s="10"/>
      <c r="GMW6" s="10"/>
      <c r="GMX6" s="10"/>
      <c r="GMY6" s="10"/>
      <c r="GMZ6" s="34"/>
      <c r="GNA6" s="10"/>
      <c r="GNB6" s="33"/>
      <c r="GNC6" s="10"/>
      <c r="GND6" s="10"/>
      <c r="GNE6" s="10"/>
      <c r="GNF6" s="10"/>
      <c r="GNG6" s="10"/>
      <c r="GNH6" s="34"/>
      <c r="GNI6" s="10"/>
      <c r="GNJ6" s="33"/>
      <c r="GNK6" s="10"/>
      <c r="GNL6" s="10"/>
      <c r="GNM6" s="10"/>
      <c r="GNN6" s="10"/>
      <c r="GNO6" s="10"/>
      <c r="GNP6" s="34"/>
      <c r="GNQ6" s="10"/>
      <c r="GNR6" s="33"/>
      <c r="GNS6" s="10"/>
      <c r="GNT6" s="10"/>
      <c r="GNU6" s="10"/>
      <c r="GNV6" s="10"/>
      <c r="GNW6" s="10"/>
      <c r="GNX6" s="34"/>
      <c r="GNY6" s="10"/>
      <c r="GNZ6" s="33"/>
      <c r="GOA6" s="10"/>
      <c r="GOB6" s="10"/>
      <c r="GOC6" s="10"/>
      <c r="GOD6" s="10"/>
      <c r="GOE6" s="10"/>
      <c r="GOF6" s="34"/>
      <c r="GOG6" s="10"/>
      <c r="GOH6" s="33"/>
      <c r="GOI6" s="10"/>
      <c r="GOJ6" s="10"/>
      <c r="GOK6" s="10"/>
      <c r="GOL6" s="10"/>
      <c r="GOM6" s="10"/>
      <c r="GON6" s="34"/>
      <c r="GOO6" s="10"/>
      <c r="GOP6" s="33"/>
      <c r="GOQ6" s="10"/>
      <c r="GOR6" s="10"/>
      <c r="GOS6" s="10"/>
      <c r="GOT6" s="10"/>
      <c r="GOU6" s="10"/>
      <c r="GOV6" s="34"/>
      <c r="GOW6" s="10"/>
      <c r="GOX6" s="33"/>
      <c r="GOY6" s="10"/>
      <c r="GOZ6" s="10"/>
      <c r="GPA6" s="10"/>
      <c r="GPB6" s="10"/>
      <c r="GPC6" s="10"/>
      <c r="GPD6" s="34"/>
      <c r="GPE6" s="10"/>
      <c r="GPF6" s="33"/>
      <c r="GPG6" s="10"/>
      <c r="GPH6" s="10"/>
      <c r="GPI6" s="10"/>
      <c r="GPJ6" s="10"/>
      <c r="GPK6" s="10"/>
      <c r="GPL6" s="34"/>
      <c r="GPM6" s="10"/>
      <c r="GPN6" s="33"/>
      <c r="GPO6" s="10"/>
      <c r="GPP6" s="10"/>
      <c r="GPQ6" s="10"/>
      <c r="GPR6" s="10"/>
      <c r="GPS6" s="10"/>
      <c r="GPT6" s="34"/>
      <c r="GPU6" s="10"/>
      <c r="GPV6" s="33"/>
      <c r="GPW6" s="10"/>
      <c r="GPX6" s="10"/>
      <c r="GPY6" s="10"/>
      <c r="GPZ6" s="10"/>
      <c r="GQA6" s="10"/>
      <c r="GQB6" s="34"/>
      <c r="GQC6" s="10"/>
      <c r="GQD6" s="33"/>
      <c r="GQE6" s="10"/>
      <c r="GQF6" s="10"/>
      <c r="GQG6" s="10"/>
      <c r="GQH6" s="10"/>
      <c r="GQI6" s="10"/>
      <c r="GQJ6" s="34"/>
      <c r="GQK6" s="10"/>
      <c r="GQL6" s="33"/>
      <c r="GQM6" s="10"/>
      <c r="GQN6" s="10"/>
      <c r="GQO6" s="10"/>
      <c r="GQP6" s="10"/>
      <c r="GQQ6" s="10"/>
      <c r="GQR6" s="34"/>
      <c r="GQS6" s="10"/>
      <c r="GQT6" s="33"/>
      <c r="GQU6" s="10"/>
      <c r="GQV6" s="10"/>
      <c r="GQW6" s="10"/>
      <c r="GQX6" s="10"/>
      <c r="GQY6" s="10"/>
      <c r="GQZ6" s="34"/>
      <c r="GRA6" s="10"/>
      <c r="GRB6" s="33"/>
      <c r="GRC6" s="10"/>
      <c r="GRD6" s="10"/>
      <c r="GRE6" s="10"/>
      <c r="GRF6" s="10"/>
      <c r="GRG6" s="10"/>
      <c r="GRH6" s="34"/>
      <c r="GRI6" s="10"/>
      <c r="GRJ6" s="33"/>
      <c r="GRK6" s="10"/>
      <c r="GRL6" s="10"/>
      <c r="GRM6" s="10"/>
      <c r="GRN6" s="10"/>
      <c r="GRO6" s="10"/>
      <c r="GRP6" s="34"/>
      <c r="GRQ6" s="10"/>
      <c r="GRR6" s="33"/>
      <c r="GRS6" s="10"/>
      <c r="GRT6" s="10"/>
      <c r="GRU6" s="10"/>
      <c r="GRV6" s="10"/>
      <c r="GRW6" s="10"/>
      <c r="GRX6" s="34"/>
      <c r="GRY6" s="10"/>
      <c r="GRZ6" s="33"/>
      <c r="GSA6" s="10"/>
      <c r="GSB6" s="10"/>
      <c r="GSC6" s="10"/>
      <c r="GSD6" s="10"/>
      <c r="GSE6" s="10"/>
      <c r="GSF6" s="34"/>
      <c r="GSG6" s="10"/>
      <c r="GSH6" s="33"/>
      <c r="GSI6" s="10"/>
      <c r="GSJ6" s="10"/>
      <c r="GSK6" s="10"/>
      <c r="GSL6" s="10"/>
      <c r="GSM6" s="10"/>
      <c r="GSN6" s="34"/>
      <c r="GSO6" s="10"/>
      <c r="GSP6" s="33"/>
      <c r="GSQ6" s="10"/>
      <c r="GSR6" s="10"/>
      <c r="GSS6" s="10"/>
      <c r="GST6" s="10"/>
      <c r="GSU6" s="10"/>
      <c r="GSV6" s="34"/>
      <c r="GSW6" s="10"/>
      <c r="GSX6" s="33"/>
      <c r="GSY6" s="10"/>
      <c r="GSZ6" s="10"/>
      <c r="GTA6" s="10"/>
      <c r="GTB6" s="10"/>
      <c r="GTC6" s="10"/>
      <c r="GTD6" s="34"/>
      <c r="GTE6" s="10"/>
      <c r="GTF6" s="33"/>
      <c r="GTG6" s="10"/>
      <c r="GTH6" s="10"/>
      <c r="GTI6" s="10"/>
      <c r="GTJ6" s="10"/>
      <c r="GTK6" s="10"/>
      <c r="GTL6" s="34"/>
      <c r="GTM6" s="10"/>
      <c r="GTN6" s="33"/>
      <c r="GTO6" s="10"/>
      <c r="GTP6" s="10"/>
      <c r="GTQ6" s="10"/>
      <c r="GTR6" s="10"/>
      <c r="GTS6" s="10"/>
      <c r="GTT6" s="34"/>
      <c r="GTU6" s="10"/>
      <c r="GTV6" s="33"/>
      <c r="GTW6" s="10"/>
      <c r="GTX6" s="10"/>
      <c r="GTY6" s="10"/>
      <c r="GTZ6" s="10"/>
      <c r="GUA6" s="10"/>
      <c r="GUB6" s="34"/>
      <c r="GUC6" s="10"/>
      <c r="GUD6" s="33"/>
      <c r="GUE6" s="10"/>
      <c r="GUF6" s="10"/>
      <c r="GUG6" s="10"/>
      <c r="GUH6" s="10"/>
      <c r="GUI6" s="10"/>
      <c r="GUJ6" s="34"/>
      <c r="GUK6" s="10"/>
      <c r="GUL6" s="33"/>
      <c r="GUM6" s="10"/>
      <c r="GUN6" s="10"/>
      <c r="GUO6" s="10"/>
      <c r="GUP6" s="10"/>
      <c r="GUQ6" s="10"/>
      <c r="GUR6" s="34"/>
      <c r="GUS6" s="10"/>
      <c r="GUT6" s="33"/>
      <c r="GUU6" s="10"/>
      <c r="GUV6" s="10"/>
      <c r="GUW6" s="10"/>
      <c r="GUX6" s="10"/>
      <c r="GUY6" s="10"/>
      <c r="GUZ6" s="34"/>
      <c r="GVA6" s="10"/>
      <c r="GVB6" s="33"/>
      <c r="GVC6" s="10"/>
      <c r="GVD6" s="10"/>
      <c r="GVE6" s="10"/>
      <c r="GVF6" s="10"/>
      <c r="GVG6" s="10"/>
      <c r="GVH6" s="34"/>
      <c r="GVI6" s="10"/>
      <c r="GVJ6" s="33"/>
      <c r="GVK6" s="10"/>
      <c r="GVL6" s="10"/>
      <c r="GVM6" s="10"/>
      <c r="GVN6" s="10"/>
      <c r="GVO6" s="10"/>
      <c r="GVP6" s="34"/>
      <c r="GVQ6" s="10"/>
      <c r="GVR6" s="33"/>
      <c r="GVS6" s="10"/>
      <c r="GVT6" s="10"/>
      <c r="GVU6" s="10"/>
      <c r="GVV6" s="10"/>
      <c r="GVW6" s="10"/>
      <c r="GVX6" s="34"/>
      <c r="GVY6" s="10"/>
      <c r="GVZ6" s="33"/>
      <c r="GWA6" s="10"/>
      <c r="GWB6" s="10"/>
      <c r="GWC6" s="10"/>
      <c r="GWD6" s="10"/>
      <c r="GWE6" s="10"/>
      <c r="GWF6" s="34"/>
      <c r="GWG6" s="10"/>
      <c r="GWH6" s="33"/>
      <c r="GWI6" s="10"/>
      <c r="GWJ6" s="10"/>
      <c r="GWK6" s="10"/>
      <c r="GWL6" s="10"/>
      <c r="GWM6" s="10"/>
      <c r="GWN6" s="34"/>
      <c r="GWO6" s="10"/>
      <c r="GWP6" s="33"/>
      <c r="GWQ6" s="10"/>
      <c r="GWR6" s="10"/>
      <c r="GWS6" s="10"/>
      <c r="GWT6" s="10"/>
      <c r="GWU6" s="10"/>
      <c r="GWV6" s="34"/>
      <c r="GWW6" s="10"/>
      <c r="GWX6" s="33"/>
      <c r="GWY6" s="10"/>
      <c r="GWZ6" s="10"/>
      <c r="GXA6" s="10"/>
      <c r="GXB6" s="10"/>
      <c r="GXC6" s="10"/>
      <c r="GXD6" s="34"/>
      <c r="GXE6" s="10"/>
      <c r="GXF6" s="33"/>
      <c r="GXG6" s="10"/>
      <c r="GXH6" s="10"/>
      <c r="GXI6" s="10"/>
      <c r="GXJ6" s="10"/>
      <c r="GXK6" s="10"/>
      <c r="GXL6" s="34"/>
      <c r="GXM6" s="10"/>
      <c r="GXN6" s="33"/>
      <c r="GXO6" s="10"/>
      <c r="GXP6" s="10"/>
      <c r="GXQ6" s="10"/>
      <c r="GXR6" s="10"/>
      <c r="GXS6" s="10"/>
      <c r="GXT6" s="34"/>
      <c r="GXU6" s="10"/>
      <c r="GXV6" s="33"/>
      <c r="GXW6" s="10"/>
      <c r="GXX6" s="10"/>
      <c r="GXY6" s="10"/>
      <c r="GXZ6" s="10"/>
      <c r="GYA6" s="10"/>
      <c r="GYB6" s="34"/>
      <c r="GYC6" s="10"/>
      <c r="GYD6" s="33"/>
      <c r="GYE6" s="10"/>
      <c r="GYF6" s="10"/>
      <c r="GYG6" s="10"/>
      <c r="GYH6" s="10"/>
      <c r="GYI6" s="10"/>
      <c r="GYJ6" s="34"/>
      <c r="GYK6" s="10"/>
      <c r="GYL6" s="33"/>
      <c r="GYM6" s="10"/>
      <c r="GYN6" s="10"/>
      <c r="GYO6" s="10"/>
      <c r="GYP6" s="10"/>
      <c r="GYQ6" s="10"/>
      <c r="GYR6" s="34"/>
      <c r="GYS6" s="10"/>
      <c r="GYT6" s="33"/>
      <c r="GYU6" s="10"/>
      <c r="GYV6" s="10"/>
      <c r="GYW6" s="10"/>
      <c r="GYX6" s="10"/>
      <c r="GYY6" s="10"/>
      <c r="GYZ6" s="34"/>
      <c r="GZA6" s="10"/>
      <c r="GZB6" s="33"/>
      <c r="GZC6" s="10"/>
      <c r="GZD6" s="10"/>
      <c r="GZE6" s="10"/>
      <c r="GZF6" s="10"/>
      <c r="GZG6" s="10"/>
      <c r="GZH6" s="34"/>
      <c r="GZI6" s="10"/>
      <c r="GZJ6" s="33"/>
      <c r="GZK6" s="10"/>
      <c r="GZL6" s="10"/>
      <c r="GZM6" s="10"/>
      <c r="GZN6" s="10"/>
      <c r="GZO6" s="10"/>
      <c r="GZP6" s="34"/>
      <c r="GZQ6" s="10"/>
      <c r="GZR6" s="33"/>
      <c r="GZS6" s="10"/>
      <c r="GZT6" s="10"/>
      <c r="GZU6" s="10"/>
      <c r="GZV6" s="10"/>
      <c r="GZW6" s="10"/>
      <c r="GZX6" s="34"/>
      <c r="GZY6" s="10"/>
      <c r="GZZ6" s="33"/>
      <c r="HAA6" s="10"/>
      <c r="HAB6" s="10"/>
      <c r="HAC6" s="10"/>
      <c r="HAD6" s="10"/>
      <c r="HAE6" s="10"/>
      <c r="HAF6" s="34"/>
      <c r="HAG6" s="10"/>
      <c r="HAH6" s="33"/>
      <c r="HAI6" s="10"/>
      <c r="HAJ6" s="10"/>
      <c r="HAK6" s="10"/>
      <c r="HAL6" s="10"/>
      <c r="HAM6" s="10"/>
      <c r="HAN6" s="34"/>
      <c r="HAO6" s="10"/>
      <c r="HAP6" s="33"/>
      <c r="HAQ6" s="10"/>
      <c r="HAR6" s="10"/>
      <c r="HAS6" s="10"/>
      <c r="HAT6" s="10"/>
      <c r="HAU6" s="10"/>
      <c r="HAV6" s="34"/>
      <c r="HAW6" s="10"/>
      <c r="HAX6" s="33"/>
      <c r="HAY6" s="10"/>
      <c r="HAZ6" s="10"/>
      <c r="HBA6" s="10"/>
      <c r="HBB6" s="10"/>
      <c r="HBC6" s="10"/>
      <c r="HBD6" s="34"/>
      <c r="HBE6" s="10"/>
      <c r="HBF6" s="33"/>
      <c r="HBG6" s="10"/>
      <c r="HBH6" s="10"/>
      <c r="HBI6" s="10"/>
      <c r="HBJ6" s="10"/>
      <c r="HBK6" s="10"/>
      <c r="HBL6" s="34"/>
      <c r="HBM6" s="10"/>
      <c r="HBN6" s="33"/>
      <c r="HBO6" s="10"/>
      <c r="HBP6" s="10"/>
      <c r="HBQ6" s="10"/>
      <c r="HBR6" s="10"/>
      <c r="HBS6" s="10"/>
      <c r="HBT6" s="34"/>
      <c r="HBU6" s="10"/>
      <c r="HBV6" s="33"/>
      <c r="HBW6" s="10"/>
      <c r="HBX6" s="10"/>
      <c r="HBY6" s="10"/>
      <c r="HBZ6" s="10"/>
      <c r="HCA6" s="10"/>
      <c r="HCB6" s="34"/>
      <c r="HCC6" s="10"/>
      <c r="HCD6" s="33"/>
      <c r="HCE6" s="10"/>
      <c r="HCF6" s="10"/>
      <c r="HCG6" s="10"/>
      <c r="HCH6" s="10"/>
      <c r="HCI6" s="10"/>
      <c r="HCJ6" s="34"/>
      <c r="HCK6" s="10"/>
      <c r="HCL6" s="33"/>
      <c r="HCM6" s="10"/>
      <c r="HCN6" s="10"/>
      <c r="HCO6" s="10"/>
      <c r="HCP6" s="10"/>
      <c r="HCQ6" s="10"/>
      <c r="HCR6" s="34"/>
      <c r="HCS6" s="10"/>
      <c r="HCT6" s="33"/>
      <c r="HCU6" s="10"/>
      <c r="HCV6" s="10"/>
      <c r="HCW6" s="10"/>
      <c r="HCX6" s="10"/>
      <c r="HCY6" s="10"/>
      <c r="HCZ6" s="34"/>
      <c r="HDA6" s="10"/>
      <c r="HDB6" s="33"/>
      <c r="HDC6" s="10"/>
      <c r="HDD6" s="10"/>
      <c r="HDE6" s="10"/>
      <c r="HDF6" s="10"/>
      <c r="HDG6" s="10"/>
      <c r="HDH6" s="34"/>
      <c r="HDI6" s="10"/>
      <c r="HDJ6" s="33"/>
      <c r="HDK6" s="10"/>
      <c r="HDL6" s="10"/>
      <c r="HDM6" s="10"/>
      <c r="HDN6" s="10"/>
      <c r="HDO6" s="10"/>
      <c r="HDP6" s="34"/>
      <c r="HDQ6" s="10"/>
      <c r="HDR6" s="33"/>
      <c r="HDS6" s="10"/>
      <c r="HDT6" s="10"/>
      <c r="HDU6" s="10"/>
      <c r="HDV6" s="10"/>
      <c r="HDW6" s="10"/>
      <c r="HDX6" s="34"/>
      <c r="HDY6" s="10"/>
      <c r="HDZ6" s="33"/>
      <c r="HEA6" s="10"/>
      <c r="HEB6" s="10"/>
      <c r="HEC6" s="10"/>
      <c r="HED6" s="10"/>
      <c r="HEE6" s="10"/>
      <c r="HEF6" s="34"/>
      <c r="HEG6" s="10"/>
      <c r="HEH6" s="33"/>
      <c r="HEI6" s="10"/>
      <c r="HEJ6" s="10"/>
      <c r="HEK6" s="10"/>
      <c r="HEL6" s="10"/>
      <c r="HEM6" s="10"/>
      <c r="HEN6" s="34"/>
      <c r="HEO6" s="10"/>
      <c r="HEP6" s="33"/>
      <c r="HEQ6" s="10"/>
      <c r="HER6" s="10"/>
      <c r="HES6" s="10"/>
      <c r="HET6" s="10"/>
      <c r="HEU6" s="10"/>
      <c r="HEV6" s="34"/>
      <c r="HEW6" s="10"/>
      <c r="HEX6" s="33"/>
      <c r="HEY6" s="10"/>
      <c r="HEZ6" s="10"/>
      <c r="HFA6" s="10"/>
      <c r="HFB6" s="10"/>
      <c r="HFC6" s="10"/>
      <c r="HFD6" s="34"/>
      <c r="HFE6" s="10"/>
      <c r="HFF6" s="33"/>
      <c r="HFG6" s="10"/>
      <c r="HFH6" s="10"/>
      <c r="HFI6" s="10"/>
      <c r="HFJ6" s="10"/>
      <c r="HFK6" s="10"/>
      <c r="HFL6" s="34"/>
      <c r="HFM6" s="10"/>
      <c r="HFN6" s="33"/>
      <c r="HFO6" s="10"/>
      <c r="HFP6" s="10"/>
      <c r="HFQ6" s="10"/>
      <c r="HFR6" s="10"/>
      <c r="HFS6" s="10"/>
      <c r="HFT6" s="34"/>
      <c r="HFU6" s="10"/>
      <c r="HFV6" s="33"/>
      <c r="HFW6" s="10"/>
      <c r="HFX6" s="10"/>
      <c r="HFY6" s="10"/>
      <c r="HFZ6" s="10"/>
      <c r="HGA6" s="10"/>
      <c r="HGB6" s="34"/>
      <c r="HGC6" s="10"/>
      <c r="HGD6" s="33"/>
      <c r="HGE6" s="10"/>
      <c r="HGF6" s="10"/>
      <c r="HGG6" s="10"/>
      <c r="HGH6" s="10"/>
      <c r="HGI6" s="10"/>
      <c r="HGJ6" s="34"/>
      <c r="HGK6" s="10"/>
      <c r="HGL6" s="33"/>
      <c r="HGM6" s="10"/>
      <c r="HGN6" s="10"/>
      <c r="HGO6" s="10"/>
      <c r="HGP6" s="10"/>
      <c r="HGQ6" s="10"/>
      <c r="HGR6" s="34"/>
      <c r="HGS6" s="10"/>
      <c r="HGT6" s="33"/>
      <c r="HGU6" s="10"/>
      <c r="HGV6" s="10"/>
      <c r="HGW6" s="10"/>
      <c r="HGX6" s="10"/>
      <c r="HGY6" s="10"/>
      <c r="HGZ6" s="34"/>
      <c r="HHA6" s="10"/>
      <c r="HHB6" s="33"/>
      <c r="HHC6" s="10"/>
      <c r="HHD6" s="10"/>
      <c r="HHE6" s="10"/>
      <c r="HHF6" s="10"/>
      <c r="HHG6" s="10"/>
      <c r="HHH6" s="34"/>
      <c r="HHI6" s="10"/>
      <c r="HHJ6" s="33"/>
      <c r="HHK6" s="10"/>
      <c r="HHL6" s="10"/>
      <c r="HHM6" s="10"/>
      <c r="HHN6" s="10"/>
      <c r="HHO6" s="10"/>
      <c r="HHP6" s="34"/>
      <c r="HHQ6" s="10"/>
      <c r="HHR6" s="33"/>
      <c r="HHS6" s="10"/>
      <c r="HHT6" s="10"/>
      <c r="HHU6" s="10"/>
      <c r="HHV6" s="10"/>
      <c r="HHW6" s="10"/>
      <c r="HHX6" s="34"/>
      <c r="HHY6" s="10"/>
      <c r="HHZ6" s="33"/>
      <c r="HIA6" s="10"/>
      <c r="HIB6" s="10"/>
      <c r="HIC6" s="10"/>
      <c r="HID6" s="10"/>
      <c r="HIE6" s="10"/>
      <c r="HIF6" s="34"/>
      <c r="HIG6" s="10"/>
      <c r="HIH6" s="33"/>
      <c r="HII6" s="10"/>
      <c r="HIJ6" s="10"/>
      <c r="HIK6" s="10"/>
      <c r="HIL6" s="10"/>
      <c r="HIM6" s="10"/>
      <c r="HIN6" s="34"/>
      <c r="HIO6" s="10"/>
      <c r="HIP6" s="33"/>
      <c r="HIQ6" s="10"/>
      <c r="HIR6" s="10"/>
      <c r="HIS6" s="10"/>
      <c r="HIT6" s="10"/>
      <c r="HIU6" s="10"/>
      <c r="HIV6" s="34"/>
      <c r="HIW6" s="10"/>
      <c r="HIX6" s="33"/>
      <c r="HIY6" s="10"/>
      <c r="HIZ6" s="10"/>
      <c r="HJA6" s="10"/>
      <c r="HJB6" s="10"/>
      <c r="HJC6" s="10"/>
      <c r="HJD6" s="34"/>
      <c r="HJE6" s="10"/>
      <c r="HJF6" s="33"/>
      <c r="HJG6" s="10"/>
      <c r="HJH6" s="10"/>
      <c r="HJI6" s="10"/>
      <c r="HJJ6" s="10"/>
      <c r="HJK6" s="10"/>
      <c r="HJL6" s="34"/>
      <c r="HJM6" s="10"/>
      <c r="HJN6" s="33"/>
      <c r="HJO6" s="10"/>
      <c r="HJP6" s="10"/>
      <c r="HJQ6" s="10"/>
      <c r="HJR6" s="10"/>
      <c r="HJS6" s="10"/>
      <c r="HJT6" s="34"/>
      <c r="HJU6" s="10"/>
      <c r="HJV6" s="33"/>
      <c r="HJW6" s="10"/>
      <c r="HJX6" s="10"/>
      <c r="HJY6" s="10"/>
      <c r="HJZ6" s="10"/>
      <c r="HKA6" s="10"/>
      <c r="HKB6" s="34"/>
      <c r="HKC6" s="10"/>
      <c r="HKD6" s="33"/>
      <c r="HKE6" s="10"/>
      <c r="HKF6" s="10"/>
      <c r="HKG6" s="10"/>
      <c r="HKH6" s="10"/>
      <c r="HKI6" s="10"/>
      <c r="HKJ6" s="34"/>
      <c r="HKK6" s="10"/>
      <c r="HKL6" s="33"/>
      <c r="HKM6" s="10"/>
      <c r="HKN6" s="10"/>
      <c r="HKO6" s="10"/>
      <c r="HKP6" s="10"/>
      <c r="HKQ6" s="10"/>
      <c r="HKR6" s="34"/>
      <c r="HKS6" s="10"/>
      <c r="HKT6" s="33"/>
      <c r="HKU6" s="10"/>
      <c r="HKV6" s="10"/>
      <c r="HKW6" s="10"/>
      <c r="HKX6" s="10"/>
      <c r="HKY6" s="10"/>
      <c r="HKZ6" s="34"/>
      <c r="HLA6" s="10"/>
      <c r="HLB6" s="33"/>
      <c r="HLC6" s="10"/>
      <c r="HLD6" s="10"/>
      <c r="HLE6" s="10"/>
      <c r="HLF6" s="10"/>
      <c r="HLG6" s="10"/>
      <c r="HLH6" s="34"/>
      <c r="HLI6" s="10"/>
      <c r="HLJ6" s="33"/>
      <c r="HLK6" s="10"/>
      <c r="HLL6" s="10"/>
      <c r="HLM6" s="10"/>
      <c r="HLN6" s="10"/>
      <c r="HLO6" s="10"/>
      <c r="HLP6" s="34"/>
      <c r="HLQ6" s="10"/>
      <c r="HLR6" s="33"/>
      <c r="HLS6" s="10"/>
      <c r="HLT6" s="10"/>
      <c r="HLU6" s="10"/>
      <c r="HLV6" s="10"/>
      <c r="HLW6" s="10"/>
      <c r="HLX6" s="34"/>
      <c r="HLY6" s="10"/>
      <c r="HLZ6" s="33"/>
      <c r="HMA6" s="10"/>
      <c r="HMB6" s="10"/>
      <c r="HMC6" s="10"/>
      <c r="HMD6" s="10"/>
      <c r="HME6" s="10"/>
      <c r="HMF6" s="34"/>
      <c r="HMG6" s="10"/>
      <c r="HMH6" s="33"/>
      <c r="HMI6" s="10"/>
      <c r="HMJ6" s="10"/>
      <c r="HMK6" s="10"/>
      <c r="HML6" s="10"/>
      <c r="HMM6" s="10"/>
      <c r="HMN6" s="34"/>
      <c r="HMO6" s="10"/>
      <c r="HMP6" s="33"/>
      <c r="HMQ6" s="10"/>
      <c r="HMR6" s="10"/>
      <c r="HMS6" s="10"/>
      <c r="HMT6" s="10"/>
      <c r="HMU6" s="10"/>
      <c r="HMV6" s="34"/>
      <c r="HMW6" s="10"/>
      <c r="HMX6" s="33"/>
      <c r="HMY6" s="10"/>
      <c r="HMZ6" s="10"/>
      <c r="HNA6" s="10"/>
      <c r="HNB6" s="10"/>
      <c r="HNC6" s="10"/>
      <c r="HND6" s="34"/>
      <c r="HNE6" s="10"/>
      <c r="HNF6" s="33"/>
      <c r="HNG6" s="10"/>
      <c r="HNH6" s="10"/>
      <c r="HNI6" s="10"/>
      <c r="HNJ6" s="10"/>
      <c r="HNK6" s="10"/>
      <c r="HNL6" s="34"/>
      <c r="HNM6" s="10"/>
      <c r="HNN6" s="33"/>
      <c r="HNO6" s="10"/>
      <c r="HNP6" s="10"/>
      <c r="HNQ6" s="10"/>
      <c r="HNR6" s="10"/>
      <c r="HNS6" s="10"/>
      <c r="HNT6" s="34"/>
      <c r="HNU6" s="10"/>
      <c r="HNV6" s="33"/>
      <c r="HNW6" s="10"/>
      <c r="HNX6" s="10"/>
      <c r="HNY6" s="10"/>
      <c r="HNZ6" s="10"/>
      <c r="HOA6" s="10"/>
      <c r="HOB6" s="34"/>
      <c r="HOC6" s="10"/>
      <c r="HOD6" s="33"/>
      <c r="HOE6" s="10"/>
      <c r="HOF6" s="10"/>
      <c r="HOG6" s="10"/>
      <c r="HOH6" s="10"/>
      <c r="HOI6" s="10"/>
      <c r="HOJ6" s="34"/>
      <c r="HOK6" s="10"/>
      <c r="HOL6" s="33"/>
      <c r="HOM6" s="10"/>
      <c r="HON6" s="10"/>
      <c r="HOO6" s="10"/>
      <c r="HOP6" s="10"/>
      <c r="HOQ6" s="10"/>
      <c r="HOR6" s="34"/>
      <c r="HOS6" s="10"/>
      <c r="HOT6" s="33"/>
      <c r="HOU6" s="10"/>
      <c r="HOV6" s="10"/>
      <c r="HOW6" s="10"/>
      <c r="HOX6" s="10"/>
      <c r="HOY6" s="10"/>
      <c r="HOZ6" s="34"/>
      <c r="HPA6" s="10"/>
      <c r="HPB6" s="33"/>
      <c r="HPC6" s="10"/>
      <c r="HPD6" s="10"/>
      <c r="HPE6" s="10"/>
      <c r="HPF6" s="10"/>
      <c r="HPG6" s="10"/>
      <c r="HPH6" s="34"/>
      <c r="HPI6" s="10"/>
      <c r="HPJ6" s="33"/>
      <c r="HPK6" s="10"/>
      <c r="HPL6" s="10"/>
      <c r="HPM6" s="10"/>
      <c r="HPN6" s="10"/>
      <c r="HPO6" s="10"/>
      <c r="HPP6" s="34"/>
      <c r="HPQ6" s="10"/>
      <c r="HPR6" s="33"/>
      <c r="HPS6" s="10"/>
      <c r="HPT6" s="10"/>
      <c r="HPU6" s="10"/>
      <c r="HPV6" s="10"/>
      <c r="HPW6" s="10"/>
      <c r="HPX6" s="34"/>
      <c r="HPY6" s="10"/>
      <c r="HPZ6" s="33"/>
      <c r="HQA6" s="10"/>
      <c r="HQB6" s="10"/>
      <c r="HQC6" s="10"/>
      <c r="HQD6" s="10"/>
      <c r="HQE6" s="10"/>
      <c r="HQF6" s="34"/>
      <c r="HQG6" s="10"/>
      <c r="HQH6" s="33"/>
      <c r="HQI6" s="10"/>
      <c r="HQJ6" s="10"/>
      <c r="HQK6" s="10"/>
      <c r="HQL6" s="10"/>
      <c r="HQM6" s="10"/>
      <c r="HQN6" s="34"/>
      <c r="HQO6" s="10"/>
      <c r="HQP6" s="33"/>
      <c r="HQQ6" s="10"/>
      <c r="HQR6" s="10"/>
      <c r="HQS6" s="10"/>
      <c r="HQT6" s="10"/>
      <c r="HQU6" s="10"/>
      <c r="HQV6" s="34"/>
      <c r="HQW6" s="10"/>
      <c r="HQX6" s="33"/>
      <c r="HQY6" s="10"/>
      <c r="HQZ6" s="10"/>
      <c r="HRA6" s="10"/>
      <c r="HRB6" s="10"/>
      <c r="HRC6" s="10"/>
      <c r="HRD6" s="34"/>
      <c r="HRE6" s="10"/>
      <c r="HRF6" s="33"/>
      <c r="HRG6" s="10"/>
      <c r="HRH6" s="10"/>
      <c r="HRI6" s="10"/>
      <c r="HRJ6" s="10"/>
      <c r="HRK6" s="10"/>
      <c r="HRL6" s="34"/>
      <c r="HRM6" s="10"/>
      <c r="HRN6" s="33"/>
      <c r="HRO6" s="10"/>
      <c r="HRP6" s="10"/>
      <c r="HRQ6" s="10"/>
      <c r="HRR6" s="10"/>
      <c r="HRS6" s="10"/>
      <c r="HRT6" s="34"/>
      <c r="HRU6" s="10"/>
      <c r="HRV6" s="33"/>
      <c r="HRW6" s="10"/>
      <c r="HRX6" s="10"/>
      <c r="HRY6" s="10"/>
      <c r="HRZ6" s="10"/>
      <c r="HSA6" s="10"/>
      <c r="HSB6" s="34"/>
      <c r="HSC6" s="10"/>
      <c r="HSD6" s="33"/>
      <c r="HSE6" s="10"/>
      <c r="HSF6" s="10"/>
      <c r="HSG6" s="10"/>
      <c r="HSH6" s="10"/>
      <c r="HSI6" s="10"/>
      <c r="HSJ6" s="34"/>
      <c r="HSK6" s="10"/>
      <c r="HSL6" s="33"/>
      <c r="HSM6" s="10"/>
      <c r="HSN6" s="10"/>
      <c r="HSO6" s="10"/>
      <c r="HSP6" s="10"/>
      <c r="HSQ6" s="10"/>
      <c r="HSR6" s="34"/>
      <c r="HSS6" s="10"/>
      <c r="HST6" s="33"/>
      <c r="HSU6" s="10"/>
      <c r="HSV6" s="10"/>
      <c r="HSW6" s="10"/>
      <c r="HSX6" s="10"/>
      <c r="HSY6" s="10"/>
      <c r="HSZ6" s="34"/>
      <c r="HTA6" s="10"/>
      <c r="HTB6" s="33"/>
      <c r="HTC6" s="10"/>
      <c r="HTD6" s="10"/>
      <c r="HTE6" s="10"/>
      <c r="HTF6" s="10"/>
      <c r="HTG6" s="10"/>
      <c r="HTH6" s="34"/>
      <c r="HTI6" s="10"/>
      <c r="HTJ6" s="33"/>
      <c r="HTK6" s="10"/>
      <c r="HTL6" s="10"/>
      <c r="HTM6" s="10"/>
      <c r="HTN6" s="10"/>
      <c r="HTO6" s="10"/>
      <c r="HTP6" s="34"/>
      <c r="HTQ6" s="10"/>
      <c r="HTR6" s="33"/>
      <c r="HTS6" s="10"/>
      <c r="HTT6" s="10"/>
      <c r="HTU6" s="10"/>
      <c r="HTV6" s="10"/>
      <c r="HTW6" s="10"/>
      <c r="HTX6" s="34"/>
      <c r="HTY6" s="10"/>
      <c r="HTZ6" s="33"/>
      <c r="HUA6" s="10"/>
      <c r="HUB6" s="10"/>
      <c r="HUC6" s="10"/>
      <c r="HUD6" s="10"/>
      <c r="HUE6" s="10"/>
      <c r="HUF6" s="34"/>
      <c r="HUG6" s="10"/>
      <c r="HUH6" s="33"/>
      <c r="HUI6" s="10"/>
      <c r="HUJ6" s="10"/>
      <c r="HUK6" s="10"/>
      <c r="HUL6" s="10"/>
      <c r="HUM6" s="10"/>
      <c r="HUN6" s="34"/>
      <c r="HUO6" s="10"/>
      <c r="HUP6" s="33"/>
      <c r="HUQ6" s="10"/>
      <c r="HUR6" s="10"/>
      <c r="HUS6" s="10"/>
      <c r="HUT6" s="10"/>
      <c r="HUU6" s="10"/>
      <c r="HUV6" s="34"/>
      <c r="HUW6" s="10"/>
      <c r="HUX6" s="33"/>
      <c r="HUY6" s="10"/>
      <c r="HUZ6" s="10"/>
      <c r="HVA6" s="10"/>
      <c r="HVB6" s="10"/>
      <c r="HVC6" s="10"/>
      <c r="HVD6" s="34"/>
      <c r="HVE6" s="10"/>
      <c r="HVF6" s="33"/>
      <c r="HVG6" s="10"/>
      <c r="HVH6" s="10"/>
      <c r="HVI6" s="10"/>
      <c r="HVJ6" s="10"/>
      <c r="HVK6" s="10"/>
      <c r="HVL6" s="34"/>
      <c r="HVM6" s="10"/>
      <c r="HVN6" s="33"/>
      <c r="HVO6" s="10"/>
      <c r="HVP6" s="10"/>
      <c r="HVQ6" s="10"/>
      <c r="HVR6" s="10"/>
      <c r="HVS6" s="10"/>
      <c r="HVT6" s="34"/>
      <c r="HVU6" s="10"/>
      <c r="HVV6" s="33"/>
      <c r="HVW6" s="10"/>
      <c r="HVX6" s="10"/>
      <c r="HVY6" s="10"/>
      <c r="HVZ6" s="10"/>
      <c r="HWA6" s="10"/>
      <c r="HWB6" s="34"/>
      <c r="HWC6" s="10"/>
      <c r="HWD6" s="33"/>
      <c r="HWE6" s="10"/>
      <c r="HWF6" s="10"/>
      <c r="HWG6" s="10"/>
      <c r="HWH6" s="10"/>
      <c r="HWI6" s="10"/>
      <c r="HWJ6" s="34"/>
      <c r="HWK6" s="10"/>
      <c r="HWL6" s="33"/>
      <c r="HWM6" s="10"/>
      <c r="HWN6" s="10"/>
      <c r="HWO6" s="10"/>
      <c r="HWP6" s="10"/>
      <c r="HWQ6" s="10"/>
      <c r="HWR6" s="34"/>
      <c r="HWS6" s="10"/>
      <c r="HWT6" s="33"/>
      <c r="HWU6" s="10"/>
      <c r="HWV6" s="10"/>
      <c r="HWW6" s="10"/>
      <c r="HWX6" s="10"/>
      <c r="HWY6" s="10"/>
      <c r="HWZ6" s="34"/>
      <c r="HXA6" s="10"/>
      <c r="HXB6" s="33"/>
      <c r="HXC6" s="10"/>
      <c r="HXD6" s="10"/>
      <c r="HXE6" s="10"/>
      <c r="HXF6" s="10"/>
      <c r="HXG6" s="10"/>
      <c r="HXH6" s="34"/>
      <c r="HXI6" s="10"/>
      <c r="HXJ6" s="33"/>
      <c r="HXK6" s="10"/>
      <c r="HXL6" s="10"/>
      <c r="HXM6" s="10"/>
      <c r="HXN6" s="10"/>
      <c r="HXO6" s="10"/>
      <c r="HXP6" s="34"/>
      <c r="HXQ6" s="10"/>
      <c r="HXR6" s="33"/>
      <c r="HXS6" s="10"/>
      <c r="HXT6" s="10"/>
      <c r="HXU6" s="10"/>
      <c r="HXV6" s="10"/>
      <c r="HXW6" s="10"/>
      <c r="HXX6" s="34"/>
      <c r="HXY6" s="10"/>
      <c r="HXZ6" s="33"/>
      <c r="HYA6" s="10"/>
      <c r="HYB6" s="10"/>
      <c r="HYC6" s="10"/>
      <c r="HYD6" s="10"/>
      <c r="HYE6" s="10"/>
      <c r="HYF6" s="34"/>
      <c r="HYG6" s="10"/>
      <c r="HYH6" s="33"/>
      <c r="HYI6" s="10"/>
      <c r="HYJ6" s="10"/>
      <c r="HYK6" s="10"/>
      <c r="HYL6" s="10"/>
      <c r="HYM6" s="10"/>
      <c r="HYN6" s="34"/>
      <c r="HYO6" s="10"/>
      <c r="HYP6" s="33"/>
      <c r="HYQ6" s="10"/>
      <c r="HYR6" s="10"/>
      <c r="HYS6" s="10"/>
      <c r="HYT6" s="10"/>
      <c r="HYU6" s="10"/>
      <c r="HYV6" s="34"/>
      <c r="HYW6" s="10"/>
      <c r="HYX6" s="33"/>
      <c r="HYY6" s="10"/>
      <c r="HYZ6" s="10"/>
      <c r="HZA6" s="10"/>
      <c r="HZB6" s="10"/>
      <c r="HZC6" s="10"/>
      <c r="HZD6" s="34"/>
      <c r="HZE6" s="10"/>
      <c r="HZF6" s="33"/>
      <c r="HZG6" s="10"/>
      <c r="HZH6" s="10"/>
      <c r="HZI6" s="10"/>
      <c r="HZJ6" s="10"/>
      <c r="HZK6" s="10"/>
      <c r="HZL6" s="34"/>
      <c r="HZM6" s="10"/>
      <c r="HZN6" s="33"/>
      <c r="HZO6" s="10"/>
      <c r="HZP6" s="10"/>
      <c r="HZQ6" s="10"/>
      <c r="HZR6" s="10"/>
      <c r="HZS6" s="10"/>
      <c r="HZT6" s="34"/>
      <c r="HZU6" s="10"/>
      <c r="HZV6" s="33"/>
      <c r="HZW6" s="10"/>
      <c r="HZX6" s="10"/>
      <c r="HZY6" s="10"/>
      <c r="HZZ6" s="10"/>
      <c r="IAA6" s="10"/>
      <c r="IAB6" s="34"/>
      <c r="IAC6" s="10"/>
      <c r="IAD6" s="33"/>
      <c r="IAE6" s="10"/>
      <c r="IAF6" s="10"/>
      <c r="IAG6" s="10"/>
      <c r="IAH6" s="10"/>
      <c r="IAI6" s="10"/>
      <c r="IAJ6" s="34"/>
      <c r="IAK6" s="10"/>
      <c r="IAL6" s="33"/>
      <c r="IAM6" s="10"/>
      <c r="IAN6" s="10"/>
      <c r="IAO6" s="10"/>
      <c r="IAP6" s="10"/>
      <c r="IAQ6" s="10"/>
      <c r="IAR6" s="34"/>
      <c r="IAS6" s="10"/>
      <c r="IAT6" s="33"/>
      <c r="IAU6" s="10"/>
      <c r="IAV6" s="10"/>
      <c r="IAW6" s="10"/>
      <c r="IAX6" s="10"/>
      <c r="IAY6" s="10"/>
      <c r="IAZ6" s="34"/>
      <c r="IBA6" s="10"/>
      <c r="IBB6" s="33"/>
      <c r="IBC6" s="10"/>
      <c r="IBD6" s="10"/>
      <c r="IBE6" s="10"/>
      <c r="IBF6" s="10"/>
      <c r="IBG6" s="10"/>
      <c r="IBH6" s="34"/>
      <c r="IBI6" s="10"/>
      <c r="IBJ6" s="33"/>
      <c r="IBK6" s="10"/>
      <c r="IBL6" s="10"/>
      <c r="IBM6" s="10"/>
      <c r="IBN6" s="10"/>
      <c r="IBO6" s="10"/>
      <c r="IBP6" s="34"/>
      <c r="IBQ6" s="10"/>
      <c r="IBR6" s="33"/>
      <c r="IBS6" s="10"/>
      <c r="IBT6" s="10"/>
      <c r="IBU6" s="10"/>
      <c r="IBV6" s="10"/>
      <c r="IBW6" s="10"/>
      <c r="IBX6" s="34"/>
      <c r="IBY6" s="10"/>
      <c r="IBZ6" s="33"/>
      <c r="ICA6" s="10"/>
      <c r="ICB6" s="10"/>
      <c r="ICC6" s="10"/>
      <c r="ICD6" s="10"/>
      <c r="ICE6" s="10"/>
      <c r="ICF6" s="34"/>
      <c r="ICG6" s="10"/>
      <c r="ICH6" s="33"/>
      <c r="ICI6" s="10"/>
      <c r="ICJ6" s="10"/>
      <c r="ICK6" s="10"/>
      <c r="ICL6" s="10"/>
      <c r="ICM6" s="10"/>
      <c r="ICN6" s="34"/>
      <c r="ICO6" s="10"/>
      <c r="ICP6" s="33"/>
      <c r="ICQ6" s="10"/>
      <c r="ICR6" s="10"/>
      <c r="ICS6" s="10"/>
      <c r="ICT6" s="10"/>
      <c r="ICU6" s="10"/>
      <c r="ICV6" s="34"/>
      <c r="ICW6" s="10"/>
      <c r="ICX6" s="33"/>
      <c r="ICY6" s="10"/>
      <c r="ICZ6" s="10"/>
      <c r="IDA6" s="10"/>
      <c r="IDB6" s="10"/>
      <c r="IDC6" s="10"/>
      <c r="IDD6" s="34"/>
      <c r="IDE6" s="10"/>
      <c r="IDF6" s="33"/>
      <c r="IDG6" s="10"/>
      <c r="IDH6" s="10"/>
      <c r="IDI6" s="10"/>
      <c r="IDJ6" s="10"/>
      <c r="IDK6" s="10"/>
      <c r="IDL6" s="34"/>
      <c r="IDM6" s="10"/>
      <c r="IDN6" s="33"/>
      <c r="IDO6" s="10"/>
      <c r="IDP6" s="10"/>
      <c r="IDQ6" s="10"/>
      <c r="IDR6" s="10"/>
      <c r="IDS6" s="10"/>
      <c r="IDT6" s="34"/>
      <c r="IDU6" s="10"/>
      <c r="IDV6" s="33"/>
      <c r="IDW6" s="10"/>
      <c r="IDX6" s="10"/>
      <c r="IDY6" s="10"/>
      <c r="IDZ6" s="10"/>
      <c r="IEA6" s="10"/>
      <c r="IEB6" s="34"/>
      <c r="IEC6" s="10"/>
      <c r="IED6" s="33"/>
      <c r="IEE6" s="10"/>
      <c r="IEF6" s="10"/>
      <c r="IEG6" s="10"/>
      <c r="IEH6" s="10"/>
      <c r="IEI6" s="10"/>
      <c r="IEJ6" s="34"/>
      <c r="IEK6" s="10"/>
      <c r="IEL6" s="33"/>
      <c r="IEM6" s="10"/>
      <c r="IEN6" s="10"/>
      <c r="IEO6" s="10"/>
      <c r="IEP6" s="10"/>
      <c r="IEQ6" s="10"/>
      <c r="IER6" s="34"/>
      <c r="IES6" s="10"/>
      <c r="IET6" s="33"/>
      <c r="IEU6" s="10"/>
      <c r="IEV6" s="10"/>
      <c r="IEW6" s="10"/>
      <c r="IEX6" s="10"/>
      <c r="IEY6" s="10"/>
      <c r="IEZ6" s="34"/>
      <c r="IFA6" s="10"/>
      <c r="IFB6" s="33"/>
      <c r="IFC6" s="10"/>
      <c r="IFD6" s="10"/>
      <c r="IFE6" s="10"/>
      <c r="IFF6" s="10"/>
      <c r="IFG6" s="10"/>
      <c r="IFH6" s="34"/>
      <c r="IFI6" s="10"/>
      <c r="IFJ6" s="33"/>
      <c r="IFK6" s="10"/>
      <c r="IFL6" s="10"/>
      <c r="IFM6" s="10"/>
      <c r="IFN6" s="10"/>
      <c r="IFO6" s="10"/>
      <c r="IFP6" s="34"/>
      <c r="IFQ6" s="10"/>
      <c r="IFR6" s="33"/>
      <c r="IFS6" s="10"/>
      <c r="IFT6" s="10"/>
      <c r="IFU6" s="10"/>
      <c r="IFV6" s="10"/>
      <c r="IFW6" s="10"/>
      <c r="IFX6" s="34"/>
      <c r="IFY6" s="10"/>
      <c r="IFZ6" s="33"/>
      <c r="IGA6" s="10"/>
      <c r="IGB6" s="10"/>
      <c r="IGC6" s="10"/>
      <c r="IGD6" s="10"/>
      <c r="IGE6" s="10"/>
      <c r="IGF6" s="34"/>
      <c r="IGG6" s="10"/>
      <c r="IGH6" s="33"/>
      <c r="IGI6" s="10"/>
      <c r="IGJ6" s="10"/>
      <c r="IGK6" s="10"/>
      <c r="IGL6" s="10"/>
      <c r="IGM6" s="10"/>
      <c r="IGN6" s="34"/>
      <c r="IGO6" s="10"/>
      <c r="IGP6" s="33"/>
      <c r="IGQ6" s="10"/>
      <c r="IGR6" s="10"/>
      <c r="IGS6" s="10"/>
      <c r="IGT6" s="10"/>
      <c r="IGU6" s="10"/>
      <c r="IGV6" s="34"/>
      <c r="IGW6" s="10"/>
      <c r="IGX6" s="33"/>
      <c r="IGY6" s="10"/>
      <c r="IGZ6" s="10"/>
      <c r="IHA6" s="10"/>
      <c r="IHB6" s="10"/>
      <c r="IHC6" s="10"/>
      <c r="IHD6" s="34"/>
      <c r="IHE6" s="10"/>
      <c r="IHF6" s="33"/>
      <c r="IHG6" s="10"/>
      <c r="IHH6" s="10"/>
      <c r="IHI6" s="10"/>
      <c r="IHJ6" s="10"/>
      <c r="IHK6" s="10"/>
      <c r="IHL6" s="34"/>
      <c r="IHM6" s="10"/>
      <c r="IHN6" s="33"/>
      <c r="IHO6" s="10"/>
      <c r="IHP6" s="10"/>
      <c r="IHQ6" s="10"/>
      <c r="IHR6" s="10"/>
      <c r="IHS6" s="10"/>
      <c r="IHT6" s="34"/>
      <c r="IHU6" s="10"/>
      <c r="IHV6" s="33"/>
      <c r="IHW6" s="10"/>
      <c r="IHX6" s="10"/>
      <c r="IHY6" s="10"/>
      <c r="IHZ6" s="10"/>
      <c r="IIA6" s="10"/>
      <c r="IIB6" s="34"/>
      <c r="IIC6" s="10"/>
      <c r="IID6" s="33"/>
      <c r="IIE6" s="10"/>
      <c r="IIF6" s="10"/>
      <c r="IIG6" s="10"/>
      <c r="IIH6" s="10"/>
      <c r="III6" s="10"/>
      <c r="IIJ6" s="34"/>
      <c r="IIK6" s="10"/>
      <c r="IIL6" s="33"/>
      <c r="IIM6" s="10"/>
      <c r="IIN6" s="10"/>
      <c r="IIO6" s="10"/>
      <c r="IIP6" s="10"/>
      <c r="IIQ6" s="10"/>
      <c r="IIR6" s="34"/>
      <c r="IIS6" s="10"/>
      <c r="IIT6" s="33"/>
      <c r="IIU6" s="10"/>
      <c r="IIV6" s="10"/>
      <c r="IIW6" s="10"/>
      <c r="IIX6" s="10"/>
      <c r="IIY6" s="10"/>
      <c r="IIZ6" s="34"/>
      <c r="IJA6" s="10"/>
      <c r="IJB6" s="33"/>
      <c r="IJC6" s="10"/>
      <c r="IJD6" s="10"/>
      <c r="IJE6" s="10"/>
      <c r="IJF6" s="10"/>
      <c r="IJG6" s="10"/>
      <c r="IJH6" s="34"/>
      <c r="IJI6" s="10"/>
      <c r="IJJ6" s="33"/>
      <c r="IJK6" s="10"/>
      <c r="IJL6" s="10"/>
      <c r="IJM6" s="10"/>
      <c r="IJN6" s="10"/>
      <c r="IJO6" s="10"/>
      <c r="IJP6" s="34"/>
      <c r="IJQ6" s="10"/>
      <c r="IJR6" s="33"/>
      <c r="IJS6" s="10"/>
      <c r="IJT6" s="10"/>
      <c r="IJU6" s="10"/>
      <c r="IJV6" s="10"/>
      <c r="IJW6" s="10"/>
      <c r="IJX6" s="34"/>
      <c r="IJY6" s="10"/>
      <c r="IJZ6" s="33"/>
      <c r="IKA6" s="10"/>
      <c r="IKB6" s="10"/>
      <c r="IKC6" s="10"/>
      <c r="IKD6" s="10"/>
      <c r="IKE6" s="10"/>
      <c r="IKF6" s="34"/>
      <c r="IKG6" s="10"/>
      <c r="IKH6" s="33"/>
      <c r="IKI6" s="10"/>
      <c r="IKJ6" s="10"/>
      <c r="IKK6" s="10"/>
      <c r="IKL6" s="10"/>
      <c r="IKM6" s="10"/>
      <c r="IKN6" s="34"/>
      <c r="IKO6" s="10"/>
      <c r="IKP6" s="33"/>
      <c r="IKQ6" s="10"/>
      <c r="IKR6" s="10"/>
      <c r="IKS6" s="10"/>
      <c r="IKT6" s="10"/>
      <c r="IKU6" s="10"/>
      <c r="IKV6" s="34"/>
      <c r="IKW6" s="10"/>
      <c r="IKX6" s="33"/>
      <c r="IKY6" s="10"/>
      <c r="IKZ6" s="10"/>
      <c r="ILA6" s="10"/>
      <c r="ILB6" s="10"/>
      <c r="ILC6" s="10"/>
      <c r="ILD6" s="34"/>
      <c r="ILE6" s="10"/>
      <c r="ILF6" s="33"/>
      <c r="ILG6" s="10"/>
      <c r="ILH6" s="10"/>
      <c r="ILI6" s="10"/>
      <c r="ILJ6" s="10"/>
      <c r="ILK6" s="10"/>
      <c r="ILL6" s="34"/>
      <c r="ILM6" s="10"/>
      <c r="ILN6" s="33"/>
      <c r="ILO6" s="10"/>
      <c r="ILP6" s="10"/>
      <c r="ILQ6" s="10"/>
      <c r="ILR6" s="10"/>
      <c r="ILS6" s="10"/>
      <c r="ILT6" s="34"/>
      <c r="ILU6" s="10"/>
      <c r="ILV6" s="33"/>
      <c r="ILW6" s="10"/>
      <c r="ILX6" s="10"/>
      <c r="ILY6" s="10"/>
      <c r="ILZ6" s="10"/>
      <c r="IMA6" s="10"/>
      <c r="IMB6" s="34"/>
      <c r="IMC6" s="10"/>
      <c r="IMD6" s="33"/>
      <c r="IME6" s="10"/>
      <c r="IMF6" s="10"/>
      <c r="IMG6" s="10"/>
      <c r="IMH6" s="10"/>
      <c r="IMI6" s="10"/>
      <c r="IMJ6" s="34"/>
      <c r="IMK6" s="10"/>
      <c r="IML6" s="33"/>
      <c r="IMM6" s="10"/>
      <c r="IMN6" s="10"/>
      <c r="IMO6" s="10"/>
      <c r="IMP6" s="10"/>
      <c r="IMQ6" s="10"/>
      <c r="IMR6" s="34"/>
      <c r="IMS6" s="10"/>
      <c r="IMT6" s="33"/>
      <c r="IMU6" s="10"/>
      <c r="IMV6" s="10"/>
      <c r="IMW6" s="10"/>
      <c r="IMX6" s="10"/>
      <c r="IMY6" s="10"/>
      <c r="IMZ6" s="34"/>
      <c r="INA6" s="10"/>
      <c r="INB6" s="33"/>
      <c r="INC6" s="10"/>
      <c r="IND6" s="10"/>
      <c r="INE6" s="10"/>
      <c r="INF6" s="10"/>
      <c r="ING6" s="10"/>
      <c r="INH6" s="34"/>
      <c r="INI6" s="10"/>
      <c r="INJ6" s="33"/>
      <c r="INK6" s="10"/>
      <c r="INL6" s="10"/>
      <c r="INM6" s="10"/>
      <c r="INN6" s="10"/>
      <c r="INO6" s="10"/>
      <c r="INP6" s="34"/>
      <c r="INQ6" s="10"/>
      <c r="INR6" s="33"/>
      <c r="INS6" s="10"/>
      <c r="INT6" s="10"/>
      <c r="INU6" s="10"/>
      <c r="INV6" s="10"/>
      <c r="INW6" s="10"/>
      <c r="INX6" s="34"/>
      <c r="INY6" s="10"/>
      <c r="INZ6" s="33"/>
      <c r="IOA6" s="10"/>
      <c r="IOB6" s="10"/>
      <c r="IOC6" s="10"/>
      <c r="IOD6" s="10"/>
      <c r="IOE6" s="10"/>
      <c r="IOF6" s="34"/>
      <c r="IOG6" s="10"/>
      <c r="IOH6" s="33"/>
      <c r="IOI6" s="10"/>
      <c r="IOJ6" s="10"/>
      <c r="IOK6" s="10"/>
      <c r="IOL6" s="10"/>
      <c r="IOM6" s="10"/>
      <c r="ION6" s="34"/>
      <c r="IOO6" s="10"/>
      <c r="IOP6" s="33"/>
      <c r="IOQ6" s="10"/>
      <c r="IOR6" s="10"/>
      <c r="IOS6" s="10"/>
      <c r="IOT6" s="10"/>
      <c r="IOU6" s="10"/>
      <c r="IOV6" s="34"/>
      <c r="IOW6" s="10"/>
      <c r="IOX6" s="33"/>
      <c r="IOY6" s="10"/>
      <c r="IOZ6" s="10"/>
      <c r="IPA6" s="10"/>
      <c r="IPB6" s="10"/>
      <c r="IPC6" s="10"/>
      <c r="IPD6" s="34"/>
      <c r="IPE6" s="10"/>
      <c r="IPF6" s="33"/>
      <c r="IPG6" s="10"/>
      <c r="IPH6" s="10"/>
      <c r="IPI6" s="10"/>
      <c r="IPJ6" s="10"/>
      <c r="IPK6" s="10"/>
      <c r="IPL6" s="34"/>
      <c r="IPM6" s="10"/>
      <c r="IPN6" s="33"/>
      <c r="IPO6" s="10"/>
      <c r="IPP6" s="10"/>
      <c r="IPQ6" s="10"/>
      <c r="IPR6" s="10"/>
      <c r="IPS6" s="10"/>
      <c r="IPT6" s="34"/>
      <c r="IPU6" s="10"/>
      <c r="IPV6" s="33"/>
      <c r="IPW6" s="10"/>
      <c r="IPX6" s="10"/>
      <c r="IPY6" s="10"/>
      <c r="IPZ6" s="10"/>
      <c r="IQA6" s="10"/>
      <c r="IQB6" s="34"/>
      <c r="IQC6" s="10"/>
      <c r="IQD6" s="33"/>
      <c r="IQE6" s="10"/>
      <c r="IQF6" s="10"/>
      <c r="IQG6" s="10"/>
      <c r="IQH6" s="10"/>
      <c r="IQI6" s="10"/>
      <c r="IQJ6" s="34"/>
      <c r="IQK6" s="10"/>
      <c r="IQL6" s="33"/>
      <c r="IQM6" s="10"/>
      <c r="IQN6" s="10"/>
      <c r="IQO6" s="10"/>
      <c r="IQP6" s="10"/>
      <c r="IQQ6" s="10"/>
      <c r="IQR6" s="34"/>
      <c r="IQS6" s="10"/>
      <c r="IQT6" s="33"/>
      <c r="IQU6" s="10"/>
      <c r="IQV6" s="10"/>
      <c r="IQW6" s="10"/>
      <c r="IQX6" s="10"/>
      <c r="IQY6" s="10"/>
      <c r="IQZ6" s="34"/>
      <c r="IRA6" s="10"/>
      <c r="IRB6" s="33"/>
      <c r="IRC6" s="10"/>
      <c r="IRD6" s="10"/>
      <c r="IRE6" s="10"/>
      <c r="IRF6" s="10"/>
      <c r="IRG6" s="10"/>
      <c r="IRH6" s="34"/>
      <c r="IRI6" s="10"/>
      <c r="IRJ6" s="33"/>
      <c r="IRK6" s="10"/>
      <c r="IRL6" s="10"/>
      <c r="IRM6" s="10"/>
      <c r="IRN6" s="10"/>
      <c r="IRO6" s="10"/>
      <c r="IRP6" s="34"/>
      <c r="IRQ6" s="10"/>
      <c r="IRR6" s="33"/>
      <c r="IRS6" s="10"/>
      <c r="IRT6" s="10"/>
      <c r="IRU6" s="10"/>
      <c r="IRV6" s="10"/>
      <c r="IRW6" s="10"/>
      <c r="IRX6" s="34"/>
      <c r="IRY6" s="10"/>
      <c r="IRZ6" s="33"/>
      <c r="ISA6" s="10"/>
      <c r="ISB6" s="10"/>
      <c r="ISC6" s="10"/>
      <c r="ISD6" s="10"/>
      <c r="ISE6" s="10"/>
      <c r="ISF6" s="34"/>
      <c r="ISG6" s="10"/>
      <c r="ISH6" s="33"/>
      <c r="ISI6" s="10"/>
      <c r="ISJ6" s="10"/>
      <c r="ISK6" s="10"/>
      <c r="ISL6" s="10"/>
      <c r="ISM6" s="10"/>
      <c r="ISN6" s="34"/>
      <c r="ISO6" s="10"/>
      <c r="ISP6" s="33"/>
      <c r="ISQ6" s="10"/>
      <c r="ISR6" s="10"/>
      <c r="ISS6" s="10"/>
      <c r="IST6" s="10"/>
      <c r="ISU6" s="10"/>
      <c r="ISV6" s="34"/>
      <c r="ISW6" s="10"/>
      <c r="ISX6" s="33"/>
      <c r="ISY6" s="10"/>
      <c r="ISZ6" s="10"/>
      <c r="ITA6" s="10"/>
      <c r="ITB6" s="10"/>
      <c r="ITC6" s="10"/>
      <c r="ITD6" s="34"/>
      <c r="ITE6" s="10"/>
      <c r="ITF6" s="33"/>
      <c r="ITG6" s="10"/>
      <c r="ITH6" s="10"/>
      <c r="ITI6" s="10"/>
      <c r="ITJ6" s="10"/>
      <c r="ITK6" s="10"/>
      <c r="ITL6" s="34"/>
      <c r="ITM6" s="10"/>
      <c r="ITN6" s="33"/>
      <c r="ITO6" s="10"/>
      <c r="ITP6" s="10"/>
      <c r="ITQ6" s="10"/>
      <c r="ITR6" s="10"/>
      <c r="ITS6" s="10"/>
      <c r="ITT6" s="34"/>
      <c r="ITU6" s="10"/>
      <c r="ITV6" s="33"/>
      <c r="ITW6" s="10"/>
      <c r="ITX6" s="10"/>
      <c r="ITY6" s="10"/>
      <c r="ITZ6" s="10"/>
      <c r="IUA6" s="10"/>
      <c r="IUB6" s="34"/>
      <c r="IUC6" s="10"/>
      <c r="IUD6" s="33"/>
      <c r="IUE6" s="10"/>
      <c r="IUF6" s="10"/>
      <c r="IUG6" s="10"/>
      <c r="IUH6" s="10"/>
      <c r="IUI6" s="10"/>
      <c r="IUJ6" s="34"/>
      <c r="IUK6" s="10"/>
      <c r="IUL6" s="33"/>
      <c r="IUM6" s="10"/>
      <c r="IUN6" s="10"/>
      <c r="IUO6" s="10"/>
      <c r="IUP6" s="10"/>
      <c r="IUQ6" s="10"/>
      <c r="IUR6" s="34"/>
      <c r="IUS6" s="10"/>
      <c r="IUT6" s="33"/>
      <c r="IUU6" s="10"/>
      <c r="IUV6" s="10"/>
      <c r="IUW6" s="10"/>
      <c r="IUX6" s="10"/>
      <c r="IUY6" s="10"/>
      <c r="IUZ6" s="34"/>
      <c r="IVA6" s="10"/>
      <c r="IVB6" s="33"/>
      <c r="IVC6" s="10"/>
      <c r="IVD6" s="10"/>
      <c r="IVE6" s="10"/>
      <c r="IVF6" s="10"/>
      <c r="IVG6" s="10"/>
      <c r="IVH6" s="34"/>
      <c r="IVI6" s="10"/>
      <c r="IVJ6" s="33"/>
      <c r="IVK6" s="10"/>
      <c r="IVL6" s="10"/>
      <c r="IVM6" s="10"/>
      <c r="IVN6" s="10"/>
      <c r="IVO6" s="10"/>
      <c r="IVP6" s="34"/>
      <c r="IVQ6" s="10"/>
      <c r="IVR6" s="33"/>
      <c r="IVS6" s="10"/>
      <c r="IVT6" s="10"/>
      <c r="IVU6" s="10"/>
      <c r="IVV6" s="10"/>
      <c r="IVW6" s="10"/>
      <c r="IVX6" s="34"/>
      <c r="IVY6" s="10"/>
      <c r="IVZ6" s="33"/>
      <c r="IWA6" s="10"/>
      <c r="IWB6" s="10"/>
      <c r="IWC6" s="10"/>
      <c r="IWD6" s="10"/>
      <c r="IWE6" s="10"/>
      <c r="IWF6" s="34"/>
      <c r="IWG6" s="10"/>
      <c r="IWH6" s="33"/>
      <c r="IWI6" s="10"/>
      <c r="IWJ6" s="10"/>
      <c r="IWK6" s="10"/>
      <c r="IWL6" s="10"/>
      <c r="IWM6" s="10"/>
      <c r="IWN6" s="34"/>
      <c r="IWO6" s="10"/>
      <c r="IWP6" s="33"/>
      <c r="IWQ6" s="10"/>
      <c r="IWR6" s="10"/>
      <c r="IWS6" s="10"/>
      <c r="IWT6" s="10"/>
      <c r="IWU6" s="10"/>
      <c r="IWV6" s="34"/>
      <c r="IWW6" s="10"/>
      <c r="IWX6" s="33"/>
      <c r="IWY6" s="10"/>
      <c r="IWZ6" s="10"/>
      <c r="IXA6" s="10"/>
      <c r="IXB6" s="10"/>
      <c r="IXC6" s="10"/>
      <c r="IXD6" s="34"/>
      <c r="IXE6" s="10"/>
      <c r="IXF6" s="33"/>
      <c r="IXG6" s="10"/>
      <c r="IXH6" s="10"/>
      <c r="IXI6" s="10"/>
      <c r="IXJ6" s="10"/>
      <c r="IXK6" s="10"/>
      <c r="IXL6" s="34"/>
      <c r="IXM6" s="10"/>
      <c r="IXN6" s="33"/>
      <c r="IXO6" s="10"/>
      <c r="IXP6" s="10"/>
      <c r="IXQ6" s="10"/>
      <c r="IXR6" s="10"/>
      <c r="IXS6" s="10"/>
      <c r="IXT6" s="34"/>
      <c r="IXU6" s="10"/>
      <c r="IXV6" s="33"/>
      <c r="IXW6" s="10"/>
      <c r="IXX6" s="10"/>
      <c r="IXY6" s="10"/>
      <c r="IXZ6" s="10"/>
      <c r="IYA6" s="10"/>
      <c r="IYB6" s="34"/>
      <c r="IYC6" s="10"/>
      <c r="IYD6" s="33"/>
      <c r="IYE6" s="10"/>
      <c r="IYF6" s="10"/>
      <c r="IYG6" s="10"/>
      <c r="IYH6" s="10"/>
      <c r="IYI6" s="10"/>
      <c r="IYJ6" s="34"/>
      <c r="IYK6" s="10"/>
      <c r="IYL6" s="33"/>
      <c r="IYM6" s="10"/>
      <c r="IYN6" s="10"/>
      <c r="IYO6" s="10"/>
      <c r="IYP6" s="10"/>
      <c r="IYQ6" s="10"/>
      <c r="IYR6" s="34"/>
      <c r="IYS6" s="10"/>
      <c r="IYT6" s="33"/>
      <c r="IYU6" s="10"/>
      <c r="IYV6" s="10"/>
      <c r="IYW6" s="10"/>
      <c r="IYX6" s="10"/>
      <c r="IYY6" s="10"/>
      <c r="IYZ6" s="34"/>
      <c r="IZA6" s="10"/>
      <c r="IZB6" s="33"/>
      <c r="IZC6" s="10"/>
      <c r="IZD6" s="10"/>
      <c r="IZE6" s="10"/>
      <c r="IZF6" s="10"/>
      <c r="IZG6" s="10"/>
      <c r="IZH6" s="34"/>
      <c r="IZI6" s="10"/>
      <c r="IZJ6" s="33"/>
      <c r="IZK6" s="10"/>
      <c r="IZL6" s="10"/>
      <c r="IZM6" s="10"/>
      <c r="IZN6" s="10"/>
      <c r="IZO6" s="10"/>
      <c r="IZP6" s="34"/>
      <c r="IZQ6" s="10"/>
      <c r="IZR6" s="33"/>
      <c r="IZS6" s="10"/>
      <c r="IZT6" s="10"/>
      <c r="IZU6" s="10"/>
      <c r="IZV6" s="10"/>
      <c r="IZW6" s="10"/>
      <c r="IZX6" s="34"/>
      <c r="IZY6" s="10"/>
      <c r="IZZ6" s="33"/>
      <c r="JAA6" s="10"/>
      <c r="JAB6" s="10"/>
      <c r="JAC6" s="10"/>
      <c r="JAD6" s="10"/>
      <c r="JAE6" s="10"/>
      <c r="JAF6" s="34"/>
      <c r="JAG6" s="10"/>
      <c r="JAH6" s="33"/>
      <c r="JAI6" s="10"/>
      <c r="JAJ6" s="10"/>
      <c r="JAK6" s="10"/>
      <c r="JAL6" s="10"/>
      <c r="JAM6" s="10"/>
      <c r="JAN6" s="34"/>
      <c r="JAO6" s="10"/>
      <c r="JAP6" s="33"/>
      <c r="JAQ6" s="10"/>
      <c r="JAR6" s="10"/>
      <c r="JAS6" s="10"/>
      <c r="JAT6" s="10"/>
      <c r="JAU6" s="10"/>
      <c r="JAV6" s="34"/>
      <c r="JAW6" s="10"/>
      <c r="JAX6" s="33"/>
      <c r="JAY6" s="10"/>
      <c r="JAZ6" s="10"/>
      <c r="JBA6" s="10"/>
      <c r="JBB6" s="10"/>
      <c r="JBC6" s="10"/>
      <c r="JBD6" s="34"/>
      <c r="JBE6" s="10"/>
      <c r="JBF6" s="33"/>
      <c r="JBG6" s="10"/>
      <c r="JBH6" s="10"/>
      <c r="JBI6" s="10"/>
      <c r="JBJ6" s="10"/>
      <c r="JBK6" s="10"/>
      <c r="JBL6" s="34"/>
      <c r="JBM6" s="10"/>
      <c r="JBN6" s="33"/>
      <c r="JBO6" s="10"/>
      <c r="JBP6" s="10"/>
      <c r="JBQ6" s="10"/>
      <c r="JBR6" s="10"/>
      <c r="JBS6" s="10"/>
      <c r="JBT6" s="34"/>
      <c r="JBU6" s="10"/>
      <c r="JBV6" s="33"/>
      <c r="JBW6" s="10"/>
      <c r="JBX6" s="10"/>
      <c r="JBY6" s="10"/>
      <c r="JBZ6" s="10"/>
      <c r="JCA6" s="10"/>
      <c r="JCB6" s="34"/>
      <c r="JCC6" s="10"/>
      <c r="JCD6" s="33"/>
      <c r="JCE6" s="10"/>
      <c r="JCF6" s="10"/>
      <c r="JCG6" s="10"/>
      <c r="JCH6" s="10"/>
      <c r="JCI6" s="10"/>
      <c r="JCJ6" s="34"/>
      <c r="JCK6" s="10"/>
      <c r="JCL6" s="33"/>
      <c r="JCM6" s="10"/>
      <c r="JCN6" s="10"/>
      <c r="JCO6" s="10"/>
      <c r="JCP6" s="10"/>
      <c r="JCQ6" s="10"/>
      <c r="JCR6" s="34"/>
      <c r="JCS6" s="10"/>
      <c r="JCT6" s="33"/>
      <c r="JCU6" s="10"/>
      <c r="JCV6" s="10"/>
      <c r="JCW6" s="10"/>
      <c r="JCX6" s="10"/>
      <c r="JCY6" s="10"/>
      <c r="JCZ6" s="34"/>
      <c r="JDA6" s="10"/>
      <c r="JDB6" s="33"/>
      <c r="JDC6" s="10"/>
      <c r="JDD6" s="10"/>
      <c r="JDE6" s="10"/>
      <c r="JDF6" s="10"/>
      <c r="JDG6" s="10"/>
      <c r="JDH6" s="34"/>
      <c r="JDI6" s="10"/>
      <c r="JDJ6" s="33"/>
      <c r="JDK6" s="10"/>
      <c r="JDL6" s="10"/>
      <c r="JDM6" s="10"/>
      <c r="JDN6" s="10"/>
      <c r="JDO6" s="10"/>
      <c r="JDP6" s="34"/>
      <c r="JDQ6" s="10"/>
      <c r="JDR6" s="33"/>
      <c r="JDS6" s="10"/>
      <c r="JDT6" s="10"/>
      <c r="JDU6" s="10"/>
      <c r="JDV6" s="10"/>
      <c r="JDW6" s="10"/>
      <c r="JDX6" s="34"/>
      <c r="JDY6" s="10"/>
      <c r="JDZ6" s="33"/>
      <c r="JEA6" s="10"/>
      <c r="JEB6" s="10"/>
      <c r="JEC6" s="10"/>
      <c r="JED6" s="10"/>
      <c r="JEE6" s="10"/>
      <c r="JEF6" s="34"/>
      <c r="JEG6" s="10"/>
      <c r="JEH6" s="33"/>
      <c r="JEI6" s="10"/>
      <c r="JEJ6" s="10"/>
      <c r="JEK6" s="10"/>
      <c r="JEL6" s="10"/>
      <c r="JEM6" s="10"/>
      <c r="JEN6" s="34"/>
      <c r="JEO6" s="10"/>
      <c r="JEP6" s="33"/>
      <c r="JEQ6" s="10"/>
      <c r="JER6" s="10"/>
      <c r="JES6" s="10"/>
      <c r="JET6" s="10"/>
      <c r="JEU6" s="10"/>
      <c r="JEV6" s="34"/>
      <c r="JEW6" s="10"/>
      <c r="JEX6" s="33"/>
      <c r="JEY6" s="10"/>
      <c r="JEZ6" s="10"/>
      <c r="JFA6" s="10"/>
      <c r="JFB6" s="10"/>
      <c r="JFC6" s="10"/>
      <c r="JFD6" s="34"/>
      <c r="JFE6" s="10"/>
      <c r="JFF6" s="33"/>
      <c r="JFG6" s="10"/>
      <c r="JFH6" s="10"/>
      <c r="JFI6" s="10"/>
      <c r="JFJ6" s="10"/>
      <c r="JFK6" s="10"/>
      <c r="JFL6" s="34"/>
      <c r="JFM6" s="10"/>
      <c r="JFN6" s="33"/>
      <c r="JFO6" s="10"/>
      <c r="JFP6" s="10"/>
      <c r="JFQ6" s="10"/>
      <c r="JFR6" s="10"/>
      <c r="JFS6" s="10"/>
      <c r="JFT6" s="34"/>
      <c r="JFU6" s="10"/>
      <c r="JFV6" s="33"/>
      <c r="JFW6" s="10"/>
      <c r="JFX6" s="10"/>
      <c r="JFY6" s="10"/>
      <c r="JFZ6" s="10"/>
      <c r="JGA6" s="10"/>
      <c r="JGB6" s="34"/>
      <c r="JGC6" s="10"/>
      <c r="JGD6" s="33"/>
      <c r="JGE6" s="10"/>
      <c r="JGF6" s="10"/>
      <c r="JGG6" s="10"/>
      <c r="JGH6" s="10"/>
      <c r="JGI6" s="10"/>
      <c r="JGJ6" s="34"/>
      <c r="JGK6" s="10"/>
      <c r="JGL6" s="33"/>
      <c r="JGM6" s="10"/>
      <c r="JGN6" s="10"/>
      <c r="JGO6" s="10"/>
      <c r="JGP6" s="10"/>
      <c r="JGQ6" s="10"/>
      <c r="JGR6" s="34"/>
      <c r="JGS6" s="10"/>
      <c r="JGT6" s="33"/>
      <c r="JGU6" s="10"/>
      <c r="JGV6" s="10"/>
      <c r="JGW6" s="10"/>
      <c r="JGX6" s="10"/>
      <c r="JGY6" s="10"/>
      <c r="JGZ6" s="34"/>
      <c r="JHA6" s="10"/>
      <c r="JHB6" s="33"/>
      <c r="JHC6" s="10"/>
      <c r="JHD6" s="10"/>
      <c r="JHE6" s="10"/>
      <c r="JHF6" s="10"/>
      <c r="JHG6" s="10"/>
      <c r="JHH6" s="34"/>
      <c r="JHI6" s="10"/>
      <c r="JHJ6" s="33"/>
      <c r="JHK6" s="10"/>
      <c r="JHL6" s="10"/>
      <c r="JHM6" s="10"/>
      <c r="JHN6" s="10"/>
      <c r="JHO6" s="10"/>
      <c r="JHP6" s="34"/>
      <c r="JHQ6" s="10"/>
      <c r="JHR6" s="33"/>
      <c r="JHS6" s="10"/>
      <c r="JHT6" s="10"/>
      <c r="JHU6" s="10"/>
      <c r="JHV6" s="10"/>
      <c r="JHW6" s="10"/>
      <c r="JHX6" s="34"/>
      <c r="JHY6" s="10"/>
      <c r="JHZ6" s="33"/>
      <c r="JIA6" s="10"/>
      <c r="JIB6" s="10"/>
      <c r="JIC6" s="10"/>
      <c r="JID6" s="10"/>
      <c r="JIE6" s="10"/>
      <c r="JIF6" s="34"/>
      <c r="JIG6" s="10"/>
      <c r="JIH6" s="33"/>
      <c r="JII6" s="10"/>
      <c r="JIJ6" s="10"/>
      <c r="JIK6" s="10"/>
      <c r="JIL6" s="10"/>
      <c r="JIM6" s="10"/>
      <c r="JIN6" s="34"/>
      <c r="JIO6" s="10"/>
      <c r="JIP6" s="33"/>
      <c r="JIQ6" s="10"/>
      <c r="JIR6" s="10"/>
      <c r="JIS6" s="10"/>
      <c r="JIT6" s="10"/>
      <c r="JIU6" s="10"/>
      <c r="JIV6" s="34"/>
      <c r="JIW6" s="10"/>
      <c r="JIX6" s="33"/>
      <c r="JIY6" s="10"/>
      <c r="JIZ6" s="10"/>
      <c r="JJA6" s="10"/>
      <c r="JJB6" s="10"/>
      <c r="JJC6" s="10"/>
      <c r="JJD6" s="34"/>
      <c r="JJE6" s="10"/>
      <c r="JJF6" s="33"/>
      <c r="JJG6" s="10"/>
      <c r="JJH6" s="10"/>
      <c r="JJI6" s="10"/>
      <c r="JJJ6" s="10"/>
      <c r="JJK6" s="10"/>
      <c r="JJL6" s="34"/>
      <c r="JJM6" s="10"/>
      <c r="JJN6" s="33"/>
      <c r="JJO6" s="10"/>
      <c r="JJP6" s="10"/>
      <c r="JJQ6" s="10"/>
      <c r="JJR6" s="10"/>
      <c r="JJS6" s="10"/>
      <c r="JJT6" s="34"/>
      <c r="JJU6" s="10"/>
      <c r="JJV6" s="33"/>
      <c r="JJW6" s="10"/>
      <c r="JJX6" s="10"/>
      <c r="JJY6" s="10"/>
      <c r="JJZ6" s="10"/>
      <c r="JKA6" s="10"/>
      <c r="JKB6" s="34"/>
      <c r="JKC6" s="10"/>
      <c r="JKD6" s="33"/>
      <c r="JKE6" s="10"/>
      <c r="JKF6" s="10"/>
      <c r="JKG6" s="10"/>
      <c r="JKH6" s="10"/>
      <c r="JKI6" s="10"/>
      <c r="JKJ6" s="34"/>
      <c r="JKK6" s="10"/>
      <c r="JKL6" s="33"/>
      <c r="JKM6" s="10"/>
      <c r="JKN6" s="10"/>
      <c r="JKO6" s="10"/>
      <c r="JKP6" s="10"/>
      <c r="JKQ6" s="10"/>
      <c r="JKR6" s="34"/>
      <c r="JKS6" s="10"/>
      <c r="JKT6" s="33"/>
      <c r="JKU6" s="10"/>
      <c r="JKV6" s="10"/>
      <c r="JKW6" s="10"/>
      <c r="JKX6" s="10"/>
      <c r="JKY6" s="10"/>
      <c r="JKZ6" s="34"/>
      <c r="JLA6" s="10"/>
      <c r="JLB6" s="33"/>
      <c r="JLC6" s="10"/>
      <c r="JLD6" s="10"/>
      <c r="JLE6" s="10"/>
      <c r="JLF6" s="10"/>
      <c r="JLG6" s="10"/>
      <c r="JLH6" s="34"/>
      <c r="JLI6" s="10"/>
      <c r="JLJ6" s="33"/>
      <c r="JLK6" s="10"/>
      <c r="JLL6" s="10"/>
      <c r="JLM6" s="10"/>
      <c r="JLN6" s="10"/>
      <c r="JLO6" s="10"/>
      <c r="JLP6" s="34"/>
      <c r="JLQ6" s="10"/>
      <c r="JLR6" s="33"/>
      <c r="JLS6" s="10"/>
      <c r="JLT6" s="10"/>
      <c r="JLU6" s="10"/>
      <c r="JLV6" s="10"/>
      <c r="JLW6" s="10"/>
      <c r="JLX6" s="34"/>
      <c r="JLY6" s="10"/>
      <c r="JLZ6" s="33"/>
      <c r="JMA6" s="10"/>
      <c r="JMB6" s="10"/>
      <c r="JMC6" s="10"/>
      <c r="JMD6" s="10"/>
      <c r="JME6" s="10"/>
      <c r="JMF6" s="34"/>
      <c r="JMG6" s="10"/>
      <c r="JMH6" s="33"/>
      <c r="JMI6" s="10"/>
      <c r="JMJ6" s="10"/>
      <c r="JMK6" s="10"/>
      <c r="JML6" s="10"/>
      <c r="JMM6" s="10"/>
      <c r="JMN6" s="34"/>
      <c r="JMO6" s="10"/>
      <c r="JMP6" s="33"/>
      <c r="JMQ6" s="10"/>
      <c r="JMR6" s="10"/>
      <c r="JMS6" s="10"/>
      <c r="JMT6" s="10"/>
      <c r="JMU6" s="10"/>
      <c r="JMV6" s="34"/>
      <c r="JMW6" s="10"/>
      <c r="JMX6" s="33"/>
      <c r="JMY6" s="10"/>
      <c r="JMZ6" s="10"/>
      <c r="JNA6" s="10"/>
      <c r="JNB6" s="10"/>
      <c r="JNC6" s="10"/>
      <c r="JND6" s="34"/>
      <c r="JNE6" s="10"/>
      <c r="JNF6" s="33"/>
      <c r="JNG6" s="10"/>
      <c r="JNH6" s="10"/>
      <c r="JNI6" s="10"/>
      <c r="JNJ6" s="10"/>
      <c r="JNK6" s="10"/>
      <c r="JNL6" s="34"/>
      <c r="JNM6" s="10"/>
      <c r="JNN6" s="33"/>
      <c r="JNO6" s="10"/>
      <c r="JNP6" s="10"/>
      <c r="JNQ6" s="10"/>
      <c r="JNR6" s="10"/>
      <c r="JNS6" s="10"/>
      <c r="JNT6" s="34"/>
      <c r="JNU6" s="10"/>
      <c r="JNV6" s="33"/>
      <c r="JNW6" s="10"/>
      <c r="JNX6" s="10"/>
      <c r="JNY6" s="10"/>
      <c r="JNZ6" s="10"/>
      <c r="JOA6" s="10"/>
      <c r="JOB6" s="34"/>
      <c r="JOC6" s="10"/>
      <c r="JOD6" s="33"/>
      <c r="JOE6" s="10"/>
      <c r="JOF6" s="10"/>
      <c r="JOG6" s="10"/>
      <c r="JOH6" s="10"/>
      <c r="JOI6" s="10"/>
      <c r="JOJ6" s="34"/>
      <c r="JOK6" s="10"/>
      <c r="JOL6" s="33"/>
      <c r="JOM6" s="10"/>
      <c r="JON6" s="10"/>
      <c r="JOO6" s="10"/>
      <c r="JOP6" s="10"/>
      <c r="JOQ6" s="10"/>
      <c r="JOR6" s="34"/>
      <c r="JOS6" s="10"/>
      <c r="JOT6" s="33"/>
      <c r="JOU6" s="10"/>
      <c r="JOV6" s="10"/>
      <c r="JOW6" s="10"/>
      <c r="JOX6" s="10"/>
      <c r="JOY6" s="10"/>
      <c r="JOZ6" s="34"/>
      <c r="JPA6" s="10"/>
      <c r="JPB6" s="33"/>
      <c r="JPC6" s="10"/>
      <c r="JPD6" s="10"/>
      <c r="JPE6" s="10"/>
      <c r="JPF6" s="10"/>
      <c r="JPG6" s="10"/>
      <c r="JPH6" s="34"/>
      <c r="JPI6" s="10"/>
      <c r="JPJ6" s="33"/>
      <c r="JPK6" s="10"/>
      <c r="JPL6" s="10"/>
      <c r="JPM6" s="10"/>
      <c r="JPN6" s="10"/>
      <c r="JPO6" s="10"/>
      <c r="JPP6" s="34"/>
      <c r="JPQ6" s="10"/>
      <c r="JPR6" s="33"/>
      <c r="JPS6" s="10"/>
      <c r="JPT6" s="10"/>
      <c r="JPU6" s="10"/>
      <c r="JPV6" s="10"/>
      <c r="JPW6" s="10"/>
      <c r="JPX6" s="34"/>
      <c r="JPY6" s="10"/>
      <c r="JPZ6" s="33"/>
      <c r="JQA6" s="10"/>
      <c r="JQB6" s="10"/>
      <c r="JQC6" s="10"/>
      <c r="JQD6" s="10"/>
      <c r="JQE6" s="10"/>
      <c r="JQF6" s="34"/>
      <c r="JQG6" s="10"/>
      <c r="JQH6" s="33"/>
      <c r="JQI6" s="10"/>
      <c r="JQJ6" s="10"/>
      <c r="JQK6" s="10"/>
      <c r="JQL6" s="10"/>
      <c r="JQM6" s="10"/>
      <c r="JQN6" s="34"/>
      <c r="JQO6" s="10"/>
      <c r="JQP6" s="33"/>
      <c r="JQQ6" s="10"/>
      <c r="JQR6" s="10"/>
      <c r="JQS6" s="10"/>
      <c r="JQT6" s="10"/>
      <c r="JQU6" s="10"/>
      <c r="JQV6" s="34"/>
      <c r="JQW6" s="10"/>
      <c r="JQX6" s="33"/>
      <c r="JQY6" s="10"/>
      <c r="JQZ6" s="10"/>
      <c r="JRA6" s="10"/>
      <c r="JRB6" s="10"/>
      <c r="JRC6" s="10"/>
      <c r="JRD6" s="34"/>
      <c r="JRE6" s="10"/>
      <c r="JRF6" s="33"/>
      <c r="JRG6" s="10"/>
      <c r="JRH6" s="10"/>
      <c r="JRI6" s="10"/>
      <c r="JRJ6" s="10"/>
      <c r="JRK6" s="10"/>
      <c r="JRL6" s="34"/>
      <c r="JRM6" s="10"/>
      <c r="JRN6" s="33"/>
      <c r="JRO6" s="10"/>
      <c r="JRP6" s="10"/>
      <c r="JRQ6" s="10"/>
      <c r="JRR6" s="10"/>
      <c r="JRS6" s="10"/>
      <c r="JRT6" s="34"/>
      <c r="JRU6" s="10"/>
      <c r="JRV6" s="33"/>
      <c r="JRW6" s="10"/>
      <c r="JRX6" s="10"/>
      <c r="JRY6" s="10"/>
      <c r="JRZ6" s="10"/>
      <c r="JSA6" s="10"/>
      <c r="JSB6" s="34"/>
      <c r="JSC6" s="10"/>
      <c r="JSD6" s="33"/>
      <c r="JSE6" s="10"/>
      <c r="JSF6" s="10"/>
      <c r="JSG6" s="10"/>
      <c r="JSH6" s="10"/>
      <c r="JSI6" s="10"/>
      <c r="JSJ6" s="34"/>
      <c r="JSK6" s="10"/>
      <c r="JSL6" s="33"/>
      <c r="JSM6" s="10"/>
      <c r="JSN6" s="10"/>
      <c r="JSO6" s="10"/>
      <c r="JSP6" s="10"/>
      <c r="JSQ6" s="10"/>
      <c r="JSR6" s="34"/>
      <c r="JSS6" s="10"/>
      <c r="JST6" s="33"/>
      <c r="JSU6" s="10"/>
      <c r="JSV6" s="10"/>
      <c r="JSW6" s="10"/>
      <c r="JSX6" s="10"/>
      <c r="JSY6" s="10"/>
      <c r="JSZ6" s="34"/>
      <c r="JTA6" s="10"/>
      <c r="JTB6" s="33"/>
      <c r="JTC6" s="10"/>
      <c r="JTD6" s="10"/>
      <c r="JTE6" s="10"/>
      <c r="JTF6" s="10"/>
      <c r="JTG6" s="10"/>
      <c r="JTH6" s="34"/>
      <c r="JTI6" s="10"/>
      <c r="JTJ6" s="33"/>
      <c r="JTK6" s="10"/>
      <c r="JTL6" s="10"/>
      <c r="JTM6" s="10"/>
      <c r="JTN6" s="10"/>
      <c r="JTO6" s="10"/>
      <c r="JTP6" s="34"/>
      <c r="JTQ6" s="10"/>
      <c r="JTR6" s="33"/>
      <c r="JTS6" s="10"/>
      <c r="JTT6" s="10"/>
      <c r="JTU6" s="10"/>
      <c r="JTV6" s="10"/>
      <c r="JTW6" s="10"/>
      <c r="JTX6" s="34"/>
      <c r="JTY6" s="10"/>
      <c r="JTZ6" s="33"/>
      <c r="JUA6" s="10"/>
      <c r="JUB6" s="10"/>
      <c r="JUC6" s="10"/>
      <c r="JUD6" s="10"/>
      <c r="JUE6" s="10"/>
      <c r="JUF6" s="34"/>
      <c r="JUG6" s="10"/>
      <c r="JUH6" s="33"/>
      <c r="JUI6" s="10"/>
      <c r="JUJ6" s="10"/>
      <c r="JUK6" s="10"/>
      <c r="JUL6" s="10"/>
      <c r="JUM6" s="10"/>
      <c r="JUN6" s="34"/>
      <c r="JUO6" s="10"/>
      <c r="JUP6" s="33"/>
      <c r="JUQ6" s="10"/>
      <c r="JUR6" s="10"/>
      <c r="JUS6" s="10"/>
      <c r="JUT6" s="10"/>
      <c r="JUU6" s="10"/>
      <c r="JUV6" s="34"/>
      <c r="JUW6" s="10"/>
      <c r="JUX6" s="33"/>
      <c r="JUY6" s="10"/>
      <c r="JUZ6" s="10"/>
      <c r="JVA6" s="10"/>
      <c r="JVB6" s="10"/>
      <c r="JVC6" s="10"/>
      <c r="JVD6" s="34"/>
      <c r="JVE6" s="10"/>
      <c r="JVF6" s="33"/>
      <c r="JVG6" s="10"/>
      <c r="JVH6" s="10"/>
      <c r="JVI6" s="10"/>
      <c r="JVJ6" s="10"/>
      <c r="JVK6" s="10"/>
      <c r="JVL6" s="34"/>
      <c r="JVM6" s="10"/>
      <c r="JVN6" s="33"/>
      <c r="JVO6" s="10"/>
      <c r="JVP6" s="10"/>
      <c r="JVQ6" s="10"/>
      <c r="JVR6" s="10"/>
      <c r="JVS6" s="10"/>
      <c r="JVT6" s="34"/>
      <c r="JVU6" s="10"/>
      <c r="JVV6" s="33"/>
      <c r="JVW6" s="10"/>
      <c r="JVX6" s="10"/>
      <c r="JVY6" s="10"/>
      <c r="JVZ6" s="10"/>
      <c r="JWA6" s="10"/>
      <c r="JWB6" s="34"/>
      <c r="JWC6" s="10"/>
      <c r="JWD6" s="33"/>
      <c r="JWE6" s="10"/>
      <c r="JWF6" s="10"/>
      <c r="JWG6" s="10"/>
      <c r="JWH6" s="10"/>
      <c r="JWI6" s="10"/>
      <c r="JWJ6" s="34"/>
      <c r="JWK6" s="10"/>
      <c r="JWL6" s="33"/>
      <c r="JWM6" s="10"/>
      <c r="JWN6" s="10"/>
      <c r="JWO6" s="10"/>
      <c r="JWP6" s="10"/>
      <c r="JWQ6" s="10"/>
      <c r="JWR6" s="34"/>
      <c r="JWS6" s="10"/>
      <c r="JWT6" s="33"/>
      <c r="JWU6" s="10"/>
      <c r="JWV6" s="10"/>
      <c r="JWW6" s="10"/>
      <c r="JWX6" s="10"/>
      <c r="JWY6" s="10"/>
      <c r="JWZ6" s="34"/>
      <c r="JXA6" s="10"/>
      <c r="JXB6" s="33"/>
      <c r="JXC6" s="10"/>
      <c r="JXD6" s="10"/>
      <c r="JXE6" s="10"/>
      <c r="JXF6" s="10"/>
      <c r="JXG6" s="10"/>
      <c r="JXH6" s="34"/>
      <c r="JXI6" s="10"/>
      <c r="JXJ6" s="33"/>
      <c r="JXK6" s="10"/>
      <c r="JXL6" s="10"/>
      <c r="JXM6" s="10"/>
      <c r="JXN6" s="10"/>
      <c r="JXO6" s="10"/>
      <c r="JXP6" s="34"/>
      <c r="JXQ6" s="10"/>
      <c r="JXR6" s="33"/>
      <c r="JXS6" s="10"/>
      <c r="JXT6" s="10"/>
      <c r="JXU6" s="10"/>
      <c r="JXV6" s="10"/>
      <c r="JXW6" s="10"/>
      <c r="JXX6" s="34"/>
      <c r="JXY6" s="10"/>
      <c r="JXZ6" s="33"/>
      <c r="JYA6" s="10"/>
      <c r="JYB6" s="10"/>
      <c r="JYC6" s="10"/>
      <c r="JYD6" s="10"/>
      <c r="JYE6" s="10"/>
      <c r="JYF6" s="34"/>
      <c r="JYG6" s="10"/>
      <c r="JYH6" s="33"/>
      <c r="JYI6" s="10"/>
      <c r="JYJ6" s="10"/>
      <c r="JYK6" s="10"/>
      <c r="JYL6" s="10"/>
      <c r="JYM6" s="10"/>
      <c r="JYN6" s="34"/>
      <c r="JYO6" s="10"/>
      <c r="JYP6" s="33"/>
      <c r="JYQ6" s="10"/>
      <c r="JYR6" s="10"/>
      <c r="JYS6" s="10"/>
      <c r="JYT6" s="10"/>
      <c r="JYU6" s="10"/>
      <c r="JYV6" s="34"/>
      <c r="JYW6" s="10"/>
      <c r="JYX6" s="33"/>
      <c r="JYY6" s="10"/>
      <c r="JYZ6" s="10"/>
      <c r="JZA6" s="10"/>
      <c r="JZB6" s="10"/>
      <c r="JZC6" s="10"/>
      <c r="JZD6" s="34"/>
      <c r="JZE6" s="10"/>
      <c r="JZF6" s="33"/>
      <c r="JZG6" s="10"/>
      <c r="JZH6" s="10"/>
      <c r="JZI6" s="10"/>
      <c r="JZJ6" s="10"/>
      <c r="JZK6" s="10"/>
      <c r="JZL6" s="34"/>
      <c r="JZM6" s="10"/>
      <c r="JZN6" s="33"/>
      <c r="JZO6" s="10"/>
      <c r="JZP6" s="10"/>
      <c r="JZQ6" s="10"/>
      <c r="JZR6" s="10"/>
      <c r="JZS6" s="10"/>
      <c r="JZT6" s="34"/>
      <c r="JZU6" s="10"/>
      <c r="JZV6" s="33"/>
      <c r="JZW6" s="10"/>
      <c r="JZX6" s="10"/>
      <c r="JZY6" s="10"/>
      <c r="JZZ6" s="10"/>
      <c r="KAA6" s="10"/>
      <c r="KAB6" s="34"/>
      <c r="KAC6" s="10"/>
      <c r="KAD6" s="33"/>
      <c r="KAE6" s="10"/>
      <c r="KAF6" s="10"/>
      <c r="KAG6" s="10"/>
      <c r="KAH6" s="10"/>
      <c r="KAI6" s="10"/>
      <c r="KAJ6" s="34"/>
      <c r="KAK6" s="10"/>
      <c r="KAL6" s="33"/>
      <c r="KAM6" s="10"/>
      <c r="KAN6" s="10"/>
      <c r="KAO6" s="10"/>
      <c r="KAP6" s="10"/>
      <c r="KAQ6" s="10"/>
      <c r="KAR6" s="34"/>
      <c r="KAS6" s="10"/>
      <c r="KAT6" s="33"/>
      <c r="KAU6" s="10"/>
      <c r="KAV6" s="10"/>
      <c r="KAW6" s="10"/>
      <c r="KAX6" s="10"/>
      <c r="KAY6" s="10"/>
      <c r="KAZ6" s="34"/>
      <c r="KBA6" s="10"/>
      <c r="KBB6" s="33"/>
      <c r="KBC6" s="10"/>
      <c r="KBD6" s="10"/>
      <c r="KBE6" s="10"/>
      <c r="KBF6" s="10"/>
      <c r="KBG6" s="10"/>
      <c r="KBH6" s="34"/>
      <c r="KBI6" s="10"/>
      <c r="KBJ6" s="33"/>
      <c r="KBK6" s="10"/>
      <c r="KBL6" s="10"/>
      <c r="KBM6" s="10"/>
      <c r="KBN6" s="10"/>
      <c r="KBO6" s="10"/>
      <c r="KBP6" s="34"/>
      <c r="KBQ6" s="10"/>
      <c r="KBR6" s="33"/>
      <c r="KBS6" s="10"/>
      <c r="KBT6" s="10"/>
      <c r="KBU6" s="10"/>
      <c r="KBV6" s="10"/>
      <c r="KBW6" s="10"/>
      <c r="KBX6" s="34"/>
      <c r="KBY6" s="10"/>
      <c r="KBZ6" s="33"/>
      <c r="KCA6" s="10"/>
      <c r="KCB6" s="10"/>
      <c r="KCC6" s="10"/>
      <c r="KCD6" s="10"/>
      <c r="KCE6" s="10"/>
      <c r="KCF6" s="34"/>
      <c r="KCG6" s="10"/>
      <c r="KCH6" s="33"/>
      <c r="KCI6" s="10"/>
      <c r="KCJ6" s="10"/>
      <c r="KCK6" s="10"/>
      <c r="KCL6" s="10"/>
      <c r="KCM6" s="10"/>
      <c r="KCN6" s="34"/>
      <c r="KCO6" s="10"/>
      <c r="KCP6" s="33"/>
      <c r="KCQ6" s="10"/>
      <c r="KCR6" s="10"/>
      <c r="KCS6" s="10"/>
      <c r="KCT6" s="10"/>
      <c r="KCU6" s="10"/>
      <c r="KCV6" s="34"/>
      <c r="KCW6" s="10"/>
      <c r="KCX6" s="33"/>
      <c r="KCY6" s="10"/>
      <c r="KCZ6" s="10"/>
      <c r="KDA6" s="10"/>
      <c r="KDB6" s="10"/>
      <c r="KDC6" s="10"/>
      <c r="KDD6" s="34"/>
      <c r="KDE6" s="10"/>
      <c r="KDF6" s="33"/>
      <c r="KDG6" s="10"/>
      <c r="KDH6" s="10"/>
      <c r="KDI6" s="10"/>
      <c r="KDJ6" s="10"/>
      <c r="KDK6" s="10"/>
      <c r="KDL6" s="34"/>
      <c r="KDM6" s="10"/>
      <c r="KDN6" s="33"/>
      <c r="KDO6" s="10"/>
      <c r="KDP6" s="10"/>
      <c r="KDQ6" s="10"/>
      <c r="KDR6" s="10"/>
      <c r="KDS6" s="10"/>
      <c r="KDT6" s="34"/>
      <c r="KDU6" s="10"/>
      <c r="KDV6" s="33"/>
      <c r="KDW6" s="10"/>
      <c r="KDX6" s="10"/>
      <c r="KDY6" s="10"/>
      <c r="KDZ6" s="10"/>
      <c r="KEA6" s="10"/>
      <c r="KEB6" s="34"/>
      <c r="KEC6" s="10"/>
      <c r="KED6" s="33"/>
      <c r="KEE6" s="10"/>
      <c r="KEF6" s="10"/>
      <c r="KEG6" s="10"/>
      <c r="KEH6" s="10"/>
      <c r="KEI6" s="10"/>
      <c r="KEJ6" s="34"/>
      <c r="KEK6" s="10"/>
      <c r="KEL6" s="33"/>
      <c r="KEM6" s="10"/>
      <c r="KEN6" s="10"/>
      <c r="KEO6" s="10"/>
      <c r="KEP6" s="10"/>
      <c r="KEQ6" s="10"/>
      <c r="KER6" s="34"/>
      <c r="KES6" s="10"/>
      <c r="KET6" s="33"/>
      <c r="KEU6" s="10"/>
      <c r="KEV6" s="10"/>
      <c r="KEW6" s="10"/>
      <c r="KEX6" s="10"/>
      <c r="KEY6" s="10"/>
      <c r="KEZ6" s="34"/>
      <c r="KFA6" s="10"/>
      <c r="KFB6" s="33"/>
      <c r="KFC6" s="10"/>
      <c r="KFD6" s="10"/>
      <c r="KFE6" s="10"/>
      <c r="KFF6" s="10"/>
      <c r="KFG6" s="10"/>
      <c r="KFH6" s="34"/>
      <c r="KFI6" s="10"/>
      <c r="KFJ6" s="33"/>
      <c r="KFK6" s="10"/>
      <c r="KFL6" s="10"/>
      <c r="KFM6" s="10"/>
      <c r="KFN6" s="10"/>
      <c r="KFO6" s="10"/>
      <c r="KFP6" s="34"/>
      <c r="KFQ6" s="10"/>
      <c r="KFR6" s="33"/>
      <c r="KFS6" s="10"/>
      <c r="KFT6" s="10"/>
      <c r="KFU6" s="10"/>
      <c r="KFV6" s="10"/>
      <c r="KFW6" s="10"/>
      <c r="KFX6" s="34"/>
      <c r="KFY6" s="10"/>
      <c r="KFZ6" s="33"/>
      <c r="KGA6" s="10"/>
      <c r="KGB6" s="10"/>
      <c r="KGC6" s="10"/>
      <c r="KGD6" s="10"/>
      <c r="KGE6" s="10"/>
      <c r="KGF6" s="34"/>
      <c r="KGG6" s="10"/>
      <c r="KGH6" s="33"/>
      <c r="KGI6" s="10"/>
      <c r="KGJ6" s="10"/>
      <c r="KGK6" s="10"/>
      <c r="KGL6" s="10"/>
      <c r="KGM6" s="10"/>
      <c r="KGN6" s="34"/>
      <c r="KGO6" s="10"/>
      <c r="KGP6" s="33"/>
      <c r="KGQ6" s="10"/>
      <c r="KGR6" s="10"/>
      <c r="KGS6" s="10"/>
      <c r="KGT6" s="10"/>
      <c r="KGU6" s="10"/>
      <c r="KGV6" s="34"/>
      <c r="KGW6" s="10"/>
      <c r="KGX6" s="33"/>
      <c r="KGY6" s="10"/>
      <c r="KGZ6" s="10"/>
      <c r="KHA6" s="10"/>
      <c r="KHB6" s="10"/>
      <c r="KHC6" s="10"/>
      <c r="KHD6" s="34"/>
      <c r="KHE6" s="10"/>
      <c r="KHF6" s="33"/>
      <c r="KHG6" s="10"/>
      <c r="KHH6" s="10"/>
      <c r="KHI6" s="10"/>
      <c r="KHJ6" s="10"/>
      <c r="KHK6" s="10"/>
      <c r="KHL6" s="34"/>
      <c r="KHM6" s="10"/>
      <c r="KHN6" s="33"/>
      <c r="KHO6" s="10"/>
      <c r="KHP6" s="10"/>
      <c r="KHQ6" s="10"/>
      <c r="KHR6" s="10"/>
      <c r="KHS6" s="10"/>
      <c r="KHT6" s="34"/>
      <c r="KHU6" s="10"/>
      <c r="KHV6" s="33"/>
      <c r="KHW6" s="10"/>
      <c r="KHX6" s="10"/>
      <c r="KHY6" s="10"/>
      <c r="KHZ6" s="10"/>
      <c r="KIA6" s="10"/>
      <c r="KIB6" s="34"/>
      <c r="KIC6" s="10"/>
      <c r="KID6" s="33"/>
      <c r="KIE6" s="10"/>
      <c r="KIF6" s="10"/>
      <c r="KIG6" s="10"/>
      <c r="KIH6" s="10"/>
      <c r="KII6" s="10"/>
      <c r="KIJ6" s="34"/>
      <c r="KIK6" s="10"/>
      <c r="KIL6" s="33"/>
      <c r="KIM6" s="10"/>
      <c r="KIN6" s="10"/>
      <c r="KIO6" s="10"/>
      <c r="KIP6" s="10"/>
      <c r="KIQ6" s="10"/>
      <c r="KIR6" s="34"/>
      <c r="KIS6" s="10"/>
      <c r="KIT6" s="33"/>
      <c r="KIU6" s="10"/>
      <c r="KIV6" s="10"/>
      <c r="KIW6" s="10"/>
      <c r="KIX6" s="10"/>
      <c r="KIY6" s="10"/>
      <c r="KIZ6" s="34"/>
      <c r="KJA6" s="10"/>
      <c r="KJB6" s="33"/>
      <c r="KJC6" s="10"/>
      <c r="KJD6" s="10"/>
      <c r="KJE6" s="10"/>
      <c r="KJF6" s="10"/>
      <c r="KJG6" s="10"/>
      <c r="KJH6" s="34"/>
      <c r="KJI6" s="10"/>
      <c r="KJJ6" s="33"/>
      <c r="KJK6" s="10"/>
      <c r="KJL6" s="10"/>
      <c r="KJM6" s="10"/>
      <c r="KJN6" s="10"/>
      <c r="KJO6" s="10"/>
      <c r="KJP6" s="34"/>
      <c r="KJQ6" s="10"/>
      <c r="KJR6" s="33"/>
      <c r="KJS6" s="10"/>
      <c r="KJT6" s="10"/>
      <c r="KJU6" s="10"/>
      <c r="KJV6" s="10"/>
      <c r="KJW6" s="10"/>
      <c r="KJX6" s="34"/>
      <c r="KJY6" s="10"/>
      <c r="KJZ6" s="33"/>
      <c r="KKA6" s="10"/>
      <c r="KKB6" s="10"/>
      <c r="KKC6" s="10"/>
      <c r="KKD6" s="10"/>
      <c r="KKE6" s="10"/>
      <c r="KKF6" s="34"/>
      <c r="KKG6" s="10"/>
      <c r="KKH6" s="33"/>
      <c r="KKI6" s="10"/>
      <c r="KKJ6" s="10"/>
      <c r="KKK6" s="10"/>
      <c r="KKL6" s="10"/>
      <c r="KKM6" s="10"/>
      <c r="KKN6" s="34"/>
      <c r="KKO6" s="10"/>
      <c r="KKP6" s="33"/>
      <c r="KKQ6" s="10"/>
      <c r="KKR6" s="10"/>
      <c r="KKS6" s="10"/>
      <c r="KKT6" s="10"/>
      <c r="KKU6" s="10"/>
      <c r="KKV6" s="34"/>
      <c r="KKW6" s="10"/>
      <c r="KKX6" s="33"/>
      <c r="KKY6" s="10"/>
      <c r="KKZ6" s="10"/>
      <c r="KLA6" s="10"/>
      <c r="KLB6" s="10"/>
      <c r="KLC6" s="10"/>
      <c r="KLD6" s="34"/>
      <c r="KLE6" s="10"/>
      <c r="KLF6" s="33"/>
      <c r="KLG6" s="10"/>
      <c r="KLH6" s="10"/>
      <c r="KLI6" s="10"/>
      <c r="KLJ6" s="10"/>
      <c r="KLK6" s="10"/>
      <c r="KLL6" s="34"/>
      <c r="KLM6" s="10"/>
      <c r="KLN6" s="33"/>
      <c r="KLO6" s="10"/>
      <c r="KLP6" s="10"/>
      <c r="KLQ6" s="10"/>
      <c r="KLR6" s="10"/>
      <c r="KLS6" s="10"/>
      <c r="KLT6" s="34"/>
      <c r="KLU6" s="10"/>
      <c r="KLV6" s="33"/>
      <c r="KLW6" s="10"/>
      <c r="KLX6" s="10"/>
      <c r="KLY6" s="10"/>
      <c r="KLZ6" s="10"/>
      <c r="KMA6" s="10"/>
      <c r="KMB6" s="34"/>
      <c r="KMC6" s="10"/>
      <c r="KMD6" s="33"/>
      <c r="KME6" s="10"/>
      <c r="KMF6" s="10"/>
      <c r="KMG6" s="10"/>
      <c r="KMH6" s="10"/>
      <c r="KMI6" s="10"/>
      <c r="KMJ6" s="34"/>
      <c r="KMK6" s="10"/>
      <c r="KML6" s="33"/>
      <c r="KMM6" s="10"/>
      <c r="KMN6" s="10"/>
      <c r="KMO6" s="10"/>
      <c r="KMP6" s="10"/>
      <c r="KMQ6" s="10"/>
      <c r="KMR6" s="34"/>
      <c r="KMS6" s="10"/>
      <c r="KMT6" s="33"/>
      <c r="KMU6" s="10"/>
      <c r="KMV6" s="10"/>
      <c r="KMW6" s="10"/>
      <c r="KMX6" s="10"/>
      <c r="KMY6" s="10"/>
      <c r="KMZ6" s="34"/>
      <c r="KNA6" s="10"/>
      <c r="KNB6" s="33"/>
      <c r="KNC6" s="10"/>
      <c r="KND6" s="10"/>
      <c r="KNE6" s="10"/>
      <c r="KNF6" s="10"/>
      <c r="KNG6" s="10"/>
      <c r="KNH6" s="34"/>
      <c r="KNI6" s="10"/>
      <c r="KNJ6" s="33"/>
      <c r="KNK6" s="10"/>
      <c r="KNL6" s="10"/>
      <c r="KNM6" s="10"/>
      <c r="KNN6" s="10"/>
      <c r="KNO6" s="10"/>
      <c r="KNP6" s="34"/>
      <c r="KNQ6" s="10"/>
      <c r="KNR6" s="33"/>
      <c r="KNS6" s="10"/>
      <c r="KNT6" s="10"/>
      <c r="KNU6" s="10"/>
      <c r="KNV6" s="10"/>
      <c r="KNW6" s="10"/>
      <c r="KNX6" s="34"/>
      <c r="KNY6" s="10"/>
      <c r="KNZ6" s="33"/>
      <c r="KOA6" s="10"/>
      <c r="KOB6" s="10"/>
      <c r="KOC6" s="10"/>
      <c r="KOD6" s="10"/>
      <c r="KOE6" s="10"/>
      <c r="KOF6" s="34"/>
      <c r="KOG6" s="10"/>
      <c r="KOH6" s="33"/>
      <c r="KOI6" s="10"/>
      <c r="KOJ6" s="10"/>
      <c r="KOK6" s="10"/>
      <c r="KOL6" s="10"/>
      <c r="KOM6" s="10"/>
      <c r="KON6" s="34"/>
      <c r="KOO6" s="10"/>
      <c r="KOP6" s="33"/>
      <c r="KOQ6" s="10"/>
      <c r="KOR6" s="10"/>
      <c r="KOS6" s="10"/>
      <c r="KOT6" s="10"/>
      <c r="KOU6" s="10"/>
      <c r="KOV6" s="34"/>
      <c r="KOW6" s="10"/>
      <c r="KOX6" s="33"/>
      <c r="KOY6" s="10"/>
      <c r="KOZ6" s="10"/>
      <c r="KPA6" s="10"/>
      <c r="KPB6" s="10"/>
      <c r="KPC6" s="10"/>
      <c r="KPD6" s="34"/>
      <c r="KPE6" s="10"/>
      <c r="KPF6" s="33"/>
      <c r="KPG6" s="10"/>
      <c r="KPH6" s="10"/>
      <c r="KPI6" s="10"/>
      <c r="KPJ6" s="10"/>
      <c r="KPK6" s="10"/>
      <c r="KPL6" s="34"/>
      <c r="KPM6" s="10"/>
      <c r="KPN6" s="33"/>
      <c r="KPO6" s="10"/>
      <c r="KPP6" s="10"/>
      <c r="KPQ6" s="10"/>
      <c r="KPR6" s="10"/>
      <c r="KPS6" s="10"/>
      <c r="KPT6" s="34"/>
      <c r="KPU6" s="10"/>
      <c r="KPV6" s="33"/>
      <c r="KPW6" s="10"/>
      <c r="KPX6" s="10"/>
      <c r="KPY6" s="10"/>
      <c r="KPZ6" s="10"/>
      <c r="KQA6" s="10"/>
      <c r="KQB6" s="34"/>
      <c r="KQC6" s="10"/>
      <c r="KQD6" s="33"/>
      <c r="KQE6" s="10"/>
      <c r="KQF6" s="10"/>
      <c r="KQG6" s="10"/>
      <c r="KQH6" s="10"/>
      <c r="KQI6" s="10"/>
      <c r="KQJ6" s="34"/>
      <c r="KQK6" s="10"/>
      <c r="KQL6" s="33"/>
      <c r="KQM6" s="10"/>
      <c r="KQN6" s="10"/>
      <c r="KQO6" s="10"/>
      <c r="KQP6" s="10"/>
      <c r="KQQ6" s="10"/>
      <c r="KQR6" s="34"/>
      <c r="KQS6" s="10"/>
      <c r="KQT6" s="33"/>
      <c r="KQU6" s="10"/>
      <c r="KQV6" s="10"/>
      <c r="KQW6" s="10"/>
      <c r="KQX6" s="10"/>
      <c r="KQY6" s="10"/>
      <c r="KQZ6" s="34"/>
      <c r="KRA6" s="10"/>
      <c r="KRB6" s="33"/>
      <c r="KRC6" s="10"/>
      <c r="KRD6" s="10"/>
      <c r="KRE6" s="10"/>
      <c r="KRF6" s="10"/>
      <c r="KRG6" s="10"/>
      <c r="KRH6" s="34"/>
      <c r="KRI6" s="10"/>
      <c r="KRJ6" s="33"/>
      <c r="KRK6" s="10"/>
      <c r="KRL6" s="10"/>
      <c r="KRM6" s="10"/>
      <c r="KRN6" s="10"/>
      <c r="KRO6" s="10"/>
      <c r="KRP6" s="34"/>
      <c r="KRQ6" s="10"/>
      <c r="KRR6" s="33"/>
      <c r="KRS6" s="10"/>
      <c r="KRT6" s="10"/>
      <c r="KRU6" s="10"/>
      <c r="KRV6" s="10"/>
      <c r="KRW6" s="10"/>
      <c r="KRX6" s="34"/>
      <c r="KRY6" s="10"/>
      <c r="KRZ6" s="33"/>
      <c r="KSA6" s="10"/>
      <c r="KSB6" s="10"/>
      <c r="KSC6" s="10"/>
      <c r="KSD6" s="10"/>
      <c r="KSE6" s="10"/>
      <c r="KSF6" s="34"/>
      <c r="KSG6" s="10"/>
      <c r="KSH6" s="33"/>
      <c r="KSI6" s="10"/>
      <c r="KSJ6" s="10"/>
      <c r="KSK6" s="10"/>
      <c r="KSL6" s="10"/>
      <c r="KSM6" s="10"/>
      <c r="KSN6" s="34"/>
      <c r="KSO6" s="10"/>
      <c r="KSP6" s="33"/>
      <c r="KSQ6" s="10"/>
      <c r="KSR6" s="10"/>
      <c r="KSS6" s="10"/>
      <c r="KST6" s="10"/>
      <c r="KSU6" s="10"/>
      <c r="KSV6" s="34"/>
      <c r="KSW6" s="10"/>
      <c r="KSX6" s="33"/>
      <c r="KSY6" s="10"/>
      <c r="KSZ6" s="10"/>
      <c r="KTA6" s="10"/>
      <c r="KTB6" s="10"/>
      <c r="KTC6" s="10"/>
      <c r="KTD6" s="34"/>
      <c r="KTE6" s="10"/>
      <c r="KTF6" s="33"/>
      <c r="KTG6" s="10"/>
      <c r="KTH6" s="10"/>
      <c r="KTI6" s="10"/>
      <c r="KTJ6" s="10"/>
      <c r="KTK6" s="10"/>
      <c r="KTL6" s="34"/>
      <c r="KTM6" s="10"/>
      <c r="KTN6" s="33"/>
      <c r="KTO6" s="10"/>
      <c r="KTP6" s="10"/>
      <c r="KTQ6" s="10"/>
      <c r="KTR6" s="10"/>
      <c r="KTS6" s="10"/>
      <c r="KTT6" s="34"/>
      <c r="KTU6" s="10"/>
      <c r="KTV6" s="33"/>
      <c r="KTW6" s="10"/>
      <c r="KTX6" s="10"/>
      <c r="KTY6" s="10"/>
      <c r="KTZ6" s="10"/>
      <c r="KUA6" s="10"/>
      <c r="KUB6" s="34"/>
      <c r="KUC6" s="10"/>
      <c r="KUD6" s="33"/>
      <c r="KUE6" s="10"/>
      <c r="KUF6" s="10"/>
      <c r="KUG6" s="10"/>
      <c r="KUH6" s="10"/>
      <c r="KUI6" s="10"/>
      <c r="KUJ6" s="34"/>
      <c r="KUK6" s="10"/>
      <c r="KUL6" s="33"/>
      <c r="KUM6" s="10"/>
      <c r="KUN6" s="10"/>
      <c r="KUO6" s="10"/>
      <c r="KUP6" s="10"/>
      <c r="KUQ6" s="10"/>
      <c r="KUR6" s="34"/>
      <c r="KUS6" s="10"/>
      <c r="KUT6" s="33"/>
      <c r="KUU6" s="10"/>
      <c r="KUV6" s="10"/>
      <c r="KUW6" s="10"/>
      <c r="KUX6" s="10"/>
      <c r="KUY6" s="10"/>
      <c r="KUZ6" s="34"/>
      <c r="KVA6" s="10"/>
      <c r="KVB6" s="33"/>
      <c r="KVC6" s="10"/>
      <c r="KVD6" s="10"/>
      <c r="KVE6" s="10"/>
      <c r="KVF6" s="10"/>
      <c r="KVG6" s="10"/>
      <c r="KVH6" s="34"/>
      <c r="KVI6" s="10"/>
      <c r="KVJ6" s="33"/>
      <c r="KVK6" s="10"/>
      <c r="KVL6" s="10"/>
      <c r="KVM6" s="10"/>
      <c r="KVN6" s="10"/>
      <c r="KVO6" s="10"/>
      <c r="KVP6" s="34"/>
      <c r="KVQ6" s="10"/>
      <c r="KVR6" s="33"/>
      <c r="KVS6" s="10"/>
      <c r="KVT6" s="10"/>
      <c r="KVU6" s="10"/>
      <c r="KVV6" s="10"/>
      <c r="KVW6" s="10"/>
      <c r="KVX6" s="34"/>
      <c r="KVY6" s="10"/>
      <c r="KVZ6" s="33"/>
      <c r="KWA6" s="10"/>
      <c r="KWB6" s="10"/>
      <c r="KWC6" s="10"/>
      <c r="KWD6" s="10"/>
      <c r="KWE6" s="10"/>
      <c r="KWF6" s="34"/>
      <c r="KWG6" s="10"/>
      <c r="KWH6" s="33"/>
      <c r="KWI6" s="10"/>
      <c r="KWJ6" s="10"/>
      <c r="KWK6" s="10"/>
      <c r="KWL6" s="10"/>
      <c r="KWM6" s="10"/>
      <c r="KWN6" s="34"/>
      <c r="KWO6" s="10"/>
      <c r="KWP6" s="33"/>
      <c r="KWQ6" s="10"/>
      <c r="KWR6" s="10"/>
      <c r="KWS6" s="10"/>
      <c r="KWT6" s="10"/>
      <c r="KWU6" s="10"/>
      <c r="KWV6" s="34"/>
      <c r="KWW6" s="10"/>
      <c r="KWX6" s="33"/>
      <c r="KWY6" s="10"/>
      <c r="KWZ6" s="10"/>
      <c r="KXA6" s="10"/>
      <c r="KXB6" s="10"/>
      <c r="KXC6" s="10"/>
      <c r="KXD6" s="34"/>
      <c r="KXE6" s="10"/>
      <c r="KXF6" s="33"/>
      <c r="KXG6" s="10"/>
      <c r="KXH6" s="10"/>
      <c r="KXI6" s="10"/>
      <c r="KXJ6" s="10"/>
      <c r="KXK6" s="10"/>
      <c r="KXL6" s="34"/>
      <c r="KXM6" s="10"/>
      <c r="KXN6" s="33"/>
      <c r="KXO6" s="10"/>
      <c r="KXP6" s="10"/>
      <c r="KXQ6" s="10"/>
      <c r="KXR6" s="10"/>
      <c r="KXS6" s="10"/>
      <c r="KXT6" s="34"/>
      <c r="KXU6" s="10"/>
      <c r="KXV6" s="33"/>
      <c r="KXW6" s="10"/>
      <c r="KXX6" s="10"/>
      <c r="KXY6" s="10"/>
      <c r="KXZ6" s="10"/>
      <c r="KYA6" s="10"/>
      <c r="KYB6" s="34"/>
      <c r="KYC6" s="10"/>
      <c r="KYD6" s="33"/>
      <c r="KYE6" s="10"/>
      <c r="KYF6" s="10"/>
      <c r="KYG6" s="10"/>
      <c r="KYH6" s="10"/>
      <c r="KYI6" s="10"/>
      <c r="KYJ6" s="34"/>
      <c r="KYK6" s="10"/>
      <c r="KYL6" s="33"/>
      <c r="KYM6" s="10"/>
      <c r="KYN6" s="10"/>
      <c r="KYO6" s="10"/>
      <c r="KYP6" s="10"/>
      <c r="KYQ6" s="10"/>
      <c r="KYR6" s="34"/>
      <c r="KYS6" s="10"/>
      <c r="KYT6" s="33"/>
      <c r="KYU6" s="10"/>
      <c r="KYV6" s="10"/>
      <c r="KYW6" s="10"/>
      <c r="KYX6" s="10"/>
      <c r="KYY6" s="10"/>
      <c r="KYZ6" s="34"/>
      <c r="KZA6" s="10"/>
      <c r="KZB6" s="33"/>
      <c r="KZC6" s="10"/>
      <c r="KZD6" s="10"/>
      <c r="KZE6" s="10"/>
      <c r="KZF6" s="10"/>
      <c r="KZG6" s="10"/>
      <c r="KZH6" s="34"/>
      <c r="KZI6" s="10"/>
      <c r="KZJ6" s="33"/>
      <c r="KZK6" s="10"/>
      <c r="KZL6" s="10"/>
      <c r="KZM6" s="10"/>
      <c r="KZN6" s="10"/>
      <c r="KZO6" s="10"/>
      <c r="KZP6" s="34"/>
      <c r="KZQ6" s="10"/>
      <c r="KZR6" s="33"/>
      <c r="KZS6" s="10"/>
      <c r="KZT6" s="10"/>
      <c r="KZU6" s="10"/>
      <c r="KZV6" s="10"/>
      <c r="KZW6" s="10"/>
      <c r="KZX6" s="34"/>
      <c r="KZY6" s="10"/>
      <c r="KZZ6" s="33"/>
      <c r="LAA6" s="10"/>
      <c r="LAB6" s="10"/>
      <c r="LAC6" s="10"/>
      <c r="LAD6" s="10"/>
      <c r="LAE6" s="10"/>
      <c r="LAF6" s="34"/>
      <c r="LAG6" s="10"/>
      <c r="LAH6" s="33"/>
      <c r="LAI6" s="10"/>
      <c r="LAJ6" s="10"/>
      <c r="LAK6" s="10"/>
      <c r="LAL6" s="10"/>
      <c r="LAM6" s="10"/>
      <c r="LAN6" s="34"/>
      <c r="LAO6" s="10"/>
      <c r="LAP6" s="33"/>
      <c r="LAQ6" s="10"/>
      <c r="LAR6" s="10"/>
      <c r="LAS6" s="10"/>
      <c r="LAT6" s="10"/>
      <c r="LAU6" s="10"/>
      <c r="LAV6" s="34"/>
      <c r="LAW6" s="10"/>
      <c r="LAX6" s="33"/>
      <c r="LAY6" s="10"/>
      <c r="LAZ6" s="10"/>
      <c r="LBA6" s="10"/>
      <c r="LBB6" s="10"/>
      <c r="LBC6" s="10"/>
      <c r="LBD6" s="34"/>
      <c r="LBE6" s="10"/>
      <c r="LBF6" s="33"/>
      <c r="LBG6" s="10"/>
      <c r="LBH6" s="10"/>
      <c r="LBI6" s="10"/>
      <c r="LBJ6" s="10"/>
      <c r="LBK6" s="10"/>
      <c r="LBL6" s="34"/>
      <c r="LBM6" s="10"/>
      <c r="LBN6" s="33"/>
      <c r="LBO6" s="10"/>
      <c r="LBP6" s="10"/>
      <c r="LBQ6" s="10"/>
      <c r="LBR6" s="10"/>
      <c r="LBS6" s="10"/>
      <c r="LBT6" s="34"/>
      <c r="LBU6" s="10"/>
      <c r="LBV6" s="33"/>
      <c r="LBW6" s="10"/>
      <c r="LBX6" s="10"/>
      <c r="LBY6" s="10"/>
      <c r="LBZ6" s="10"/>
      <c r="LCA6" s="10"/>
      <c r="LCB6" s="34"/>
      <c r="LCC6" s="10"/>
      <c r="LCD6" s="33"/>
      <c r="LCE6" s="10"/>
      <c r="LCF6" s="10"/>
      <c r="LCG6" s="10"/>
      <c r="LCH6" s="10"/>
      <c r="LCI6" s="10"/>
      <c r="LCJ6" s="34"/>
      <c r="LCK6" s="10"/>
      <c r="LCL6" s="33"/>
      <c r="LCM6" s="10"/>
      <c r="LCN6" s="10"/>
      <c r="LCO6" s="10"/>
      <c r="LCP6" s="10"/>
      <c r="LCQ6" s="10"/>
      <c r="LCR6" s="34"/>
      <c r="LCS6" s="10"/>
      <c r="LCT6" s="33"/>
      <c r="LCU6" s="10"/>
      <c r="LCV6" s="10"/>
      <c r="LCW6" s="10"/>
      <c r="LCX6" s="10"/>
      <c r="LCY6" s="10"/>
      <c r="LCZ6" s="34"/>
      <c r="LDA6" s="10"/>
      <c r="LDB6" s="33"/>
      <c r="LDC6" s="10"/>
      <c r="LDD6" s="10"/>
      <c r="LDE6" s="10"/>
      <c r="LDF6" s="10"/>
      <c r="LDG6" s="10"/>
      <c r="LDH6" s="34"/>
      <c r="LDI6" s="10"/>
      <c r="LDJ6" s="33"/>
      <c r="LDK6" s="10"/>
      <c r="LDL6" s="10"/>
      <c r="LDM6" s="10"/>
      <c r="LDN6" s="10"/>
      <c r="LDO6" s="10"/>
      <c r="LDP6" s="34"/>
      <c r="LDQ6" s="10"/>
      <c r="LDR6" s="33"/>
      <c r="LDS6" s="10"/>
      <c r="LDT6" s="10"/>
      <c r="LDU6" s="10"/>
      <c r="LDV6" s="10"/>
      <c r="LDW6" s="10"/>
      <c r="LDX6" s="34"/>
      <c r="LDY6" s="10"/>
      <c r="LDZ6" s="33"/>
      <c r="LEA6" s="10"/>
      <c r="LEB6" s="10"/>
      <c r="LEC6" s="10"/>
      <c r="LED6" s="10"/>
      <c r="LEE6" s="10"/>
      <c r="LEF6" s="34"/>
      <c r="LEG6" s="10"/>
      <c r="LEH6" s="33"/>
      <c r="LEI6" s="10"/>
      <c r="LEJ6" s="10"/>
      <c r="LEK6" s="10"/>
      <c r="LEL6" s="10"/>
      <c r="LEM6" s="10"/>
      <c r="LEN6" s="34"/>
      <c r="LEO6" s="10"/>
      <c r="LEP6" s="33"/>
      <c r="LEQ6" s="10"/>
      <c r="LER6" s="10"/>
      <c r="LES6" s="10"/>
      <c r="LET6" s="10"/>
      <c r="LEU6" s="10"/>
      <c r="LEV6" s="34"/>
      <c r="LEW6" s="10"/>
      <c r="LEX6" s="33"/>
      <c r="LEY6" s="10"/>
      <c r="LEZ6" s="10"/>
      <c r="LFA6" s="10"/>
      <c r="LFB6" s="10"/>
      <c r="LFC6" s="10"/>
      <c r="LFD6" s="34"/>
      <c r="LFE6" s="10"/>
      <c r="LFF6" s="33"/>
      <c r="LFG6" s="10"/>
      <c r="LFH6" s="10"/>
      <c r="LFI6" s="10"/>
      <c r="LFJ6" s="10"/>
      <c r="LFK6" s="10"/>
      <c r="LFL6" s="34"/>
      <c r="LFM6" s="10"/>
      <c r="LFN6" s="33"/>
      <c r="LFO6" s="10"/>
      <c r="LFP6" s="10"/>
      <c r="LFQ6" s="10"/>
      <c r="LFR6" s="10"/>
      <c r="LFS6" s="10"/>
      <c r="LFT6" s="34"/>
      <c r="LFU6" s="10"/>
      <c r="LFV6" s="33"/>
      <c r="LFW6" s="10"/>
      <c r="LFX6" s="10"/>
      <c r="LFY6" s="10"/>
      <c r="LFZ6" s="10"/>
      <c r="LGA6" s="10"/>
      <c r="LGB6" s="34"/>
      <c r="LGC6" s="10"/>
      <c r="LGD6" s="33"/>
      <c r="LGE6" s="10"/>
      <c r="LGF6" s="10"/>
      <c r="LGG6" s="10"/>
      <c r="LGH6" s="10"/>
      <c r="LGI6" s="10"/>
      <c r="LGJ6" s="34"/>
      <c r="LGK6" s="10"/>
      <c r="LGL6" s="33"/>
      <c r="LGM6" s="10"/>
      <c r="LGN6" s="10"/>
      <c r="LGO6" s="10"/>
      <c r="LGP6" s="10"/>
      <c r="LGQ6" s="10"/>
      <c r="LGR6" s="34"/>
      <c r="LGS6" s="10"/>
      <c r="LGT6" s="33"/>
      <c r="LGU6" s="10"/>
      <c r="LGV6" s="10"/>
      <c r="LGW6" s="10"/>
      <c r="LGX6" s="10"/>
      <c r="LGY6" s="10"/>
      <c r="LGZ6" s="34"/>
      <c r="LHA6" s="10"/>
      <c r="LHB6" s="33"/>
      <c r="LHC6" s="10"/>
      <c r="LHD6" s="10"/>
      <c r="LHE6" s="10"/>
      <c r="LHF6" s="10"/>
      <c r="LHG6" s="10"/>
      <c r="LHH6" s="34"/>
      <c r="LHI6" s="10"/>
      <c r="LHJ6" s="33"/>
      <c r="LHK6" s="10"/>
      <c r="LHL6" s="10"/>
      <c r="LHM6" s="10"/>
      <c r="LHN6" s="10"/>
      <c r="LHO6" s="10"/>
      <c r="LHP6" s="34"/>
      <c r="LHQ6" s="10"/>
      <c r="LHR6" s="33"/>
      <c r="LHS6" s="10"/>
      <c r="LHT6" s="10"/>
      <c r="LHU6" s="10"/>
      <c r="LHV6" s="10"/>
      <c r="LHW6" s="10"/>
      <c r="LHX6" s="34"/>
      <c r="LHY6" s="10"/>
      <c r="LHZ6" s="33"/>
      <c r="LIA6" s="10"/>
      <c r="LIB6" s="10"/>
      <c r="LIC6" s="10"/>
      <c r="LID6" s="10"/>
      <c r="LIE6" s="10"/>
      <c r="LIF6" s="34"/>
      <c r="LIG6" s="10"/>
      <c r="LIH6" s="33"/>
      <c r="LII6" s="10"/>
      <c r="LIJ6" s="10"/>
      <c r="LIK6" s="10"/>
      <c r="LIL6" s="10"/>
      <c r="LIM6" s="10"/>
      <c r="LIN6" s="34"/>
      <c r="LIO6" s="10"/>
      <c r="LIP6" s="33"/>
      <c r="LIQ6" s="10"/>
      <c r="LIR6" s="10"/>
      <c r="LIS6" s="10"/>
      <c r="LIT6" s="10"/>
      <c r="LIU6" s="10"/>
      <c r="LIV6" s="34"/>
      <c r="LIW6" s="10"/>
      <c r="LIX6" s="33"/>
      <c r="LIY6" s="10"/>
      <c r="LIZ6" s="10"/>
      <c r="LJA6" s="10"/>
      <c r="LJB6" s="10"/>
      <c r="LJC6" s="10"/>
      <c r="LJD6" s="34"/>
      <c r="LJE6" s="10"/>
      <c r="LJF6" s="33"/>
      <c r="LJG6" s="10"/>
      <c r="LJH6" s="10"/>
      <c r="LJI6" s="10"/>
      <c r="LJJ6" s="10"/>
      <c r="LJK6" s="10"/>
      <c r="LJL6" s="34"/>
      <c r="LJM6" s="10"/>
      <c r="LJN6" s="33"/>
      <c r="LJO6" s="10"/>
      <c r="LJP6" s="10"/>
      <c r="LJQ6" s="10"/>
      <c r="LJR6" s="10"/>
      <c r="LJS6" s="10"/>
      <c r="LJT6" s="34"/>
      <c r="LJU6" s="10"/>
      <c r="LJV6" s="33"/>
      <c r="LJW6" s="10"/>
      <c r="LJX6" s="10"/>
      <c r="LJY6" s="10"/>
      <c r="LJZ6" s="10"/>
      <c r="LKA6" s="10"/>
      <c r="LKB6" s="34"/>
      <c r="LKC6" s="10"/>
      <c r="LKD6" s="33"/>
      <c r="LKE6" s="10"/>
      <c r="LKF6" s="10"/>
      <c r="LKG6" s="10"/>
      <c r="LKH6" s="10"/>
      <c r="LKI6" s="10"/>
      <c r="LKJ6" s="34"/>
      <c r="LKK6" s="10"/>
      <c r="LKL6" s="33"/>
      <c r="LKM6" s="10"/>
      <c r="LKN6" s="10"/>
      <c r="LKO6" s="10"/>
      <c r="LKP6" s="10"/>
      <c r="LKQ6" s="10"/>
      <c r="LKR6" s="34"/>
      <c r="LKS6" s="10"/>
      <c r="LKT6" s="33"/>
      <c r="LKU6" s="10"/>
      <c r="LKV6" s="10"/>
      <c r="LKW6" s="10"/>
      <c r="LKX6" s="10"/>
      <c r="LKY6" s="10"/>
      <c r="LKZ6" s="34"/>
      <c r="LLA6" s="10"/>
      <c r="LLB6" s="33"/>
      <c r="LLC6" s="10"/>
      <c r="LLD6" s="10"/>
      <c r="LLE6" s="10"/>
      <c r="LLF6" s="10"/>
      <c r="LLG6" s="10"/>
      <c r="LLH6" s="34"/>
      <c r="LLI6" s="10"/>
      <c r="LLJ6" s="33"/>
      <c r="LLK6" s="10"/>
      <c r="LLL6" s="10"/>
      <c r="LLM6" s="10"/>
      <c r="LLN6" s="10"/>
      <c r="LLO6" s="10"/>
      <c r="LLP6" s="34"/>
      <c r="LLQ6" s="10"/>
      <c r="LLR6" s="33"/>
      <c r="LLS6" s="10"/>
      <c r="LLT6" s="10"/>
      <c r="LLU6" s="10"/>
      <c r="LLV6" s="10"/>
      <c r="LLW6" s="10"/>
      <c r="LLX6" s="34"/>
      <c r="LLY6" s="10"/>
      <c r="LLZ6" s="33"/>
      <c r="LMA6" s="10"/>
      <c r="LMB6" s="10"/>
      <c r="LMC6" s="10"/>
      <c r="LMD6" s="10"/>
      <c r="LME6" s="10"/>
      <c r="LMF6" s="34"/>
      <c r="LMG6" s="10"/>
      <c r="LMH6" s="33"/>
      <c r="LMI6" s="10"/>
      <c r="LMJ6" s="10"/>
      <c r="LMK6" s="10"/>
      <c r="LML6" s="10"/>
      <c r="LMM6" s="10"/>
      <c r="LMN6" s="34"/>
      <c r="LMO6" s="10"/>
      <c r="LMP6" s="33"/>
      <c r="LMQ6" s="10"/>
      <c r="LMR6" s="10"/>
      <c r="LMS6" s="10"/>
      <c r="LMT6" s="10"/>
      <c r="LMU6" s="10"/>
      <c r="LMV6" s="34"/>
      <c r="LMW6" s="10"/>
      <c r="LMX6" s="33"/>
      <c r="LMY6" s="10"/>
      <c r="LMZ6" s="10"/>
      <c r="LNA6" s="10"/>
      <c r="LNB6" s="10"/>
      <c r="LNC6" s="10"/>
      <c r="LND6" s="34"/>
      <c r="LNE6" s="10"/>
      <c r="LNF6" s="33"/>
      <c r="LNG6" s="10"/>
      <c r="LNH6" s="10"/>
      <c r="LNI6" s="10"/>
      <c r="LNJ6" s="10"/>
      <c r="LNK6" s="10"/>
      <c r="LNL6" s="34"/>
      <c r="LNM6" s="10"/>
      <c r="LNN6" s="33"/>
      <c r="LNO6" s="10"/>
      <c r="LNP6" s="10"/>
      <c r="LNQ6" s="10"/>
      <c r="LNR6" s="10"/>
      <c r="LNS6" s="10"/>
      <c r="LNT6" s="34"/>
      <c r="LNU6" s="10"/>
      <c r="LNV6" s="33"/>
      <c r="LNW6" s="10"/>
      <c r="LNX6" s="10"/>
      <c r="LNY6" s="10"/>
      <c r="LNZ6" s="10"/>
      <c r="LOA6" s="10"/>
      <c r="LOB6" s="34"/>
      <c r="LOC6" s="10"/>
      <c r="LOD6" s="33"/>
      <c r="LOE6" s="10"/>
      <c r="LOF6" s="10"/>
      <c r="LOG6" s="10"/>
      <c r="LOH6" s="10"/>
      <c r="LOI6" s="10"/>
      <c r="LOJ6" s="34"/>
      <c r="LOK6" s="10"/>
      <c r="LOL6" s="33"/>
      <c r="LOM6" s="10"/>
      <c r="LON6" s="10"/>
      <c r="LOO6" s="10"/>
      <c r="LOP6" s="10"/>
      <c r="LOQ6" s="10"/>
      <c r="LOR6" s="34"/>
      <c r="LOS6" s="10"/>
      <c r="LOT6" s="33"/>
      <c r="LOU6" s="10"/>
      <c r="LOV6" s="10"/>
      <c r="LOW6" s="10"/>
      <c r="LOX6" s="10"/>
      <c r="LOY6" s="10"/>
      <c r="LOZ6" s="34"/>
      <c r="LPA6" s="10"/>
      <c r="LPB6" s="33"/>
      <c r="LPC6" s="10"/>
      <c r="LPD6" s="10"/>
      <c r="LPE6" s="10"/>
      <c r="LPF6" s="10"/>
      <c r="LPG6" s="10"/>
      <c r="LPH6" s="34"/>
      <c r="LPI6" s="10"/>
      <c r="LPJ6" s="33"/>
      <c r="LPK6" s="10"/>
      <c r="LPL6" s="10"/>
      <c r="LPM6" s="10"/>
      <c r="LPN6" s="10"/>
      <c r="LPO6" s="10"/>
      <c r="LPP6" s="34"/>
      <c r="LPQ6" s="10"/>
      <c r="LPR6" s="33"/>
      <c r="LPS6" s="10"/>
      <c r="LPT6" s="10"/>
      <c r="LPU6" s="10"/>
      <c r="LPV6" s="10"/>
      <c r="LPW6" s="10"/>
      <c r="LPX6" s="34"/>
      <c r="LPY6" s="10"/>
      <c r="LPZ6" s="33"/>
      <c r="LQA6" s="10"/>
      <c r="LQB6" s="10"/>
      <c r="LQC6" s="10"/>
      <c r="LQD6" s="10"/>
      <c r="LQE6" s="10"/>
      <c r="LQF6" s="34"/>
      <c r="LQG6" s="10"/>
      <c r="LQH6" s="33"/>
      <c r="LQI6" s="10"/>
      <c r="LQJ6" s="10"/>
      <c r="LQK6" s="10"/>
      <c r="LQL6" s="10"/>
      <c r="LQM6" s="10"/>
      <c r="LQN6" s="34"/>
      <c r="LQO6" s="10"/>
      <c r="LQP6" s="33"/>
      <c r="LQQ6" s="10"/>
      <c r="LQR6" s="10"/>
      <c r="LQS6" s="10"/>
      <c r="LQT6" s="10"/>
      <c r="LQU6" s="10"/>
      <c r="LQV6" s="34"/>
      <c r="LQW6" s="10"/>
      <c r="LQX6" s="33"/>
      <c r="LQY6" s="10"/>
      <c r="LQZ6" s="10"/>
      <c r="LRA6" s="10"/>
      <c r="LRB6" s="10"/>
      <c r="LRC6" s="10"/>
      <c r="LRD6" s="34"/>
      <c r="LRE6" s="10"/>
      <c r="LRF6" s="33"/>
      <c r="LRG6" s="10"/>
      <c r="LRH6" s="10"/>
      <c r="LRI6" s="10"/>
      <c r="LRJ6" s="10"/>
      <c r="LRK6" s="10"/>
      <c r="LRL6" s="34"/>
      <c r="LRM6" s="10"/>
      <c r="LRN6" s="33"/>
      <c r="LRO6" s="10"/>
      <c r="LRP6" s="10"/>
      <c r="LRQ6" s="10"/>
      <c r="LRR6" s="10"/>
      <c r="LRS6" s="10"/>
      <c r="LRT6" s="34"/>
      <c r="LRU6" s="10"/>
      <c r="LRV6" s="33"/>
      <c r="LRW6" s="10"/>
      <c r="LRX6" s="10"/>
      <c r="LRY6" s="10"/>
      <c r="LRZ6" s="10"/>
      <c r="LSA6" s="10"/>
      <c r="LSB6" s="34"/>
      <c r="LSC6" s="10"/>
      <c r="LSD6" s="33"/>
      <c r="LSE6" s="10"/>
      <c r="LSF6" s="10"/>
      <c r="LSG6" s="10"/>
      <c r="LSH6" s="10"/>
      <c r="LSI6" s="10"/>
      <c r="LSJ6" s="34"/>
      <c r="LSK6" s="10"/>
      <c r="LSL6" s="33"/>
      <c r="LSM6" s="10"/>
      <c r="LSN6" s="10"/>
      <c r="LSO6" s="10"/>
      <c r="LSP6" s="10"/>
      <c r="LSQ6" s="10"/>
      <c r="LSR6" s="34"/>
      <c r="LSS6" s="10"/>
      <c r="LST6" s="33"/>
      <c r="LSU6" s="10"/>
      <c r="LSV6" s="10"/>
      <c r="LSW6" s="10"/>
      <c r="LSX6" s="10"/>
      <c r="LSY6" s="10"/>
      <c r="LSZ6" s="34"/>
      <c r="LTA6" s="10"/>
      <c r="LTB6" s="33"/>
      <c r="LTC6" s="10"/>
      <c r="LTD6" s="10"/>
      <c r="LTE6" s="10"/>
      <c r="LTF6" s="10"/>
      <c r="LTG6" s="10"/>
      <c r="LTH6" s="34"/>
      <c r="LTI6" s="10"/>
      <c r="LTJ6" s="33"/>
      <c r="LTK6" s="10"/>
      <c r="LTL6" s="10"/>
      <c r="LTM6" s="10"/>
      <c r="LTN6" s="10"/>
      <c r="LTO6" s="10"/>
      <c r="LTP6" s="34"/>
      <c r="LTQ6" s="10"/>
      <c r="LTR6" s="33"/>
      <c r="LTS6" s="10"/>
      <c r="LTT6" s="10"/>
      <c r="LTU6" s="10"/>
      <c r="LTV6" s="10"/>
      <c r="LTW6" s="10"/>
      <c r="LTX6" s="34"/>
      <c r="LTY6" s="10"/>
      <c r="LTZ6" s="33"/>
      <c r="LUA6" s="10"/>
      <c r="LUB6" s="10"/>
      <c r="LUC6" s="10"/>
      <c r="LUD6" s="10"/>
      <c r="LUE6" s="10"/>
      <c r="LUF6" s="34"/>
      <c r="LUG6" s="10"/>
      <c r="LUH6" s="33"/>
      <c r="LUI6" s="10"/>
      <c r="LUJ6" s="10"/>
      <c r="LUK6" s="10"/>
      <c r="LUL6" s="10"/>
      <c r="LUM6" s="10"/>
      <c r="LUN6" s="34"/>
      <c r="LUO6" s="10"/>
      <c r="LUP6" s="33"/>
      <c r="LUQ6" s="10"/>
      <c r="LUR6" s="10"/>
      <c r="LUS6" s="10"/>
      <c r="LUT6" s="10"/>
      <c r="LUU6" s="10"/>
      <c r="LUV6" s="34"/>
      <c r="LUW6" s="10"/>
      <c r="LUX6" s="33"/>
      <c r="LUY6" s="10"/>
      <c r="LUZ6" s="10"/>
      <c r="LVA6" s="10"/>
      <c r="LVB6" s="10"/>
      <c r="LVC6" s="10"/>
      <c r="LVD6" s="34"/>
      <c r="LVE6" s="10"/>
      <c r="LVF6" s="33"/>
      <c r="LVG6" s="10"/>
      <c r="LVH6" s="10"/>
      <c r="LVI6" s="10"/>
      <c r="LVJ6" s="10"/>
      <c r="LVK6" s="10"/>
      <c r="LVL6" s="34"/>
      <c r="LVM6" s="10"/>
      <c r="LVN6" s="33"/>
      <c r="LVO6" s="10"/>
      <c r="LVP6" s="10"/>
      <c r="LVQ6" s="10"/>
      <c r="LVR6" s="10"/>
      <c r="LVS6" s="10"/>
      <c r="LVT6" s="34"/>
      <c r="LVU6" s="10"/>
      <c r="LVV6" s="33"/>
      <c r="LVW6" s="10"/>
      <c r="LVX6" s="10"/>
      <c r="LVY6" s="10"/>
      <c r="LVZ6" s="10"/>
      <c r="LWA6" s="10"/>
      <c r="LWB6" s="34"/>
      <c r="LWC6" s="10"/>
      <c r="LWD6" s="33"/>
      <c r="LWE6" s="10"/>
      <c r="LWF6" s="10"/>
      <c r="LWG6" s="10"/>
      <c r="LWH6" s="10"/>
      <c r="LWI6" s="10"/>
      <c r="LWJ6" s="34"/>
      <c r="LWK6" s="10"/>
      <c r="LWL6" s="33"/>
      <c r="LWM6" s="10"/>
      <c r="LWN6" s="10"/>
      <c r="LWO6" s="10"/>
      <c r="LWP6" s="10"/>
      <c r="LWQ6" s="10"/>
      <c r="LWR6" s="34"/>
      <c r="LWS6" s="10"/>
      <c r="LWT6" s="33"/>
      <c r="LWU6" s="10"/>
      <c r="LWV6" s="10"/>
      <c r="LWW6" s="10"/>
      <c r="LWX6" s="10"/>
      <c r="LWY6" s="10"/>
      <c r="LWZ6" s="34"/>
      <c r="LXA6" s="10"/>
      <c r="LXB6" s="33"/>
      <c r="LXC6" s="10"/>
      <c r="LXD6" s="10"/>
      <c r="LXE6" s="10"/>
      <c r="LXF6" s="10"/>
      <c r="LXG6" s="10"/>
      <c r="LXH6" s="34"/>
      <c r="LXI6" s="10"/>
      <c r="LXJ6" s="33"/>
      <c r="LXK6" s="10"/>
      <c r="LXL6" s="10"/>
      <c r="LXM6" s="10"/>
      <c r="LXN6" s="10"/>
      <c r="LXO6" s="10"/>
      <c r="LXP6" s="34"/>
      <c r="LXQ6" s="10"/>
      <c r="LXR6" s="33"/>
      <c r="LXS6" s="10"/>
      <c r="LXT6" s="10"/>
      <c r="LXU6" s="10"/>
      <c r="LXV6" s="10"/>
      <c r="LXW6" s="10"/>
      <c r="LXX6" s="34"/>
      <c r="LXY6" s="10"/>
      <c r="LXZ6" s="33"/>
      <c r="LYA6" s="10"/>
      <c r="LYB6" s="10"/>
      <c r="LYC6" s="10"/>
      <c r="LYD6" s="10"/>
      <c r="LYE6" s="10"/>
      <c r="LYF6" s="34"/>
      <c r="LYG6" s="10"/>
      <c r="LYH6" s="33"/>
      <c r="LYI6" s="10"/>
      <c r="LYJ6" s="10"/>
      <c r="LYK6" s="10"/>
      <c r="LYL6" s="10"/>
      <c r="LYM6" s="10"/>
      <c r="LYN6" s="34"/>
      <c r="LYO6" s="10"/>
      <c r="LYP6" s="33"/>
      <c r="LYQ6" s="10"/>
      <c r="LYR6" s="10"/>
      <c r="LYS6" s="10"/>
      <c r="LYT6" s="10"/>
      <c r="LYU6" s="10"/>
      <c r="LYV6" s="34"/>
      <c r="LYW6" s="10"/>
      <c r="LYX6" s="33"/>
      <c r="LYY6" s="10"/>
      <c r="LYZ6" s="10"/>
      <c r="LZA6" s="10"/>
      <c r="LZB6" s="10"/>
      <c r="LZC6" s="10"/>
      <c r="LZD6" s="34"/>
      <c r="LZE6" s="10"/>
      <c r="LZF6" s="33"/>
      <c r="LZG6" s="10"/>
      <c r="LZH6" s="10"/>
      <c r="LZI6" s="10"/>
      <c r="LZJ6" s="10"/>
      <c r="LZK6" s="10"/>
      <c r="LZL6" s="34"/>
      <c r="LZM6" s="10"/>
      <c r="LZN6" s="33"/>
      <c r="LZO6" s="10"/>
      <c r="LZP6" s="10"/>
      <c r="LZQ6" s="10"/>
      <c r="LZR6" s="10"/>
      <c r="LZS6" s="10"/>
      <c r="LZT6" s="34"/>
      <c r="LZU6" s="10"/>
      <c r="LZV6" s="33"/>
      <c r="LZW6" s="10"/>
      <c r="LZX6" s="10"/>
      <c r="LZY6" s="10"/>
      <c r="LZZ6" s="10"/>
      <c r="MAA6" s="10"/>
      <c r="MAB6" s="34"/>
      <c r="MAC6" s="10"/>
      <c r="MAD6" s="33"/>
      <c r="MAE6" s="10"/>
      <c r="MAF6" s="10"/>
      <c r="MAG6" s="10"/>
      <c r="MAH6" s="10"/>
      <c r="MAI6" s="10"/>
      <c r="MAJ6" s="34"/>
      <c r="MAK6" s="10"/>
      <c r="MAL6" s="33"/>
      <c r="MAM6" s="10"/>
      <c r="MAN6" s="10"/>
      <c r="MAO6" s="10"/>
      <c r="MAP6" s="10"/>
      <c r="MAQ6" s="10"/>
      <c r="MAR6" s="34"/>
      <c r="MAS6" s="10"/>
      <c r="MAT6" s="33"/>
      <c r="MAU6" s="10"/>
      <c r="MAV6" s="10"/>
      <c r="MAW6" s="10"/>
      <c r="MAX6" s="10"/>
      <c r="MAY6" s="10"/>
      <c r="MAZ6" s="34"/>
      <c r="MBA6" s="10"/>
      <c r="MBB6" s="33"/>
      <c r="MBC6" s="10"/>
      <c r="MBD6" s="10"/>
      <c r="MBE6" s="10"/>
      <c r="MBF6" s="10"/>
      <c r="MBG6" s="10"/>
      <c r="MBH6" s="34"/>
      <c r="MBI6" s="10"/>
      <c r="MBJ6" s="33"/>
      <c r="MBK6" s="10"/>
      <c r="MBL6" s="10"/>
      <c r="MBM6" s="10"/>
      <c r="MBN6" s="10"/>
      <c r="MBO6" s="10"/>
      <c r="MBP6" s="34"/>
      <c r="MBQ6" s="10"/>
      <c r="MBR6" s="33"/>
      <c r="MBS6" s="10"/>
      <c r="MBT6" s="10"/>
      <c r="MBU6" s="10"/>
      <c r="MBV6" s="10"/>
      <c r="MBW6" s="10"/>
      <c r="MBX6" s="34"/>
      <c r="MBY6" s="10"/>
      <c r="MBZ6" s="33"/>
      <c r="MCA6" s="10"/>
      <c r="MCB6" s="10"/>
      <c r="MCC6" s="10"/>
      <c r="MCD6" s="10"/>
      <c r="MCE6" s="10"/>
      <c r="MCF6" s="34"/>
      <c r="MCG6" s="10"/>
      <c r="MCH6" s="33"/>
      <c r="MCI6" s="10"/>
      <c r="MCJ6" s="10"/>
      <c r="MCK6" s="10"/>
      <c r="MCL6" s="10"/>
      <c r="MCM6" s="10"/>
      <c r="MCN6" s="34"/>
      <c r="MCO6" s="10"/>
      <c r="MCP6" s="33"/>
      <c r="MCQ6" s="10"/>
      <c r="MCR6" s="10"/>
      <c r="MCS6" s="10"/>
      <c r="MCT6" s="10"/>
      <c r="MCU6" s="10"/>
      <c r="MCV6" s="34"/>
      <c r="MCW6" s="10"/>
      <c r="MCX6" s="33"/>
      <c r="MCY6" s="10"/>
      <c r="MCZ6" s="10"/>
      <c r="MDA6" s="10"/>
      <c r="MDB6" s="10"/>
      <c r="MDC6" s="10"/>
      <c r="MDD6" s="34"/>
      <c r="MDE6" s="10"/>
      <c r="MDF6" s="33"/>
      <c r="MDG6" s="10"/>
      <c r="MDH6" s="10"/>
      <c r="MDI6" s="10"/>
      <c r="MDJ6" s="10"/>
      <c r="MDK6" s="10"/>
      <c r="MDL6" s="34"/>
      <c r="MDM6" s="10"/>
      <c r="MDN6" s="33"/>
      <c r="MDO6" s="10"/>
      <c r="MDP6" s="10"/>
      <c r="MDQ6" s="10"/>
      <c r="MDR6" s="10"/>
      <c r="MDS6" s="10"/>
      <c r="MDT6" s="34"/>
      <c r="MDU6" s="10"/>
      <c r="MDV6" s="33"/>
      <c r="MDW6" s="10"/>
      <c r="MDX6" s="10"/>
      <c r="MDY6" s="10"/>
      <c r="MDZ6" s="10"/>
      <c r="MEA6" s="10"/>
      <c r="MEB6" s="34"/>
      <c r="MEC6" s="10"/>
      <c r="MED6" s="33"/>
      <c r="MEE6" s="10"/>
      <c r="MEF6" s="10"/>
      <c r="MEG6" s="10"/>
      <c r="MEH6" s="10"/>
      <c r="MEI6" s="10"/>
      <c r="MEJ6" s="34"/>
      <c r="MEK6" s="10"/>
      <c r="MEL6" s="33"/>
      <c r="MEM6" s="10"/>
      <c r="MEN6" s="10"/>
      <c r="MEO6" s="10"/>
      <c r="MEP6" s="10"/>
      <c r="MEQ6" s="10"/>
      <c r="MER6" s="34"/>
      <c r="MES6" s="10"/>
      <c r="MET6" s="33"/>
      <c r="MEU6" s="10"/>
      <c r="MEV6" s="10"/>
      <c r="MEW6" s="10"/>
      <c r="MEX6" s="10"/>
      <c r="MEY6" s="10"/>
      <c r="MEZ6" s="34"/>
      <c r="MFA6" s="10"/>
      <c r="MFB6" s="33"/>
      <c r="MFC6" s="10"/>
      <c r="MFD6" s="10"/>
      <c r="MFE6" s="10"/>
      <c r="MFF6" s="10"/>
      <c r="MFG6" s="10"/>
      <c r="MFH6" s="34"/>
      <c r="MFI6" s="10"/>
      <c r="MFJ6" s="33"/>
      <c r="MFK6" s="10"/>
      <c r="MFL6" s="10"/>
      <c r="MFM6" s="10"/>
      <c r="MFN6" s="10"/>
      <c r="MFO6" s="10"/>
      <c r="MFP6" s="34"/>
      <c r="MFQ6" s="10"/>
      <c r="MFR6" s="33"/>
      <c r="MFS6" s="10"/>
      <c r="MFT6" s="10"/>
      <c r="MFU6" s="10"/>
      <c r="MFV6" s="10"/>
      <c r="MFW6" s="10"/>
      <c r="MFX6" s="34"/>
      <c r="MFY6" s="10"/>
      <c r="MFZ6" s="33"/>
      <c r="MGA6" s="10"/>
      <c r="MGB6" s="10"/>
      <c r="MGC6" s="10"/>
      <c r="MGD6" s="10"/>
      <c r="MGE6" s="10"/>
      <c r="MGF6" s="34"/>
      <c r="MGG6" s="10"/>
      <c r="MGH6" s="33"/>
      <c r="MGI6" s="10"/>
      <c r="MGJ6" s="10"/>
      <c r="MGK6" s="10"/>
      <c r="MGL6" s="10"/>
      <c r="MGM6" s="10"/>
      <c r="MGN6" s="34"/>
      <c r="MGO6" s="10"/>
      <c r="MGP6" s="33"/>
      <c r="MGQ6" s="10"/>
      <c r="MGR6" s="10"/>
      <c r="MGS6" s="10"/>
      <c r="MGT6" s="10"/>
      <c r="MGU6" s="10"/>
      <c r="MGV6" s="34"/>
      <c r="MGW6" s="10"/>
      <c r="MGX6" s="33"/>
      <c r="MGY6" s="10"/>
      <c r="MGZ6" s="10"/>
      <c r="MHA6" s="10"/>
      <c r="MHB6" s="10"/>
      <c r="MHC6" s="10"/>
      <c r="MHD6" s="34"/>
      <c r="MHE6" s="10"/>
      <c r="MHF6" s="33"/>
      <c r="MHG6" s="10"/>
      <c r="MHH6" s="10"/>
      <c r="MHI6" s="10"/>
      <c r="MHJ6" s="10"/>
      <c r="MHK6" s="10"/>
      <c r="MHL6" s="34"/>
      <c r="MHM6" s="10"/>
      <c r="MHN6" s="33"/>
      <c r="MHO6" s="10"/>
      <c r="MHP6" s="10"/>
      <c r="MHQ6" s="10"/>
      <c r="MHR6" s="10"/>
      <c r="MHS6" s="10"/>
      <c r="MHT6" s="34"/>
      <c r="MHU6" s="10"/>
      <c r="MHV6" s="33"/>
      <c r="MHW6" s="10"/>
      <c r="MHX6" s="10"/>
      <c r="MHY6" s="10"/>
      <c r="MHZ6" s="10"/>
      <c r="MIA6" s="10"/>
      <c r="MIB6" s="34"/>
      <c r="MIC6" s="10"/>
      <c r="MID6" s="33"/>
      <c r="MIE6" s="10"/>
      <c r="MIF6" s="10"/>
      <c r="MIG6" s="10"/>
      <c r="MIH6" s="10"/>
      <c r="MII6" s="10"/>
      <c r="MIJ6" s="34"/>
      <c r="MIK6" s="10"/>
      <c r="MIL6" s="33"/>
      <c r="MIM6" s="10"/>
      <c r="MIN6" s="10"/>
      <c r="MIO6" s="10"/>
      <c r="MIP6" s="10"/>
      <c r="MIQ6" s="10"/>
      <c r="MIR6" s="34"/>
      <c r="MIS6" s="10"/>
      <c r="MIT6" s="33"/>
      <c r="MIU6" s="10"/>
      <c r="MIV6" s="10"/>
      <c r="MIW6" s="10"/>
      <c r="MIX6" s="10"/>
      <c r="MIY6" s="10"/>
      <c r="MIZ6" s="34"/>
      <c r="MJA6" s="10"/>
      <c r="MJB6" s="33"/>
      <c r="MJC6" s="10"/>
      <c r="MJD6" s="10"/>
      <c r="MJE6" s="10"/>
      <c r="MJF6" s="10"/>
      <c r="MJG6" s="10"/>
      <c r="MJH6" s="34"/>
      <c r="MJI6" s="10"/>
      <c r="MJJ6" s="33"/>
      <c r="MJK6" s="10"/>
      <c r="MJL6" s="10"/>
      <c r="MJM6" s="10"/>
      <c r="MJN6" s="10"/>
      <c r="MJO6" s="10"/>
      <c r="MJP6" s="34"/>
      <c r="MJQ6" s="10"/>
      <c r="MJR6" s="33"/>
      <c r="MJS6" s="10"/>
      <c r="MJT6" s="10"/>
      <c r="MJU6" s="10"/>
      <c r="MJV6" s="10"/>
      <c r="MJW6" s="10"/>
      <c r="MJX6" s="34"/>
      <c r="MJY6" s="10"/>
      <c r="MJZ6" s="33"/>
      <c r="MKA6" s="10"/>
      <c r="MKB6" s="10"/>
      <c r="MKC6" s="10"/>
      <c r="MKD6" s="10"/>
      <c r="MKE6" s="10"/>
      <c r="MKF6" s="34"/>
      <c r="MKG6" s="10"/>
      <c r="MKH6" s="33"/>
      <c r="MKI6" s="10"/>
      <c r="MKJ6" s="10"/>
      <c r="MKK6" s="10"/>
      <c r="MKL6" s="10"/>
      <c r="MKM6" s="10"/>
      <c r="MKN6" s="34"/>
      <c r="MKO6" s="10"/>
      <c r="MKP6" s="33"/>
      <c r="MKQ6" s="10"/>
      <c r="MKR6" s="10"/>
      <c r="MKS6" s="10"/>
      <c r="MKT6" s="10"/>
      <c r="MKU6" s="10"/>
      <c r="MKV6" s="34"/>
      <c r="MKW6" s="10"/>
      <c r="MKX6" s="33"/>
      <c r="MKY6" s="10"/>
      <c r="MKZ6" s="10"/>
      <c r="MLA6" s="10"/>
      <c r="MLB6" s="10"/>
      <c r="MLC6" s="10"/>
      <c r="MLD6" s="34"/>
      <c r="MLE6" s="10"/>
      <c r="MLF6" s="33"/>
      <c r="MLG6" s="10"/>
      <c r="MLH6" s="10"/>
      <c r="MLI6" s="10"/>
      <c r="MLJ6" s="10"/>
      <c r="MLK6" s="10"/>
      <c r="MLL6" s="34"/>
      <c r="MLM6" s="10"/>
      <c r="MLN6" s="33"/>
      <c r="MLO6" s="10"/>
      <c r="MLP6" s="10"/>
      <c r="MLQ6" s="10"/>
      <c r="MLR6" s="10"/>
      <c r="MLS6" s="10"/>
      <c r="MLT6" s="34"/>
      <c r="MLU6" s="10"/>
      <c r="MLV6" s="33"/>
      <c r="MLW6" s="10"/>
      <c r="MLX6" s="10"/>
      <c r="MLY6" s="10"/>
      <c r="MLZ6" s="10"/>
      <c r="MMA6" s="10"/>
      <c r="MMB6" s="34"/>
      <c r="MMC6" s="10"/>
      <c r="MMD6" s="33"/>
      <c r="MME6" s="10"/>
      <c r="MMF6" s="10"/>
      <c r="MMG6" s="10"/>
      <c r="MMH6" s="10"/>
      <c r="MMI6" s="10"/>
      <c r="MMJ6" s="34"/>
      <c r="MMK6" s="10"/>
      <c r="MML6" s="33"/>
      <c r="MMM6" s="10"/>
      <c r="MMN6" s="10"/>
      <c r="MMO6" s="10"/>
      <c r="MMP6" s="10"/>
      <c r="MMQ6" s="10"/>
      <c r="MMR6" s="34"/>
      <c r="MMS6" s="10"/>
      <c r="MMT6" s="33"/>
      <c r="MMU6" s="10"/>
      <c r="MMV6" s="10"/>
      <c r="MMW6" s="10"/>
      <c r="MMX6" s="10"/>
      <c r="MMY6" s="10"/>
      <c r="MMZ6" s="34"/>
      <c r="MNA6" s="10"/>
      <c r="MNB6" s="33"/>
      <c r="MNC6" s="10"/>
      <c r="MND6" s="10"/>
      <c r="MNE6" s="10"/>
      <c r="MNF6" s="10"/>
      <c r="MNG6" s="10"/>
      <c r="MNH6" s="34"/>
      <c r="MNI6" s="10"/>
      <c r="MNJ6" s="33"/>
      <c r="MNK6" s="10"/>
      <c r="MNL6" s="10"/>
      <c r="MNM6" s="10"/>
      <c r="MNN6" s="10"/>
      <c r="MNO6" s="10"/>
      <c r="MNP6" s="34"/>
      <c r="MNQ6" s="10"/>
      <c r="MNR6" s="33"/>
      <c r="MNS6" s="10"/>
      <c r="MNT6" s="10"/>
      <c r="MNU6" s="10"/>
      <c r="MNV6" s="10"/>
      <c r="MNW6" s="10"/>
      <c r="MNX6" s="34"/>
      <c r="MNY6" s="10"/>
      <c r="MNZ6" s="33"/>
      <c r="MOA6" s="10"/>
      <c r="MOB6" s="10"/>
      <c r="MOC6" s="10"/>
      <c r="MOD6" s="10"/>
      <c r="MOE6" s="10"/>
      <c r="MOF6" s="34"/>
      <c r="MOG6" s="10"/>
      <c r="MOH6" s="33"/>
      <c r="MOI6" s="10"/>
      <c r="MOJ6" s="10"/>
      <c r="MOK6" s="10"/>
      <c r="MOL6" s="10"/>
      <c r="MOM6" s="10"/>
      <c r="MON6" s="34"/>
      <c r="MOO6" s="10"/>
      <c r="MOP6" s="33"/>
      <c r="MOQ6" s="10"/>
      <c r="MOR6" s="10"/>
      <c r="MOS6" s="10"/>
      <c r="MOT6" s="10"/>
      <c r="MOU6" s="10"/>
      <c r="MOV6" s="34"/>
      <c r="MOW6" s="10"/>
      <c r="MOX6" s="33"/>
      <c r="MOY6" s="10"/>
      <c r="MOZ6" s="10"/>
      <c r="MPA6" s="10"/>
      <c r="MPB6" s="10"/>
      <c r="MPC6" s="10"/>
      <c r="MPD6" s="34"/>
      <c r="MPE6" s="10"/>
      <c r="MPF6" s="33"/>
      <c r="MPG6" s="10"/>
      <c r="MPH6" s="10"/>
      <c r="MPI6" s="10"/>
      <c r="MPJ6" s="10"/>
      <c r="MPK6" s="10"/>
      <c r="MPL6" s="34"/>
      <c r="MPM6" s="10"/>
      <c r="MPN6" s="33"/>
      <c r="MPO6" s="10"/>
      <c r="MPP6" s="10"/>
      <c r="MPQ6" s="10"/>
      <c r="MPR6" s="10"/>
      <c r="MPS6" s="10"/>
      <c r="MPT6" s="34"/>
      <c r="MPU6" s="10"/>
      <c r="MPV6" s="33"/>
      <c r="MPW6" s="10"/>
      <c r="MPX6" s="10"/>
      <c r="MPY6" s="10"/>
      <c r="MPZ6" s="10"/>
      <c r="MQA6" s="10"/>
      <c r="MQB6" s="34"/>
      <c r="MQC6" s="10"/>
      <c r="MQD6" s="33"/>
      <c r="MQE6" s="10"/>
      <c r="MQF6" s="10"/>
      <c r="MQG6" s="10"/>
      <c r="MQH6" s="10"/>
      <c r="MQI6" s="10"/>
      <c r="MQJ6" s="34"/>
      <c r="MQK6" s="10"/>
      <c r="MQL6" s="33"/>
      <c r="MQM6" s="10"/>
      <c r="MQN6" s="10"/>
      <c r="MQO6" s="10"/>
      <c r="MQP6" s="10"/>
      <c r="MQQ6" s="10"/>
      <c r="MQR6" s="34"/>
      <c r="MQS6" s="10"/>
      <c r="MQT6" s="33"/>
      <c r="MQU6" s="10"/>
      <c r="MQV6" s="10"/>
      <c r="MQW6" s="10"/>
      <c r="MQX6" s="10"/>
      <c r="MQY6" s="10"/>
      <c r="MQZ6" s="34"/>
      <c r="MRA6" s="10"/>
      <c r="MRB6" s="33"/>
      <c r="MRC6" s="10"/>
      <c r="MRD6" s="10"/>
      <c r="MRE6" s="10"/>
      <c r="MRF6" s="10"/>
      <c r="MRG6" s="10"/>
      <c r="MRH6" s="34"/>
      <c r="MRI6" s="10"/>
      <c r="MRJ6" s="33"/>
      <c r="MRK6" s="10"/>
      <c r="MRL6" s="10"/>
      <c r="MRM6" s="10"/>
      <c r="MRN6" s="10"/>
      <c r="MRO6" s="10"/>
      <c r="MRP6" s="34"/>
      <c r="MRQ6" s="10"/>
      <c r="MRR6" s="33"/>
      <c r="MRS6" s="10"/>
      <c r="MRT6" s="10"/>
      <c r="MRU6" s="10"/>
      <c r="MRV6" s="10"/>
      <c r="MRW6" s="10"/>
      <c r="MRX6" s="34"/>
      <c r="MRY6" s="10"/>
      <c r="MRZ6" s="33"/>
      <c r="MSA6" s="10"/>
      <c r="MSB6" s="10"/>
      <c r="MSC6" s="10"/>
      <c r="MSD6" s="10"/>
      <c r="MSE6" s="10"/>
      <c r="MSF6" s="34"/>
      <c r="MSG6" s="10"/>
      <c r="MSH6" s="33"/>
      <c r="MSI6" s="10"/>
      <c r="MSJ6" s="10"/>
      <c r="MSK6" s="10"/>
      <c r="MSL6" s="10"/>
      <c r="MSM6" s="10"/>
      <c r="MSN6" s="34"/>
      <c r="MSO6" s="10"/>
      <c r="MSP6" s="33"/>
      <c r="MSQ6" s="10"/>
      <c r="MSR6" s="10"/>
      <c r="MSS6" s="10"/>
      <c r="MST6" s="10"/>
      <c r="MSU6" s="10"/>
      <c r="MSV6" s="34"/>
      <c r="MSW6" s="10"/>
      <c r="MSX6" s="33"/>
      <c r="MSY6" s="10"/>
      <c r="MSZ6" s="10"/>
      <c r="MTA6" s="10"/>
      <c r="MTB6" s="10"/>
      <c r="MTC6" s="10"/>
      <c r="MTD6" s="34"/>
      <c r="MTE6" s="10"/>
      <c r="MTF6" s="33"/>
      <c r="MTG6" s="10"/>
      <c r="MTH6" s="10"/>
      <c r="MTI6" s="10"/>
      <c r="MTJ6" s="10"/>
      <c r="MTK6" s="10"/>
      <c r="MTL6" s="34"/>
      <c r="MTM6" s="10"/>
      <c r="MTN6" s="33"/>
      <c r="MTO6" s="10"/>
      <c r="MTP6" s="10"/>
      <c r="MTQ6" s="10"/>
      <c r="MTR6" s="10"/>
      <c r="MTS6" s="10"/>
      <c r="MTT6" s="34"/>
      <c r="MTU6" s="10"/>
      <c r="MTV6" s="33"/>
      <c r="MTW6" s="10"/>
      <c r="MTX6" s="10"/>
      <c r="MTY6" s="10"/>
      <c r="MTZ6" s="10"/>
      <c r="MUA6" s="10"/>
      <c r="MUB6" s="34"/>
      <c r="MUC6" s="10"/>
      <c r="MUD6" s="33"/>
      <c r="MUE6" s="10"/>
      <c r="MUF6" s="10"/>
      <c r="MUG6" s="10"/>
      <c r="MUH6" s="10"/>
      <c r="MUI6" s="10"/>
      <c r="MUJ6" s="34"/>
      <c r="MUK6" s="10"/>
      <c r="MUL6" s="33"/>
      <c r="MUM6" s="10"/>
      <c r="MUN6" s="10"/>
      <c r="MUO6" s="10"/>
      <c r="MUP6" s="10"/>
      <c r="MUQ6" s="10"/>
      <c r="MUR6" s="34"/>
      <c r="MUS6" s="10"/>
      <c r="MUT6" s="33"/>
      <c r="MUU6" s="10"/>
      <c r="MUV6" s="10"/>
      <c r="MUW6" s="10"/>
      <c r="MUX6" s="10"/>
      <c r="MUY6" s="10"/>
      <c r="MUZ6" s="34"/>
      <c r="MVA6" s="10"/>
      <c r="MVB6" s="33"/>
      <c r="MVC6" s="10"/>
      <c r="MVD6" s="10"/>
      <c r="MVE6" s="10"/>
      <c r="MVF6" s="10"/>
      <c r="MVG6" s="10"/>
      <c r="MVH6" s="34"/>
      <c r="MVI6" s="10"/>
      <c r="MVJ6" s="33"/>
      <c r="MVK6" s="10"/>
      <c r="MVL6" s="10"/>
      <c r="MVM6" s="10"/>
      <c r="MVN6" s="10"/>
      <c r="MVO6" s="10"/>
      <c r="MVP6" s="34"/>
      <c r="MVQ6" s="10"/>
      <c r="MVR6" s="33"/>
      <c r="MVS6" s="10"/>
      <c r="MVT6" s="10"/>
      <c r="MVU6" s="10"/>
      <c r="MVV6" s="10"/>
      <c r="MVW6" s="10"/>
      <c r="MVX6" s="34"/>
      <c r="MVY6" s="10"/>
      <c r="MVZ6" s="33"/>
      <c r="MWA6" s="10"/>
      <c r="MWB6" s="10"/>
      <c r="MWC6" s="10"/>
      <c r="MWD6" s="10"/>
      <c r="MWE6" s="10"/>
      <c r="MWF6" s="34"/>
      <c r="MWG6" s="10"/>
      <c r="MWH6" s="33"/>
      <c r="MWI6" s="10"/>
      <c r="MWJ6" s="10"/>
      <c r="MWK6" s="10"/>
      <c r="MWL6" s="10"/>
      <c r="MWM6" s="10"/>
      <c r="MWN6" s="34"/>
      <c r="MWO6" s="10"/>
      <c r="MWP6" s="33"/>
      <c r="MWQ6" s="10"/>
      <c r="MWR6" s="10"/>
      <c r="MWS6" s="10"/>
      <c r="MWT6" s="10"/>
      <c r="MWU6" s="10"/>
      <c r="MWV6" s="34"/>
      <c r="MWW6" s="10"/>
      <c r="MWX6" s="33"/>
      <c r="MWY6" s="10"/>
      <c r="MWZ6" s="10"/>
      <c r="MXA6" s="10"/>
      <c r="MXB6" s="10"/>
      <c r="MXC6" s="10"/>
      <c r="MXD6" s="34"/>
      <c r="MXE6" s="10"/>
      <c r="MXF6" s="33"/>
      <c r="MXG6" s="10"/>
      <c r="MXH6" s="10"/>
      <c r="MXI6" s="10"/>
      <c r="MXJ6" s="10"/>
      <c r="MXK6" s="10"/>
      <c r="MXL6" s="34"/>
      <c r="MXM6" s="10"/>
      <c r="MXN6" s="33"/>
      <c r="MXO6" s="10"/>
      <c r="MXP6" s="10"/>
      <c r="MXQ6" s="10"/>
      <c r="MXR6" s="10"/>
      <c r="MXS6" s="10"/>
      <c r="MXT6" s="34"/>
      <c r="MXU6" s="10"/>
      <c r="MXV6" s="33"/>
      <c r="MXW6" s="10"/>
      <c r="MXX6" s="10"/>
      <c r="MXY6" s="10"/>
      <c r="MXZ6" s="10"/>
      <c r="MYA6" s="10"/>
      <c r="MYB6" s="34"/>
      <c r="MYC6" s="10"/>
      <c r="MYD6" s="33"/>
      <c r="MYE6" s="10"/>
      <c r="MYF6" s="10"/>
      <c r="MYG6" s="10"/>
      <c r="MYH6" s="10"/>
      <c r="MYI6" s="10"/>
      <c r="MYJ6" s="34"/>
      <c r="MYK6" s="10"/>
      <c r="MYL6" s="33"/>
      <c r="MYM6" s="10"/>
      <c r="MYN6" s="10"/>
      <c r="MYO6" s="10"/>
      <c r="MYP6" s="10"/>
      <c r="MYQ6" s="10"/>
      <c r="MYR6" s="34"/>
      <c r="MYS6" s="10"/>
      <c r="MYT6" s="33"/>
      <c r="MYU6" s="10"/>
      <c r="MYV6" s="10"/>
      <c r="MYW6" s="10"/>
      <c r="MYX6" s="10"/>
      <c r="MYY6" s="10"/>
      <c r="MYZ6" s="34"/>
      <c r="MZA6" s="10"/>
      <c r="MZB6" s="33"/>
      <c r="MZC6" s="10"/>
      <c r="MZD6" s="10"/>
      <c r="MZE6" s="10"/>
      <c r="MZF6" s="10"/>
      <c r="MZG6" s="10"/>
      <c r="MZH6" s="34"/>
      <c r="MZI6" s="10"/>
      <c r="MZJ6" s="33"/>
      <c r="MZK6" s="10"/>
      <c r="MZL6" s="10"/>
      <c r="MZM6" s="10"/>
      <c r="MZN6" s="10"/>
      <c r="MZO6" s="10"/>
      <c r="MZP6" s="34"/>
      <c r="MZQ6" s="10"/>
      <c r="MZR6" s="33"/>
      <c r="MZS6" s="10"/>
      <c r="MZT6" s="10"/>
      <c r="MZU6" s="10"/>
      <c r="MZV6" s="10"/>
      <c r="MZW6" s="10"/>
      <c r="MZX6" s="34"/>
      <c r="MZY6" s="10"/>
      <c r="MZZ6" s="33"/>
      <c r="NAA6" s="10"/>
      <c r="NAB6" s="10"/>
      <c r="NAC6" s="10"/>
      <c r="NAD6" s="10"/>
      <c r="NAE6" s="10"/>
      <c r="NAF6" s="34"/>
      <c r="NAG6" s="10"/>
      <c r="NAH6" s="33"/>
      <c r="NAI6" s="10"/>
      <c r="NAJ6" s="10"/>
      <c r="NAK6" s="10"/>
      <c r="NAL6" s="10"/>
      <c r="NAM6" s="10"/>
      <c r="NAN6" s="34"/>
      <c r="NAO6" s="10"/>
      <c r="NAP6" s="33"/>
      <c r="NAQ6" s="10"/>
      <c r="NAR6" s="10"/>
      <c r="NAS6" s="10"/>
      <c r="NAT6" s="10"/>
      <c r="NAU6" s="10"/>
      <c r="NAV6" s="34"/>
      <c r="NAW6" s="10"/>
      <c r="NAX6" s="33"/>
      <c r="NAY6" s="10"/>
      <c r="NAZ6" s="10"/>
      <c r="NBA6" s="10"/>
      <c r="NBB6" s="10"/>
      <c r="NBC6" s="10"/>
      <c r="NBD6" s="34"/>
      <c r="NBE6" s="10"/>
      <c r="NBF6" s="33"/>
      <c r="NBG6" s="10"/>
      <c r="NBH6" s="10"/>
      <c r="NBI6" s="10"/>
      <c r="NBJ6" s="10"/>
      <c r="NBK6" s="10"/>
      <c r="NBL6" s="34"/>
      <c r="NBM6" s="10"/>
      <c r="NBN6" s="33"/>
      <c r="NBO6" s="10"/>
      <c r="NBP6" s="10"/>
      <c r="NBQ6" s="10"/>
      <c r="NBR6" s="10"/>
      <c r="NBS6" s="10"/>
      <c r="NBT6" s="34"/>
      <c r="NBU6" s="10"/>
      <c r="NBV6" s="33"/>
      <c r="NBW6" s="10"/>
      <c r="NBX6" s="10"/>
      <c r="NBY6" s="10"/>
      <c r="NBZ6" s="10"/>
      <c r="NCA6" s="10"/>
      <c r="NCB6" s="34"/>
      <c r="NCC6" s="10"/>
      <c r="NCD6" s="33"/>
      <c r="NCE6" s="10"/>
      <c r="NCF6" s="10"/>
      <c r="NCG6" s="10"/>
      <c r="NCH6" s="10"/>
      <c r="NCI6" s="10"/>
      <c r="NCJ6" s="34"/>
      <c r="NCK6" s="10"/>
      <c r="NCL6" s="33"/>
      <c r="NCM6" s="10"/>
      <c r="NCN6" s="10"/>
      <c r="NCO6" s="10"/>
      <c r="NCP6" s="10"/>
      <c r="NCQ6" s="10"/>
      <c r="NCR6" s="34"/>
      <c r="NCS6" s="10"/>
      <c r="NCT6" s="33"/>
      <c r="NCU6" s="10"/>
      <c r="NCV6" s="10"/>
      <c r="NCW6" s="10"/>
      <c r="NCX6" s="10"/>
      <c r="NCY6" s="10"/>
      <c r="NCZ6" s="34"/>
      <c r="NDA6" s="10"/>
      <c r="NDB6" s="33"/>
      <c r="NDC6" s="10"/>
      <c r="NDD6" s="10"/>
      <c r="NDE6" s="10"/>
      <c r="NDF6" s="10"/>
      <c r="NDG6" s="10"/>
      <c r="NDH6" s="34"/>
      <c r="NDI6" s="10"/>
      <c r="NDJ6" s="33"/>
      <c r="NDK6" s="10"/>
      <c r="NDL6" s="10"/>
      <c r="NDM6" s="10"/>
      <c r="NDN6" s="10"/>
      <c r="NDO6" s="10"/>
      <c r="NDP6" s="34"/>
      <c r="NDQ6" s="10"/>
      <c r="NDR6" s="33"/>
      <c r="NDS6" s="10"/>
      <c r="NDT6" s="10"/>
      <c r="NDU6" s="10"/>
      <c r="NDV6" s="10"/>
      <c r="NDW6" s="10"/>
      <c r="NDX6" s="34"/>
      <c r="NDY6" s="10"/>
      <c r="NDZ6" s="33"/>
      <c r="NEA6" s="10"/>
      <c r="NEB6" s="10"/>
      <c r="NEC6" s="10"/>
      <c r="NED6" s="10"/>
      <c r="NEE6" s="10"/>
      <c r="NEF6" s="34"/>
      <c r="NEG6" s="10"/>
      <c r="NEH6" s="33"/>
      <c r="NEI6" s="10"/>
      <c r="NEJ6" s="10"/>
      <c r="NEK6" s="10"/>
      <c r="NEL6" s="10"/>
      <c r="NEM6" s="10"/>
      <c r="NEN6" s="34"/>
      <c r="NEO6" s="10"/>
      <c r="NEP6" s="33"/>
      <c r="NEQ6" s="10"/>
      <c r="NER6" s="10"/>
      <c r="NES6" s="10"/>
      <c r="NET6" s="10"/>
      <c r="NEU6" s="10"/>
      <c r="NEV6" s="34"/>
      <c r="NEW6" s="10"/>
      <c r="NEX6" s="33"/>
      <c r="NEY6" s="10"/>
      <c r="NEZ6" s="10"/>
      <c r="NFA6" s="10"/>
      <c r="NFB6" s="10"/>
      <c r="NFC6" s="10"/>
      <c r="NFD6" s="34"/>
      <c r="NFE6" s="10"/>
      <c r="NFF6" s="33"/>
      <c r="NFG6" s="10"/>
      <c r="NFH6" s="10"/>
      <c r="NFI6" s="10"/>
      <c r="NFJ6" s="10"/>
      <c r="NFK6" s="10"/>
      <c r="NFL6" s="34"/>
      <c r="NFM6" s="10"/>
      <c r="NFN6" s="33"/>
      <c r="NFO6" s="10"/>
      <c r="NFP6" s="10"/>
      <c r="NFQ6" s="10"/>
      <c r="NFR6" s="10"/>
      <c r="NFS6" s="10"/>
      <c r="NFT6" s="34"/>
      <c r="NFU6" s="10"/>
      <c r="NFV6" s="33"/>
      <c r="NFW6" s="10"/>
      <c r="NFX6" s="10"/>
      <c r="NFY6" s="10"/>
      <c r="NFZ6" s="10"/>
      <c r="NGA6" s="10"/>
      <c r="NGB6" s="34"/>
      <c r="NGC6" s="10"/>
      <c r="NGD6" s="33"/>
      <c r="NGE6" s="10"/>
      <c r="NGF6" s="10"/>
      <c r="NGG6" s="10"/>
      <c r="NGH6" s="10"/>
      <c r="NGI6" s="10"/>
      <c r="NGJ6" s="34"/>
      <c r="NGK6" s="10"/>
      <c r="NGL6" s="33"/>
      <c r="NGM6" s="10"/>
      <c r="NGN6" s="10"/>
      <c r="NGO6" s="10"/>
      <c r="NGP6" s="10"/>
      <c r="NGQ6" s="10"/>
      <c r="NGR6" s="34"/>
      <c r="NGS6" s="10"/>
      <c r="NGT6" s="33"/>
      <c r="NGU6" s="10"/>
      <c r="NGV6" s="10"/>
      <c r="NGW6" s="10"/>
      <c r="NGX6" s="10"/>
      <c r="NGY6" s="10"/>
      <c r="NGZ6" s="34"/>
      <c r="NHA6" s="10"/>
      <c r="NHB6" s="33"/>
      <c r="NHC6" s="10"/>
      <c r="NHD6" s="10"/>
      <c r="NHE6" s="10"/>
      <c r="NHF6" s="10"/>
      <c r="NHG6" s="10"/>
      <c r="NHH6" s="34"/>
      <c r="NHI6" s="10"/>
      <c r="NHJ6" s="33"/>
      <c r="NHK6" s="10"/>
      <c r="NHL6" s="10"/>
      <c r="NHM6" s="10"/>
      <c r="NHN6" s="10"/>
      <c r="NHO6" s="10"/>
      <c r="NHP6" s="34"/>
      <c r="NHQ6" s="10"/>
      <c r="NHR6" s="33"/>
      <c r="NHS6" s="10"/>
      <c r="NHT6" s="10"/>
      <c r="NHU6" s="10"/>
      <c r="NHV6" s="10"/>
      <c r="NHW6" s="10"/>
      <c r="NHX6" s="34"/>
      <c r="NHY6" s="10"/>
      <c r="NHZ6" s="33"/>
      <c r="NIA6" s="10"/>
      <c r="NIB6" s="10"/>
      <c r="NIC6" s="10"/>
      <c r="NID6" s="10"/>
      <c r="NIE6" s="10"/>
      <c r="NIF6" s="34"/>
      <c r="NIG6" s="10"/>
      <c r="NIH6" s="33"/>
      <c r="NII6" s="10"/>
      <c r="NIJ6" s="10"/>
      <c r="NIK6" s="10"/>
      <c r="NIL6" s="10"/>
      <c r="NIM6" s="10"/>
      <c r="NIN6" s="34"/>
      <c r="NIO6" s="10"/>
      <c r="NIP6" s="33"/>
      <c r="NIQ6" s="10"/>
      <c r="NIR6" s="10"/>
      <c r="NIS6" s="10"/>
      <c r="NIT6" s="10"/>
      <c r="NIU6" s="10"/>
      <c r="NIV6" s="34"/>
      <c r="NIW6" s="10"/>
      <c r="NIX6" s="33"/>
      <c r="NIY6" s="10"/>
      <c r="NIZ6" s="10"/>
      <c r="NJA6" s="10"/>
      <c r="NJB6" s="10"/>
      <c r="NJC6" s="10"/>
      <c r="NJD6" s="34"/>
      <c r="NJE6" s="10"/>
      <c r="NJF6" s="33"/>
      <c r="NJG6" s="10"/>
      <c r="NJH6" s="10"/>
      <c r="NJI6" s="10"/>
      <c r="NJJ6" s="10"/>
      <c r="NJK6" s="10"/>
      <c r="NJL6" s="34"/>
      <c r="NJM6" s="10"/>
      <c r="NJN6" s="33"/>
      <c r="NJO6" s="10"/>
      <c r="NJP6" s="10"/>
      <c r="NJQ6" s="10"/>
      <c r="NJR6" s="10"/>
      <c r="NJS6" s="10"/>
      <c r="NJT6" s="34"/>
      <c r="NJU6" s="10"/>
      <c r="NJV6" s="33"/>
      <c r="NJW6" s="10"/>
      <c r="NJX6" s="10"/>
      <c r="NJY6" s="10"/>
      <c r="NJZ6" s="10"/>
      <c r="NKA6" s="10"/>
      <c r="NKB6" s="34"/>
      <c r="NKC6" s="10"/>
      <c r="NKD6" s="33"/>
      <c r="NKE6" s="10"/>
      <c r="NKF6" s="10"/>
      <c r="NKG6" s="10"/>
      <c r="NKH6" s="10"/>
      <c r="NKI6" s="10"/>
      <c r="NKJ6" s="34"/>
      <c r="NKK6" s="10"/>
      <c r="NKL6" s="33"/>
      <c r="NKM6" s="10"/>
      <c r="NKN6" s="10"/>
      <c r="NKO6" s="10"/>
      <c r="NKP6" s="10"/>
      <c r="NKQ6" s="10"/>
      <c r="NKR6" s="34"/>
      <c r="NKS6" s="10"/>
      <c r="NKT6" s="33"/>
      <c r="NKU6" s="10"/>
      <c r="NKV6" s="10"/>
      <c r="NKW6" s="10"/>
      <c r="NKX6" s="10"/>
      <c r="NKY6" s="10"/>
      <c r="NKZ6" s="34"/>
      <c r="NLA6" s="10"/>
      <c r="NLB6" s="33"/>
      <c r="NLC6" s="10"/>
      <c r="NLD6" s="10"/>
      <c r="NLE6" s="10"/>
      <c r="NLF6" s="10"/>
      <c r="NLG6" s="10"/>
      <c r="NLH6" s="34"/>
      <c r="NLI6" s="10"/>
      <c r="NLJ6" s="33"/>
      <c r="NLK6" s="10"/>
      <c r="NLL6" s="10"/>
      <c r="NLM6" s="10"/>
      <c r="NLN6" s="10"/>
      <c r="NLO6" s="10"/>
      <c r="NLP6" s="34"/>
      <c r="NLQ6" s="10"/>
      <c r="NLR6" s="33"/>
      <c r="NLS6" s="10"/>
      <c r="NLT6" s="10"/>
      <c r="NLU6" s="10"/>
      <c r="NLV6" s="10"/>
      <c r="NLW6" s="10"/>
      <c r="NLX6" s="34"/>
      <c r="NLY6" s="10"/>
      <c r="NLZ6" s="33"/>
      <c r="NMA6" s="10"/>
      <c r="NMB6" s="10"/>
      <c r="NMC6" s="10"/>
      <c r="NMD6" s="10"/>
      <c r="NME6" s="10"/>
      <c r="NMF6" s="34"/>
      <c r="NMG6" s="10"/>
      <c r="NMH6" s="33"/>
      <c r="NMI6" s="10"/>
      <c r="NMJ6" s="10"/>
      <c r="NMK6" s="10"/>
      <c r="NML6" s="10"/>
      <c r="NMM6" s="10"/>
      <c r="NMN6" s="34"/>
      <c r="NMO6" s="10"/>
      <c r="NMP6" s="33"/>
      <c r="NMQ6" s="10"/>
      <c r="NMR6" s="10"/>
      <c r="NMS6" s="10"/>
      <c r="NMT6" s="10"/>
      <c r="NMU6" s="10"/>
      <c r="NMV6" s="34"/>
      <c r="NMW6" s="10"/>
      <c r="NMX6" s="33"/>
      <c r="NMY6" s="10"/>
      <c r="NMZ6" s="10"/>
      <c r="NNA6" s="10"/>
      <c r="NNB6" s="10"/>
      <c r="NNC6" s="10"/>
      <c r="NND6" s="34"/>
      <c r="NNE6" s="10"/>
      <c r="NNF6" s="33"/>
      <c r="NNG6" s="10"/>
      <c r="NNH6" s="10"/>
      <c r="NNI6" s="10"/>
      <c r="NNJ6" s="10"/>
      <c r="NNK6" s="10"/>
      <c r="NNL6" s="34"/>
      <c r="NNM6" s="10"/>
      <c r="NNN6" s="33"/>
      <c r="NNO6" s="10"/>
      <c r="NNP6" s="10"/>
      <c r="NNQ6" s="10"/>
      <c r="NNR6" s="10"/>
      <c r="NNS6" s="10"/>
      <c r="NNT6" s="34"/>
      <c r="NNU6" s="10"/>
      <c r="NNV6" s="33"/>
      <c r="NNW6" s="10"/>
      <c r="NNX6" s="10"/>
      <c r="NNY6" s="10"/>
      <c r="NNZ6" s="10"/>
      <c r="NOA6" s="10"/>
      <c r="NOB6" s="34"/>
      <c r="NOC6" s="10"/>
      <c r="NOD6" s="33"/>
      <c r="NOE6" s="10"/>
      <c r="NOF6" s="10"/>
      <c r="NOG6" s="10"/>
      <c r="NOH6" s="10"/>
      <c r="NOI6" s="10"/>
      <c r="NOJ6" s="34"/>
      <c r="NOK6" s="10"/>
      <c r="NOL6" s="33"/>
      <c r="NOM6" s="10"/>
      <c r="NON6" s="10"/>
      <c r="NOO6" s="10"/>
      <c r="NOP6" s="10"/>
      <c r="NOQ6" s="10"/>
      <c r="NOR6" s="34"/>
      <c r="NOS6" s="10"/>
      <c r="NOT6" s="33"/>
      <c r="NOU6" s="10"/>
      <c r="NOV6" s="10"/>
      <c r="NOW6" s="10"/>
      <c r="NOX6" s="10"/>
      <c r="NOY6" s="10"/>
      <c r="NOZ6" s="34"/>
      <c r="NPA6" s="10"/>
      <c r="NPB6" s="33"/>
      <c r="NPC6" s="10"/>
      <c r="NPD6" s="10"/>
      <c r="NPE6" s="10"/>
      <c r="NPF6" s="10"/>
      <c r="NPG6" s="10"/>
      <c r="NPH6" s="34"/>
      <c r="NPI6" s="10"/>
      <c r="NPJ6" s="33"/>
      <c r="NPK6" s="10"/>
      <c r="NPL6" s="10"/>
      <c r="NPM6" s="10"/>
      <c r="NPN6" s="10"/>
      <c r="NPO6" s="10"/>
      <c r="NPP6" s="34"/>
      <c r="NPQ6" s="10"/>
      <c r="NPR6" s="33"/>
      <c r="NPS6" s="10"/>
      <c r="NPT6" s="10"/>
      <c r="NPU6" s="10"/>
      <c r="NPV6" s="10"/>
      <c r="NPW6" s="10"/>
      <c r="NPX6" s="34"/>
      <c r="NPY6" s="10"/>
      <c r="NPZ6" s="33"/>
      <c r="NQA6" s="10"/>
      <c r="NQB6" s="10"/>
      <c r="NQC6" s="10"/>
      <c r="NQD6" s="10"/>
      <c r="NQE6" s="10"/>
      <c r="NQF6" s="34"/>
      <c r="NQG6" s="10"/>
      <c r="NQH6" s="33"/>
      <c r="NQI6" s="10"/>
      <c r="NQJ6" s="10"/>
      <c r="NQK6" s="10"/>
      <c r="NQL6" s="10"/>
      <c r="NQM6" s="10"/>
      <c r="NQN6" s="34"/>
      <c r="NQO6" s="10"/>
      <c r="NQP6" s="33"/>
      <c r="NQQ6" s="10"/>
      <c r="NQR6" s="10"/>
      <c r="NQS6" s="10"/>
      <c r="NQT6" s="10"/>
      <c r="NQU6" s="10"/>
      <c r="NQV6" s="34"/>
      <c r="NQW6" s="10"/>
      <c r="NQX6" s="33"/>
      <c r="NQY6" s="10"/>
      <c r="NQZ6" s="10"/>
      <c r="NRA6" s="10"/>
      <c r="NRB6" s="10"/>
      <c r="NRC6" s="10"/>
      <c r="NRD6" s="34"/>
      <c r="NRE6" s="10"/>
      <c r="NRF6" s="33"/>
      <c r="NRG6" s="10"/>
      <c r="NRH6" s="10"/>
      <c r="NRI6" s="10"/>
      <c r="NRJ6" s="10"/>
      <c r="NRK6" s="10"/>
      <c r="NRL6" s="34"/>
      <c r="NRM6" s="10"/>
      <c r="NRN6" s="33"/>
      <c r="NRO6" s="10"/>
      <c r="NRP6" s="10"/>
      <c r="NRQ6" s="10"/>
      <c r="NRR6" s="10"/>
      <c r="NRS6" s="10"/>
      <c r="NRT6" s="34"/>
      <c r="NRU6" s="10"/>
      <c r="NRV6" s="33"/>
      <c r="NRW6" s="10"/>
      <c r="NRX6" s="10"/>
      <c r="NRY6" s="10"/>
      <c r="NRZ6" s="10"/>
      <c r="NSA6" s="10"/>
      <c r="NSB6" s="34"/>
      <c r="NSC6" s="10"/>
      <c r="NSD6" s="33"/>
      <c r="NSE6" s="10"/>
      <c r="NSF6" s="10"/>
      <c r="NSG6" s="10"/>
      <c r="NSH6" s="10"/>
      <c r="NSI6" s="10"/>
      <c r="NSJ6" s="34"/>
      <c r="NSK6" s="10"/>
      <c r="NSL6" s="33"/>
      <c r="NSM6" s="10"/>
      <c r="NSN6" s="10"/>
      <c r="NSO6" s="10"/>
      <c r="NSP6" s="10"/>
      <c r="NSQ6" s="10"/>
      <c r="NSR6" s="34"/>
      <c r="NSS6" s="10"/>
      <c r="NST6" s="33"/>
      <c r="NSU6" s="10"/>
      <c r="NSV6" s="10"/>
      <c r="NSW6" s="10"/>
      <c r="NSX6" s="10"/>
      <c r="NSY6" s="10"/>
      <c r="NSZ6" s="34"/>
      <c r="NTA6" s="10"/>
      <c r="NTB6" s="33"/>
      <c r="NTC6" s="10"/>
      <c r="NTD6" s="10"/>
      <c r="NTE6" s="10"/>
      <c r="NTF6" s="10"/>
      <c r="NTG6" s="10"/>
      <c r="NTH6" s="34"/>
      <c r="NTI6" s="10"/>
      <c r="NTJ6" s="33"/>
      <c r="NTK6" s="10"/>
      <c r="NTL6" s="10"/>
      <c r="NTM6" s="10"/>
      <c r="NTN6" s="10"/>
      <c r="NTO6" s="10"/>
      <c r="NTP6" s="34"/>
      <c r="NTQ6" s="10"/>
      <c r="NTR6" s="33"/>
      <c r="NTS6" s="10"/>
      <c r="NTT6" s="10"/>
      <c r="NTU6" s="10"/>
      <c r="NTV6" s="10"/>
      <c r="NTW6" s="10"/>
      <c r="NTX6" s="34"/>
      <c r="NTY6" s="10"/>
      <c r="NTZ6" s="33"/>
      <c r="NUA6" s="10"/>
      <c r="NUB6" s="10"/>
      <c r="NUC6" s="10"/>
      <c r="NUD6" s="10"/>
      <c r="NUE6" s="10"/>
      <c r="NUF6" s="34"/>
      <c r="NUG6" s="10"/>
      <c r="NUH6" s="33"/>
      <c r="NUI6" s="10"/>
      <c r="NUJ6" s="10"/>
      <c r="NUK6" s="10"/>
      <c r="NUL6" s="10"/>
      <c r="NUM6" s="10"/>
      <c r="NUN6" s="34"/>
      <c r="NUO6" s="10"/>
      <c r="NUP6" s="33"/>
      <c r="NUQ6" s="10"/>
      <c r="NUR6" s="10"/>
      <c r="NUS6" s="10"/>
      <c r="NUT6" s="10"/>
      <c r="NUU6" s="10"/>
      <c r="NUV6" s="34"/>
      <c r="NUW6" s="10"/>
      <c r="NUX6" s="33"/>
      <c r="NUY6" s="10"/>
      <c r="NUZ6" s="10"/>
      <c r="NVA6" s="10"/>
      <c r="NVB6" s="10"/>
      <c r="NVC6" s="10"/>
      <c r="NVD6" s="34"/>
      <c r="NVE6" s="10"/>
      <c r="NVF6" s="33"/>
      <c r="NVG6" s="10"/>
      <c r="NVH6" s="10"/>
      <c r="NVI6" s="10"/>
      <c r="NVJ6" s="10"/>
      <c r="NVK6" s="10"/>
      <c r="NVL6" s="34"/>
      <c r="NVM6" s="10"/>
      <c r="NVN6" s="33"/>
      <c r="NVO6" s="10"/>
      <c r="NVP6" s="10"/>
      <c r="NVQ6" s="10"/>
      <c r="NVR6" s="10"/>
      <c r="NVS6" s="10"/>
      <c r="NVT6" s="34"/>
      <c r="NVU6" s="10"/>
      <c r="NVV6" s="33"/>
      <c r="NVW6" s="10"/>
      <c r="NVX6" s="10"/>
      <c r="NVY6" s="10"/>
      <c r="NVZ6" s="10"/>
      <c r="NWA6" s="10"/>
      <c r="NWB6" s="34"/>
      <c r="NWC6" s="10"/>
      <c r="NWD6" s="33"/>
      <c r="NWE6" s="10"/>
      <c r="NWF6" s="10"/>
      <c r="NWG6" s="10"/>
      <c r="NWH6" s="10"/>
      <c r="NWI6" s="10"/>
      <c r="NWJ6" s="34"/>
      <c r="NWK6" s="10"/>
      <c r="NWL6" s="33"/>
      <c r="NWM6" s="10"/>
      <c r="NWN6" s="10"/>
      <c r="NWO6" s="10"/>
      <c r="NWP6" s="10"/>
      <c r="NWQ6" s="10"/>
      <c r="NWR6" s="34"/>
      <c r="NWS6" s="10"/>
      <c r="NWT6" s="33"/>
      <c r="NWU6" s="10"/>
      <c r="NWV6" s="10"/>
      <c r="NWW6" s="10"/>
      <c r="NWX6" s="10"/>
      <c r="NWY6" s="10"/>
      <c r="NWZ6" s="34"/>
      <c r="NXA6" s="10"/>
      <c r="NXB6" s="33"/>
      <c r="NXC6" s="10"/>
      <c r="NXD6" s="10"/>
      <c r="NXE6" s="10"/>
      <c r="NXF6" s="10"/>
      <c r="NXG6" s="10"/>
      <c r="NXH6" s="34"/>
      <c r="NXI6" s="10"/>
      <c r="NXJ6" s="33"/>
      <c r="NXK6" s="10"/>
      <c r="NXL6" s="10"/>
      <c r="NXM6" s="10"/>
      <c r="NXN6" s="10"/>
      <c r="NXO6" s="10"/>
      <c r="NXP6" s="34"/>
      <c r="NXQ6" s="10"/>
      <c r="NXR6" s="33"/>
      <c r="NXS6" s="10"/>
      <c r="NXT6" s="10"/>
      <c r="NXU6" s="10"/>
      <c r="NXV6" s="10"/>
      <c r="NXW6" s="10"/>
      <c r="NXX6" s="34"/>
      <c r="NXY6" s="10"/>
      <c r="NXZ6" s="33"/>
      <c r="NYA6" s="10"/>
      <c r="NYB6" s="10"/>
      <c r="NYC6" s="10"/>
      <c r="NYD6" s="10"/>
      <c r="NYE6" s="10"/>
      <c r="NYF6" s="34"/>
      <c r="NYG6" s="10"/>
      <c r="NYH6" s="33"/>
      <c r="NYI6" s="10"/>
      <c r="NYJ6" s="10"/>
      <c r="NYK6" s="10"/>
      <c r="NYL6" s="10"/>
      <c r="NYM6" s="10"/>
      <c r="NYN6" s="34"/>
      <c r="NYO6" s="10"/>
      <c r="NYP6" s="33"/>
      <c r="NYQ6" s="10"/>
      <c r="NYR6" s="10"/>
      <c r="NYS6" s="10"/>
      <c r="NYT6" s="10"/>
      <c r="NYU6" s="10"/>
      <c r="NYV6" s="34"/>
      <c r="NYW6" s="10"/>
      <c r="NYX6" s="33"/>
      <c r="NYY6" s="10"/>
      <c r="NYZ6" s="10"/>
      <c r="NZA6" s="10"/>
      <c r="NZB6" s="10"/>
      <c r="NZC6" s="10"/>
      <c r="NZD6" s="34"/>
      <c r="NZE6" s="10"/>
      <c r="NZF6" s="33"/>
      <c r="NZG6" s="10"/>
      <c r="NZH6" s="10"/>
      <c r="NZI6" s="10"/>
      <c r="NZJ6" s="10"/>
      <c r="NZK6" s="10"/>
      <c r="NZL6" s="34"/>
      <c r="NZM6" s="10"/>
      <c r="NZN6" s="33"/>
      <c r="NZO6" s="10"/>
      <c r="NZP6" s="10"/>
      <c r="NZQ6" s="10"/>
      <c r="NZR6" s="10"/>
      <c r="NZS6" s="10"/>
      <c r="NZT6" s="34"/>
      <c r="NZU6" s="10"/>
      <c r="NZV6" s="33"/>
      <c r="NZW6" s="10"/>
      <c r="NZX6" s="10"/>
      <c r="NZY6" s="10"/>
      <c r="NZZ6" s="10"/>
      <c r="OAA6" s="10"/>
      <c r="OAB6" s="34"/>
      <c r="OAC6" s="10"/>
      <c r="OAD6" s="33"/>
      <c r="OAE6" s="10"/>
      <c r="OAF6" s="10"/>
      <c r="OAG6" s="10"/>
      <c r="OAH6" s="10"/>
      <c r="OAI6" s="10"/>
      <c r="OAJ6" s="34"/>
      <c r="OAK6" s="10"/>
      <c r="OAL6" s="33"/>
      <c r="OAM6" s="10"/>
      <c r="OAN6" s="10"/>
      <c r="OAO6" s="10"/>
      <c r="OAP6" s="10"/>
      <c r="OAQ6" s="10"/>
      <c r="OAR6" s="34"/>
      <c r="OAS6" s="10"/>
      <c r="OAT6" s="33"/>
      <c r="OAU6" s="10"/>
      <c r="OAV6" s="10"/>
      <c r="OAW6" s="10"/>
      <c r="OAX6" s="10"/>
      <c r="OAY6" s="10"/>
      <c r="OAZ6" s="34"/>
      <c r="OBA6" s="10"/>
      <c r="OBB6" s="33"/>
      <c r="OBC6" s="10"/>
      <c r="OBD6" s="10"/>
      <c r="OBE6" s="10"/>
      <c r="OBF6" s="10"/>
      <c r="OBG6" s="10"/>
      <c r="OBH6" s="34"/>
      <c r="OBI6" s="10"/>
      <c r="OBJ6" s="33"/>
      <c r="OBK6" s="10"/>
      <c r="OBL6" s="10"/>
      <c r="OBM6" s="10"/>
      <c r="OBN6" s="10"/>
      <c r="OBO6" s="10"/>
      <c r="OBP6" s="34"/>
      <c r="OBQ6" s="10"/>
      <c r="OBR6" s="33"/>
      <c r="OBS6" s="10"/>
      <c r="OBT6" s="10"/>
      <c r="OBU6" s="10"/>
      <c r="OBV6" s="10"/>
      <c r="OBW6" s="10"/>
      <c r="OBX6" s="34"/>
      <c r="OBY6" s="10"/>
      <c r="OBZ6" s="33"/>
      <c r="OCA6" s="10"/>
      <c r="OCB6" s="10"/>
      <c r="OCC6" s="10"/>
      <c r="OCD6" s="10"/>
      <c r="OCE6" s="10"/>
      <c r="OCF6" s="34"/>
      <c r="OCG6" s="10"/>
      <c r="OCH6" s="33"/>
      <c r="OCI6" s="10"/>
      <c r="OCJ6" s="10"/>
      <c r="OCK6" s="10"/>
      <c r="OCL6" s="10"/>
      <c r="OCM6" s="10"/>
      <c r="OCN6" s="34"/>
      <c r="OCO6" s="10"/>
      <c r="OCP6" s="33"/>
      <c r="OCQ6" s="10"/>
      <c r="OCR6" s="10"/>
      <c r="OCS6" s="10"/>
      <c r="OCT6" s="10"/>
      <c r="OCU6" s="10"/>
      <c r="OCV6" s="34"/>
      <c r="OCW6" s="10"/>
      <c r="OCX6" s="33"/>
      <c r="OCY6" s="10"/>
      <c r="OCZ6" s="10"/>
      <c r="ODA6" s="10"/>
      <c r="ODB6" s="10"/>
      <c r="ODC6" s="10"/>
      <c r="ODD6" s="34"/>
      <c r="ODE6" s="10"/>
      <c r="ODF6" s="33"/>
      <c r="ODG6" s="10"/>
      <c r="ODH6" s="10"/>
      <c r="ODI6" s="10"/>
      <c r="ODJ6" s="10"/>
      <c r="ODK6" s="10"/>
      <c r="ODL6" s="34"/>
      <c r="ODM6" s="10"/>
      <c r="ODN6" s="33"/>
      <c r="ODO6" s="10"/>
      <c r="ODP6" s="10"/>
      <c r="ODQ6" s="10"/>
      <c r="ODR6" s="10"/>
      <c r="ODS6" s="10"/>
      <c r="ODT6" s="34"/>
      <c r="ODU6" s="10"/>
      <c r="ODV6" s="33"/>
      <c r="ODW6" s="10"/>
      <c r="ODX6" s="10"/>
      <c r="ODY6" s="10"/>
      <c r="ODZ6" s="10"/>
      <c r="OEA6" s="10"/>
      <c r="OEB6" s="34"/>
      <c r="OEC6" s="10"/>
      <c r="OED6" s="33"/>
      <c r="OEE6" s="10"/>
      <c r="OEF6" s="10"/>
      <c r="OEG6" s="10"/>
      <c r="OEH6" s="10"/>
      <c r="OEI6" s="10"/>
      <c r="OEJ6" s="34"/>
      <c r="OEK6" s="10"/>
      <c r="OEL6" s="33"/>
      <c r="OEM6" s="10"/>
      <c r="OEN6" s="10"/>
      <c r="OEO6" s="10"/>
      <c r="OEP6" s="10"/>
      <c r="OEQ6" s="10"/>
      <c r="OER6" s="34"/>
      <c r="OES6" s="10"/>
      <c r="OET6" s="33"/>
      <c r="OEU6" s="10"/>
      <c r="OEV6" s="10"/>
      <c r="OEW6" s="10"/>
      <c r="OEX6" s="10"/>
      <c r="OEY6" s="10"/>
      <c r="OEZ6" s="34"/>
      <c r="OFA6" s="10"/>
      <c r="OFB6" s="33"/>
      <c r="OFC6" s="10"/>
      <c r="OFD6" s="10"/>
      <c r="OFE6" s="10"/>
      <c r="OFF6" s="10"/>
      <c r="OFG6" s="10"/>
      <c r="OFH6" s="34"/>
      <c r="OFI6" s="10"/>
      <c r="OFJ6" s="33"/>
      <c r="OFK6" s="10"/>
      <c r="OFL6" s="10"/>
      <c r="OFM6" s="10"/>
      <c r="OFN6" s="10"/>
      <c r="OFO6" s="10"/>
      <c r="OFP6" s="34"/>
      <c r="OFQ6" s="10"/>
      <c r="OFR6" s="33"/>
      <c r="OFS6" s="10"/>
      <c r="OFT6" s="10"/>
      <c r="OFU6" s="10"/>
      <c r="OFV6" s="10"/>
      <c r="OFW6" s="10"/>
      <c r="OFX6" s="34"/>
      <c r="OFY6" s="10"/>
      <c r="OFZ6" s="33"/>
      <c r="OGA6" s="10"/>
      <c r="OGB6" s="10"/>
      <c r="OGC6" s="10"/>
      <c r="OGD6" s="10"/>
      <c r="OGE6" s="10"/>
      <c r="OGF6" s="34"/>
      <c r="OGG6" s="10"/>
      <c r="OGH6" s="33"/>
      <c r="OGI6" s="10"/>
      <c r="OGJ6" s="10"/>
      <c r="OGK6" s="10"/>
      <c r="OGL6" s="10"/>
      <c r="OGM6" s="10"/>
      <c r="OGN6" s="34"/>
      <c r="OGO6" s="10"/>
      <c r="OGP6" s="33"/>
      <c r="OGQ6" s="10"/>
      <c r="OGR6" s="10"/>
      <c r="OGS6" s="10"/>
      <c r="OGT6" s="10"/>
      <c r="OGU6" s="10"/>
      <c r="OGV6" s="34"/>
      <c r="OGW6" s="10"/>
      <c r="OGX6" s="33"/>
      <c r="OGY6" s="10"/>
      <c r="OGZ6" s="10"/>
      <c r="OHA6" s="10"/>
      <c r="OHB6" s="10"/>
      <c r="OHC6" s="10"/>
      <c r="OHD6" s="34"/>
      <c r="OHE6" s="10"/>
      <c r="OHF6" s="33"/>
      <c r="OHG6" s="10"/>
      <c r="OHH6" s="10"/>
      <c r="OHI6" s="10"/>
      <c r="OHJ6" s="10"/>
      <c r="OHK6" s="10"/>
      <c r="OHL6" s="34"/>
      <c r="OHM6" s="10"/>
      <c r="OHN6" s="33"/>
      <c r="OHO6" s="10"/>
      <c r="OHP6" s="10"/>
      <c r="OHQ6" s="10"/>
      <c r="OHR6" s="10"/>
      <c r="OHS6" s="10"/>
      <c r="OHT6" s="34"/>
      <c r="OHU6" s="10"/>
      <c r="OHV6" s="33"/>
      <c r="OHW6" s="10"/>
      <c r="OHX6" s="10"/>
      <c r="OHY6" s="10"/>
      <c r="OHZ6" s="10"/>
      <c r="OIA6" s="10"/>
      <c r="OIB6" s="34"/>
      <c r="OIC6" s="10"/>
      <c r="OID6" s="33"/>
      <c r="OIE6" s="10"/>
      <c r="OIF6" s="10"/>
      <c r="OIG6" s="10"/>
      <c r="OIH6" s="10"/>
      <c r="OII6" s="10"/>
      <c r="OIJ6" s="34"/>
      <c r="OIK6" s="10"/>
      <c r="OIL6" s="33"/>
      <c r="OIM6" s="10"/>
      <c r="OIN6" s="10"/>
      <c r="OIO6" s="10"/>
      <c r="OIP6" s="10"/>
      <c r="OIQ6" s="10"/>
      <c r="OIR6" s="34"/>
      <c r="OIS6" s="10"/>
      <c r="OIT6" s="33"/>
      <c r="OIU6" s="10"/>
      <c r="OIV6" s="10"/>
      <c r="OIW6" s="10"/>
      <c r="OIX6" s="10"/>
      <c r="OIY6" s="10"/>
      <c r="OIZ6" s="34"/>
      <c r="OJA6" s="10"/>
      <c r="OJB6" s="33"/>
      <c r="OJC6" s="10"/>
      <c r="OJD6" s="10"/>
      <c r="OJE6" s="10"/>
      <c r="OJF6" s="10"/>
      <c r="OJG6" s="10"/>
      <c r="OJH6" s="34"/>
      <c r="OJI6" s="10"/>
      <c r="OJJ6" s="33"/>
      <c r="OJK6" s="10"/>
      <c r="OJL6" s="10"/>
      <c r="OJM6" s="10"/>
      <c r="OJN6" s="10"/>
      <c r="OJO6" s="10"/>
      <c r="OJP6" s="34"/>
      <c r="OJQ6" s="10"/>
      <c r="OJR6" s="33"/>
      <c r="OJS6" s="10"/>
      <c r="OJT6" s="10"/>
      <c r="OJU6" s="10"/>
      <c r="OJV6" s="10"/>
      <c r="OJW6" s="10"/>
      <c r="OJX6" s="34"/>
      <c r="OJY6" s="10"/>
      <c r="OJZ6" s="33"/>
      <c r="OKA6" s="10"/>
      <c r="OKB6" s="10"/>
      <c r="OKC6" s="10"/>
      <c r="OKD6" s="10"/>
      <c r="OKE6" s="10"/>
      <c r="OKF6" s="34"/>
      <c r="OKG6" s="10"/>
      <c r="OKH6" s="33"/>
      <c r="OKI6" s="10"/>
      <c r="OKJ6" s="10"/>
      <c r="OKK6" s="10"/>
      <c r="OKL6" s="10"/>
      <c r="OKM6" s="10"/>
      <c r="OKN6" s="34"/>
      <c r="OKO6" s="10"/>
      <c r="OKP6" s="33"/>
      <c r="OKQ6" s="10"/>
      <c r="OKR6" s="10"/>
      <c r="OKS6" s="10"/>
      <c r="OKT6" s="10"/>
      <c r="OKU6" s="10"/>
      <c r="OKV6" s="34"/>
      <c r="OKW6" s="10"/>
      <c r="OKX6" s="33"/>
      <c r="OKY6" s="10"/>
      <c r="OKZ6" s="10"/>
      <c r="OLA6" s="10"/>
      <c r="OLB6" s="10"/>
      <c r="OLC6" s="10"/>
      <c r="OLD6" s="34"/>
      <c r="OLE6" s="10"/>
      <c r="OLF6" s="33"/>
      <c r="OLG6" s="10"/>
      <c r="OLH6" s="10"/>
      <c r="OLI6" s="10"/>
      <c r="OLJ6" s="10"/>
      <c r="OLK6" s="10"/>
      <c r="OLL6" s="34"/>
      <c r="OLM6" s="10"/>
      <c r="OLN6" s="33"/>
      <c r="OLO6" s="10"/>
      <c r="OLP6" s="10"/>
      <c r="OLQ6" s="10"/>
      <c r="OLR6" s="10"/>
      <c r="OLS6" s="10"/>
      <c r="OLT6" s="34"/>
      <c r="OLU6" s="10"/>
      <c r="OLV6" s="33"/>
      <c r="OLW6" s="10"/>
      <c r="OLX6" s="10"/>
      <c r="OLY6" s="10"/>
      <c r="OLZ6" s="10"/>
      <c r="OMA6" s="10"/>
      <c r="OMB6" s="34"/>
      <c r="OMC6" s="10"/>
      <c r="OMD6" s="33"/>
      <c r="OME6" s="10"/>
      <c r="OMF6" s="10"/>
      <c r="OMG6" s="10"/>
      <c r="OMH6" s="10"/>
      <c r="OMI6" s="10"/>
      <c r="OMJ6" s="34"/>
      <c r="OMK6" s="10"/>
      <c r="OML6" s="33"/>
      <c r="OMM6" s="10"/>
      <c r="OMN6" s="10"/>
      <c r="OMO6" s="10"/>
      <c r="OMP6" s="10"/>
      <c r="OMQ6" s="10"/>
      <c r="OMR6" s="34"/>
      <c r="OMS6" s="10"/>
      <c r="OMT6" s="33"/>
      <c r="OMU6" s="10"/>
      <c r="OMV6" s="10"/>
      <c r="OMW6" s="10"/>
      <c r="OMX6" s="10"/>
      <c r="OMY6" s="10"/>
      <c r="OMZ6" s="34"/>
      <c r="ONA6" s="10"/>
      <c r="ONB6" s="33"/>
      <c r="ONC6" s="10"/>
      <c r="OND6" s="10"/>
      <c r="ONE6" s="10"/>
      <c r="ONF6" s="10"/>
      <c r="ONG6" s="10"/>
      <c r="ONH6" s="34"/>
      <c r="ONI6" s="10"/>
      <c r="ONJ6" s="33"/>
      <c r="ONK6" s="10"/>
      <c r="ONL6" s="10"/>
      <c r="ONM6" s="10"/>
      <c r="ONN6" s="10"/>
      <c r="ONO6" s="10"/>
      <c r="ONP6" s="34"/>
      <c r="ONQ6" s="10"/>
      <c r="ONR6" s="33"/>
      <c r="ONS6" s="10"/>
      <c r="ONT6" s="10"/>
      <c r="ONU6" s="10"/>
      <c r="ONV6" s="10"/>
      <c r="ONW6" s="10"/>
      <c r="ONX6" s="34"/>
      <c r="ONY6" s="10"/>
      <c r="ONZ6" s="33"/>
      <c r="OOA6" s="10"/>
      <c r="OOB6" s="10"/>
      <c r="OOC6" s="10"/>
      <c r="OOD6" s="10"/>
      <c r="OOE6" s="10"/>
      <c r="OOF6" s="34"/>
      <c r="OOG6" s="10"/>
      <c r="OOH6" s="33"/>
      <c r="OOI6" s="10"/>
      <c r="OOJ6" s="10"/>
      <c r="OOK6" s="10"/>
      <c r="OOL6" s="10"/>
      <c r="OOM6" s="10"/>
      <c r="OON6" s="34"/>
      <c r="OOO6" s="10"/>
      <c r="OOP6" s="33"/>
      <c r="OOQ6" s="10"/>
      <c r="OOR6" s="10"/>
      <c r="OOS6" s="10"/>
      <c r="OOT6" s="10"/>
      <c r="OOU6" s="10"/>
      <c r="OOV6" s="34"/>
      <c r="OOW6" s="10"/>
      <c r="OOX6" s="33"/>
      <c r="OOY6" s="10"/>
      <c r="OOZ6" s="10"/>
      <c r="OPA6" s="10"/>
      <c r="OPB6" s="10"/>
      <c r="OPC6" s="10"/>
      <c r="OPD6" s="34"/>
      <c r="OPE6" s="10"/>
      <c r="OPF6" s="33"/>
      <c r="OPG6" s="10"/>
      <c r="OPH6" s="10"/>
      <c r="OPI6" s="10"/>
      <c r="OPJ6" s="10"/>
      <c r="OPK6" s="10"/>
      <c r="OPL6" s="34"/>
      <c r="OPM6" s="10"/>
      <c r="OPN6" s="33"/>
      <c r="OPO6" s="10"/>
      <c r="OPP6" s="10"/>
      <c r="OPQ6" s="10"/>
      <c r="OPR6" s="10"/>
      <c r="OPS6" s="10"/>
      <c r="OPT6" s="34"/>
      <c r="OPU6" s="10"/>
      <c r="OPV6" s="33"/>
      <c r="OPW6" s="10"/>
      <c r="OPX6" s="10"/>
      <c r="OPY6" s="10"/>
      <c r="OPZ6" s="10"/>
      <c r="OQA6" s="10"/>
      <c r="OQB6" s="34"/>
      <c r="OQC6" s="10"/>
      <c r="OQD6" s="33"/>
      <c r="OQE6" s="10"/>
      <c r="OQF6" s="10"/>
      <c r="OQG6" s="10"/>
      <c r="OQH6" s="10"/>
      <c r="OQI6" s="10"/>
      <c r="OQJ6" s="34"/>
      <c r="OQK6" s="10"/>
      <c r="OQL6" s="33"/>
      <c r="OQM6" s="10"/>
      <c r="OQN6" s="10"/>
      <c r="OQO6" s="10"/>
      <c r="OQP6" s="10"/>
      <c r="OQQ6" s="10"/>
      <c r="OQR6" s="34"/>
      <c r="OQS6" s="10"/>
      <c r="OQT6" s="33"/>
      <c r="OQU6" s="10"/>
      <c r="OQV6" s="10"/>
      <c r="OQW6" s="10"/>
      <c r="OQX6" s="10"/>
      <c r="OQY6" s="10"/>
      <c r="OQZ6" s="34"/>
      <c r="ORA6" s="10"/>
      <c r="ORB6" s="33"/>
      <c r="ORC6" s="10"/>
      <c r="ORD6" s="10"/>
      <c r="ORE6" s="10"/>
      <c r="ORF6" s="10"/>
      <c r="ORG6" s="10"/>
      <c r="ORH6" s="34"/>
      <c r="ORI6" s="10"/>
      <c r="ORJ6" s="33"/>
      <c r="ORK6" s="10"/>
      <c r="ORL6" s="10"/>
      <c r="ORM6" s="10"/>
      <c r="ORN6" s="10"/>
      <c r="ORO6" s="10"/>
      <c r="ORP6" s="34"/>
      <c r="ORQ6" s="10"/>
      <c r="ORR6" s="33"/>
      <c r="ORS6" s="10"/>
      <c r="ORT6" s="10"/>
      <c r="ORU6" s="10"/>
      <c r="ORV6" s="10"/>
      <c r="ORW6" s="10"/>
      <c r="ORX6" s="34"/>
      <c r="ORY6" s="10"/>
      <c r="ORZ6" s="33"/>
      <c r="OSA6" s="10"/>
      <c r="OSB6" s="10"/>
      <c r="OSC6" s="10"/>
      <c r="OSD6" s="10"/>
      <c r="OSE6" s="10"/>
      <c r="OSF6" s="34"/>
      <c r="OSG6" s="10"/>
      <c r="OSH6" s="33"/>
      <c r="OSI6" s="10"/>
      <c r="OSJ6" s="10"/>
      <c r="OSK6" s="10"/>
      <c r="OSL6" s="10"/>
      <c r="OSM6" s="10"/>
      <c r="OSN6" s="34"/>
      <c r="OSO6" s="10"/>
      <c r="OSP6" s="33"/>
      <c r="OSQ6" s="10"/>
      <c r="OSR6" s="10"/>
      <c r="OSS6" s="10"/>
      <c r="OST6" s="10"/>
      <c r="OSU6" s="10"/>
      <c r="OSV6" s="34"/>
      <c r="OSW6" s="10"/>
      <c r="OSX6" s="33"/>
      <c r="OSY6" s="10"/>
      <c r="OSZ6" s="10"/>
      <c r="OTA6" s="10"/>
      <c r="OTB6" s="10"/>
      <c r="OTC6" s="10"/>
      <c r="OTD6" s="34"/>
      <c r="OTE6" s="10"/>
      <c r="OTF6" s="33"/>
      <c r="OTG6" s="10"/>
      <c r="OTH6" s="10"/>
      <c r="OTI6" s="10"/>
      <c r="OTJ6" s="10"/>
      <c r="OTK6" s="10"/>
      <c r="OTL6" s="34"/>
      <c r="OTM6" s="10"/>
      <c r="OTN6" s="33"/>
      <c r="OTO6" s="10"/>
      <c r="OTP6" s="10"/>
      <c r="OTQ6" s="10"/>
      <c r="OTR6" s="10"/>
      <c r="OTS6" s="10"/>
      <c r="OTT6" s="34"/>
      <c r="OTU6" s="10"/>
      <c r="OTV6" s="33"/>
      <c r="OTW6" s="10"/>
      <c r="OTX6" s="10"/>
      <c r="OTY6" s="10"/>
      <c r="OTZ6" s="10"/>
      <c r="OUA6" s="10"/>
      <c r="OUB6" s="34"/>
      <c r="OUC6" s="10"/>
      <c r="OUD6" s="33"/>
      <c r="OUE6" s="10"/>
      <c r="OUF6" s="10"/>
      <c r="OUG6" s="10"/>
      <c r="OUH6" s="10"/>
      <c r="OUI6" s="10"/>
      <c r="OUJ6" s="34"/>
      <c r="OUK6" s="10"/>
      <c r="OUL6" s="33"/>
      <c r="OUM6" s="10"/>
      <c r="OUN6" s="10"/>
      <c r="OUO6" s="10"/>
      <c r="OUP6" s="10"/>
      <c r="OUQ6" s="10"/>
      <c r="OUR6" s="34"/>
      <c r="OUS6" s="10"/>
      <c r="OUT6" s="33"/>
      <c r="OUU6" s="10"/>
      <c r="OUV6" s="10"/>
      <c r="OUW6" s="10"/>
      <c r="OUX6" s="10"/>
      <c r="OUY6" s="10"/>
      <c r="OUZ6" s="34"/>
      <c r="OVA6" s="10"/>
      <c r="OVB6" s="33"/>
      <c r="OVC6" s="10"/>
      <c r="OVD6" s="10"/>
      <c r="OVE6" s="10"/>
      <c r="OVF6" s="10"/>
      <c r="OVG6" s="10"/>
      <c r="OVH6" s="34"/>
      <c r="OVI6" s="10"/>
      <c r="OVJ6" s="33"/>
      <c r="OVK6" s="10"/>
      <c r="OVL6" s="10"/>
      <c r="OVM6" s="10"/>
      <c r="OVN6" s="10"/>
      <c r="OVO6" s="10"/>
      <c r="OVP6" s="34"/>
      <c r="OVQ6" s="10"/>
      <c r="OVR6" s="33"/>
      <c r="OVS6" s="10"/>
      <c r="OVT6" s="10"/>
      <c r="OVU6" s="10"/>
      <c r="OVV6" s="10"/>
      <c r="OVW6" s="10"/>
      <c r="OVX6" s="34"/>
      <c r="OVY6" s="10"/>
      <c r="OVZ6" s="33"/>
      <c r="OWA6" s="10"/>
      <c r="OWB6" s="10"/>
      <c r="OWC6" s="10"/>
      <c r="OWD6" s="10"/>
      <c r="OWE6" s="10"/>
      <c r="OWF6" s="34"/>
      <c r="OWG6" s="10"/>
      <c r="OWH6" s="33"/>
      <c r="OWI6" s="10"/>
      <c r="OWJ6" s="10"/>
      <c r="OWK6" s="10"/>
      <c r="OWL6" s="10"/>
      <c r="OWM6" s="10"/>
      <c r="OWN6" s="34"/>
      <c r="OWO6" s="10"/>
      <c r="OWP6" s="33"/>
      <c r="OWQ6" s="10"/>
      <c r="OWR6" s="10"/>
      <c r="OWS6" s="10"/>
      <c r="OWT6" s="10"/>
      <c r="OWU6" s="10"/>
      <c r="OWV6" s="34"/>
      <c r="OWW6" s="10"/>
      <c r="OWX6" s="33"/>
      <c r="OWY6" s="10"/>
      <c r="OWZ6" s="10"/>
      <c r="OXA6" s="10"/>
      <c r="OXB6" s="10"/>
      <c r="OXC6" s="10"/>
      <c r="OXD6" s="34"/>
      <c r="OXE6" s="10"/>
      <c r="OXF6" s="33"/>
      <c r="OXG6" s="10"/>
      <c r="OXH6" s="10"/>
      <c r="OXI6" s="10"/>
      <c r="OXJ6" s="10"/>
      <c r="OXK6" s="10"/>
      <c r="OXL6" s="34"/>
      <c r="OXM6" s="10"/>
      <c r="OXN6" s="33"/>
      <c r="OXO6" s="10"/>
      <c r="OXP6" s="10"/>
      <c r="OXQ6" s="10"/>
      <c r="OXR6" s="10"/>
      <c r="OXS6" s="10"/>
      <c r="OXT6" s="34"/>
      <c r="OXU6" s="10"/>
      <c r="OXV6" s="33"/>
      <c r="OXW6" s="10"/>
      <c r="OXX6" s="10"/>
      <c r="OXY6" s="10"/>
      <c r="OXZ6" s="10"/>
      <c r="OYA6" s="10"/>
      <c r="OYB6" s="34"/>
      <c r="OYC6" s="10"/>
      <c r="OYD6" s="33"/>
      <c r="OYE6" s="10"/>
      <c r="OYF6" s="10"/>
      <c r="OYG6" s="10"/>
      <c r="OYH6" s="10"/>
      <c r="OYI6" s="10"/>
      <c r="OYJ6" s="34"/>
      <c r="OYK6" s="10"/>
      <c r="OYL6" s="33"/>
      <c r="OYM6" s="10"/>
      <c r="OYN6" s="10"/>
      <c r="OYO6" s="10"/>
      <c r="OYP6" s="10"/>
      <c r="OYQ6" s="10"/>
      <c r="OYR6" s="34"/>
      <c r="OYS6" s="10"/>
      <c r="OYT6" s="33"/>
      <c r="OYU6" s="10"/>
      <c r="OYV6" s="10"/>
      <c r="OYW6" s="10"/>
      <c r="OYX6" s="10"/>
      <c r="OYY6" s="10"/>
      <c r="OYZ6" s="34"/>
      <c r="OZA6" s="10"/>
      <c r="OZB6" s="33"/>
      <c r="OZC6" s="10"/>
      <c r="OZD6" s="10"/>
      <c r="OZE6" s="10"/>
      <c r="OZF6" s="10"/>
      <c r="OZG6" s="10"/>
      <c r="OZH6" s="34"/>
      <c r="OZI6" s="10"/>
      <c r="OZJ6" s="33"/>
      <c r="OZK6" s="10"/>
      <c r="OZL6" s="10"/>
      <c r="OZM6" s="10"/>
      <c r="OZN6" s="10"/>
      <c r="OZO6" s="10"/>
      <c r="OZP6" s="34"/>
      <c r="OZQ6" s="10"/>
      <c r="OZR6" s="33"/>
      <c r="OZS6" s="10"/>
      <c r="OZT6" s="10"/>
      <c r="OZU6" s="10"/>
      <c r="OZV6" s="10"/>
      <c r="OZW6" s="10"/>
      <c r="OZX6" s="34"/>
      <c r="OZY6" s="10"/>
      <c r="OZZ6" s="33"/>
      <c r="PAA6" s="10"/>
      <c r="PAB6" s="10"/>
      <c r="PAC6" s="10"/>
      <c r="PAD6" s="10"/>
      <c r="PAE6" s="10"/>
      <c r="PAF6" s="34"/>
      <c r="PAG6" s="10"/>
      <c r="PAH6" s="33"/>
      <c r="PAI6" s="10"/>
      <c r="PAJ6" s="10"/>
      <c r="PAK6" s="10"/>
      <c r="PAL6" s="10"/>
      <c r="PAM6" s="10"/>
      <c r="PAN6" s="34"/>
      <c r="PAO6" s="10"/>
      <c r="PAP6" s="33"/>
      <c r="PAQ6" s="10"/>
      <c r="PAR6" s="10"/>
      <c r="PAS6" s="10"/>
      <c r="PAT6" s="10"/>
      <c r="PAU6" s="10"/>
      <c r="PAV6" s="34"/>
      <c r="PAW6" s="10"/>
      <c r="PAX6" s="33"/>
      <c r="PAY6" s="10"/>
      <c r="PAZ6" s="10"/>
      <c r="PBA6" s="10"/>
      <c r="PBB6" s="10"/>
      <c r="PBC6" s="10"/>
      <c r="PBD6" s="34"/>
      <c r="PBE6" s="10"/>
      <c r="PBF6" s="33"/>
      <c r="PBG6" s="10"/>
      <c r="PBH6" s="10"/>
      <c r="PBI6" s="10"/>
      <c r="PBJ6" s="10"/>
      <c r="PBK6" s="10"/>
      <c r="PBL6" s="34"/>
      <c r="PBM6" s="10"/>
      <c r="PBN6" s="33"/>
      <c r="PBO6" s="10"/>
      <c r="PBP6" s="10"/>
      <c r="PBQ6" s="10"/>
      <c r="PBR6" s="10"/>
      <c r="PBS6" s="10"/>
      <c r="PBT6" s="34"/>
      <c r="PBU6" s="10"/>
      <c r="PBV6" s="33"/>
      <c r="PBW6" s="10"/>
      <c r="PBX6" s="10"/>
      <c r="PBY6" s="10"/>
      <c r="PBZ6" s="10"/>
      <c r="PCA6" s="10"/>
      <c r="PCB6" s="34"/>
      <c r="PCC6" s="10"/>
      <c r="PCD6" s="33"/>
      <c r="PCE6" s="10"/>
      <c r="PCF6" s="10"/>
      <c r="PCG6" s="10"/>
      <c r="PCH6" s="10"/>
      <c r="PCI6" s="10"/>
      <c r="PCJ6" s="34"/>
      <c r="PCK6" s="10"/>
      <c r="PCL6" s="33"/>
      <c r="PCM6" s="10"/>
      <c r="PCN6" s="10"/>
      <c r="PCO6" s="10"/>
      <c r="PCP6" s="10"/>
      <c r="PCQ6" s="10"/>
      <c r="PCR6" s="34"/>
      <c r="PCS6" s="10"/>
      <c r="PCT6" s="33"/>
      <c r="PCU6" s="10"/>
      <c r="PCV6" s="10"/>
      <c r="PCW6" s="10"/>
      <c r="PCX6" s="10"/>
      <c r="PCY6" s="10"/>
      <c r="PCZ6" s="34"/>
      <c r="PDA6" s="10"/>
      <c r="PDB6" s="33"/>
      <c r="PDC6" s="10"/>
      <c r="PDD6" s="10"/>
      <c r="PDE6" s="10"/>
      <c r="PDF6" s="10"/>
      <c r="PDG6" s="10"/>
      <c r="PDH6" s="34"/>
      <c r="PDI6" s="10"/>
      <c r="PDJ6" s="33"/>
      <c r="PDK6" s="10"/>
      <c r="PDL6" s="10"/>
      <c r="PDM6" s="10"/>
      <c r="PDN6" s="10"/>
      <c r="PDO6" s="10"/>
      <c r="PDP6" s="34"/>
      <c r="PDQ6" s="10"/>
      <c r="PDR6" s="33"/>
      <c r="PDS6" s="10"/>
      <c r="PDT6" s="10"/>
      <c r="PDU6" s="10"/>
      <c r="PDV6" s="10"/>
      <c r="PDW6" s="10"/>
      <c r="PDX6" s="34"/>
      <c r="PDY6" s="10"/>
      <c r="PDZ6" s="33"/>
      <c r="PEA6" s="10"/>
      <c r="PEB6" s="10"/>
      <c r="PEC6" s="10"/>
      <c r="PED6" s="10"/>
      <c r="PEE6" s="10"/>
      <c r="PEF6" s="34"/>
      <c r="PEG6" s="10"/>
      <c r="PEH6" s="33"/>
      <c r="PEI6" s="10"/>
      <c r="PEJ6" s="10"/>
      <c r="PEK6" s="10"/>
      <c r="PEL6" s="10"/>
      <c r="PEM6" s="10"/>
      <c r="PEN6" s="34"/>
      <c r="PEO6" s="10"/>
      <c r="PEP6" s="33"/>
      <c r="PEQ6" s="10"/>
      <c r="PER6" s="10"/>
      <c r="PES6" s="10"/>
      <c r="PET6" s="10"/>
      <c r="PEU6" s="10"/>
      <c r="PEV6" s="34"/>
      <c r="PEW6" s="10"/>
      <c r="PEX6" s="33"/>
      <c r="PEY6" s="10"/>
      <c r="PEZ6" s="10"/>
      <c r="PFA6" s="10"/>
      <c r="PFB6" s="10"/>
      <c r="PFC6" s="10"/>
      <c r="PFD6" s="34"/>
      <c r="PFE6" s="10"/>
      <c r="PFF6" s="33"/>
      <c r="PFG6" s="10"/>
      <c r="PFH6" s="10"/>
      <c r="PFI6" s="10"/>
      <c r="PFJ6" s="10"/>
      <c r="PFK6" s="10"/>
      <c r="PFL6" s="34"/>
      <c r="PFM6" s="10"/>
      <c r="PFN6" s="33"/>
      <c r="PFO6" s="10"/>
      <c r="PFP6" s="10"/>
      <c r="PFQ6" s="10"/>
      <c r="PFR6" s="10"/>
      <c r="PFS6" s="10"/>
      <c r="PFT6" s="34"/>
      <c r="PFU6" s="10"/>
      <c r="PFV6" s="33"/>
      <c r="PFW6" s="10"/>
      <c r="PFX6" s="10"/>
      <c r="PFY6" s="10"/>
      <c r="PFZ6" s="10"/>
      <c r="PGA6" s="10"/>
      <c r="PGB6" s="34"/>
      <c r="PGC6" s="10"/>
      <c r="PGD6" s="33"/>
      <c r="PGE6" s="10"/>
      <c r="PGF6" s="10"/>
      <c r="PGG6" s="10"/>
      <c r="PGH6" s="10"/>
      <c r="PGI6" s="10"/>
      <c r="PGJ6" s="34"/>
      <c r="PGK6" s="10"/>
      <c r="PGL6" s="33"/>
      <c r="PGM6" s="10"/>
      <c r="PGN6" s="10"/>
      <c r="PGO6" s="10"/>
      <c r="PGP6" s="10"/>
      <c r="PGQ6" s="10"/>
      <c r="PGR6" s="34"/>
      <c r="PGS6" s="10"/>
      <c r="PGT6" s="33"/>
      <c r="PGU6" s="10"/>
      <c r="PGV6" s="10"/>
      <c r="PGW6" s="10"/>
      <c r="PGX6" s="10"/>
      <c r="PGY6" s="10"/>
      <c r="PGZ6" s="34"/>
      <c r="PHA6" s="10"/>
      <c r="PHB6" s="33"/>
      <c r="PHC6" s="10"/>
      <c r="PHD6" s="10"/>
      <c r="PHE6" s="10"/>
      <c r="PHF6" s="10"/>
      <c r="PHG6" s="10"/>
      <c r="PHH6" s="34"/>
      <c r="PHI6" s="10"/>
      <c r="PHJ6" s="33"/>
      <c r="PHK6" s="10"/>
      <c r="PHL6" s="10"/>
      <c r="PHM6" s="10"/>
      <c r="PHN6" s="10"/>
      <c r="PHO6" s="10"/>
      <c r="PHP6" s="34"/>
      <c r="PHQ6" s="10"/>
      <c r="PHR6" s="33"/>
      <c r="PHS6" s="10"/>
      <c r="PHT6" s="10"/>
      <c r="PHU6" s="10"/>
      <c r="PHV6" s="10"/>
      <c r="PHW6" s="10"/>
      <c r="PHX6" s="34"/>
      <c r="PHY6" s="10"/>
      <c r="PHZ6" s="33"/>
      <c r="PIA6" s="10"/>
      <c r="PIB6" s="10"/>
      <c r="PIC6" s="10"/>
      <c r="PID6" s="10"/>
      <c r="PIE6" s="10"/>
      <c r="PIF6" s="34"/>
      <c r="PIG6" s="10"/>
      <c r="PIH6" s="33"/>
      <c r="PII6" s="10"/>
      <c r="PIJ6" s="10"/>
      <c r="PIK6" s="10"/>
      <c r="PIL6" s="10"/>
      <c r="PIM6" s="10"/>
      <c r="PIN6" s="34"/>
      <c r="PIO6" s="10"/>
      <c r="PIP6" s="33"/>
      <c r="PIQ6" s="10"/>
      <c r="PIR6" s="10"/>
      <c r="PIS6" s="10"/>
      <c r="PIT6" s="10"/>
      <c r="PIU6" s="10"/>
      <c r="PIV6" s="34"/>
      <c r="PIW6" s="10"/>
      <c r="PIX6" s="33"/>
      <c r="PIY6" s="10"/>
      <c r="PIZ6" s="10"/>
      <c r="PJA6" s="10"/>
      <c r="PJB6" s="10"/>
      <c r="PJC6" s="10"/>
      <c r="PJD6" s="34"/>
      <c r="PJE6" s="10"/>
      <c r="PJF6" s="33"/>
      <c r="PJG6" s="10"/>
      <c r="PJH6" s="10"/>
      <c r="PJI6" s="10"/>
      <c r="PJJ6" s="10"/>
      <c r="PJK6" s="10"/>
      <c r="PJL6" s="34"/>
      <c r="PJM6" s="10"/>
      <c r="PJN6" s="33"/>
      <c r="PJO6" s="10"/>
      <c r="PJP6" s="10"/>
      <c r="PJQ6" s="10"/>
      <c r="PJR6" s="10"/>
      <c r="PJS6" s="10"/>
      <c r="PJT6" s="34"/>
      <c r="PJU6" s="10"/>
      <c r="PJV6" s="33"/>
      <c r="PJW6" s="10"/>
      <c r="PJX6" s="10"/>
      <c r="PJY6" s="10"/>
      <c r="PJZ6" s="10"/>
      <c r="PKA6" s="10"/>
      <c r="PKB6" s="34"/>
      <c r="PKC6" s="10"/>
      <c r="PKD6" s="33"/>
      <c r="PKE6" s="10"/>
      <c r="PKF6" s="10"/>
      <c r="PKG6" s="10"/>
      <c r="PKH6" s="10"/>
      <c r="PKI6" s="10"/>
      <c r="PKJ6" s="34"/>
      <c r="PKK6" s="10"/>
      <c r="PKL6" s="33"/>
      <c r="PKM6" s="10"/>
      <c r="PKN6" s="10"/>
      <c r="PKO6" s="10"/>
      <c r="PKP6" s="10"/>
      <c r="PKQ6" s="10"/>
      <c r="PKR6" s="34"/>
      <c r="PKS6" s="10"/>
      <c r="PKT6" s="33"/>
      <c r="PKU6" s="10"/>
      <c r="PKV6" s="10"/>
      <c r="PKW6" s="10"/>
      <c r="PKX6" s="10"/>
      <c r="PKY6" s="10"/>
      <c r="PKZ6" s="34"/>
      <c r="PLA6" s="10"/>
      <c r="PLB6" s="33"/>
      <c r="PLC6" s="10"/>
      <c r="PLD6" s="10"/>
      <c r="PLE6" s="10"/>
      <c r="PLF6" s="10"/>
      <c r="PLG6" s="10"/>
      <c r="PLH6" s="34"/>
      <c r="PLI6" s="10"/>
      <c r="PLJ6" s="33"/>
      <c r="PLK6" s="10"/>
      <c r="PLL6" s="10"/>
      <c r="PLM6" s="10"/>
      <c r="PLN6" s="10"/>
      <c r="PLO6" s="10"/>
      <c r="PLP6" s="34"/>
      <c r="PLQ6" s="10"/>
      <c r="PLR6" s="33"/>
      <c r="PLS6" s="10"/>
      <c r="PLT6" s="10"/>
      <c r="PLU6" s="10"/>
      <c r="PLV6" s="10"/>
      <c r="PLW6" s="10"/>
      <c r="PLX6" s="34"/>
      <c r="PLY6" s="10"/>
      <c r="PLZ6" s="33"/>
      <c r="PMA6" s="10"/>
      <c r="PMB6" s="10"/>
      <c r="PMC6" s="10"/>
      <c r="PMD6" s="10"/>
      <c r="PME6" s="10"/>
      <c r="PMF6" s="34"/>
      <c r="PMG6" s="10"/>
      <c r="PMH6" s="33"/>
      <c r="PMI6" s="10"/>
      <c r="PMJ6" s="10"/>
      <c r="PMK6" s="10"/>
      <c r="PML6" s="10"/>
      <c r="PMM6" s="10"/>
      <c r="PMN6" s="34"/>
      <c r="PMO6" s="10"/>
      <c r="PMP6" s="33"/>
      <c r="PMQ6" s="10"/>
      <c r="PMR6" s="10"/>
      <c r="PMS6" s="10"/>
      <c r="PMT6" s="10"/>
      <c r="PMU6" s="10"/>
      <c r="PMV6" s="34"/>
      <c r="PMW6" s="10"/>
      <c r="PMX6" s="33"/>
      <c r="PMY6" s="10"/>
      <c r="PMZ6" s="10"/>
      <c r="PNA6" s="10"/>
      <c r="PNB6" s="10"/>
      <c r="PNC6" s="10"/>
      <c r="PND6" s="34"/>
      <c r="PNE6" s="10"/>
      <c r="PNF6" s="33"/>
      <c r="PNG6" s="10"/>
      <c r="PNH6" s="10"/>
      <c r="PNI6" s="10"/>
      <c r="PNJ6" s="10"/>
      <c r="PNK6" s="10"/>
      <c r="PNL6" s="34"/>
      <c r="PNM6" s="10"/>
      <c r="PNN6" s="33"/>
      <c r="PNO6" s="10"/>
      <c r="PNP6" s="10"/>
      <c r="PNQ6" s="10"/>
      <c r="PNR6" s="10"/>
      <c r="PNS6" s="10"/>
      <c r="PNT6" s="34"/>
      <c r="PNU6" s="10"/>
      <c r="PNV6" s="33"/>
      <c r="PNW6" s="10"/>
      <c r="PNX6" s="10"/>
      <c r="PNY6" s="10"/>
      <c r="PNZ6" s="10"/>
      <c r="POA6" s="10"/>
      <c r="POB6" s="34"/>
      <c r="POC6" s="10"/>
      <c r="POD6" s="33"/>
      <c r="POE6" s="10"/>
      <c r="POF6" s="10"/>
      <c r="POG6" s="10"/>
      <c r="POH6" s="10"/>
      <c r="POI6" s="10"/>
      <c r="POJ6" s="34"/>
      <c r="POK6" s="10"/>
      <c r="POL6" s="33"/>
      <c r="POM6" s="10"/>
      <c r="PON6" s="10"/>
      <c r="POO6" s="10"/>
      <c r="POP6" s="10"/>
      <c r="POQ6" s="10"/>
      <c r="POR6" s="34"/>
      <c r="POS6" s="10"/>
      <c r="POT6" s="33"/>
      <c r="POU6" s="10"/>
      <c r="POV6" s="10"/>
      <c r="POW6" s="10"/>
      <c r="POX6" s="10"/>
      <c r="POY6" s="10"/>
      <c r="POZ6" s="34"/>
      <c r="PPA6" s="10"/>
      <c r="PPB6" s="33"/>
      <c r="PPC6" s="10"/>
      <c r="PPD6" s="10"/>
      <c r="PPE6" s="10"/>
      <c r="PPF6" s="10"/>
      <c r="PPG6" s="10"/>
      <c r="PPH6" s="34"/>
      <c r="PPI6" s="10"/>
      <c r="PPJ6" s="33"/>
      <c r="PPK6" s="10"/>
      <c r="PPL6" s="10"/>
      <c r="PPM6" s="10"/>
      <c r="PPN6" s="10"/>
      <c r="PPO6" s="10"/>
      <c r="PPP6" s="34"/>
      <c r="PPQ6" s="10"/>
      <c r="PPR6" s="33"/>
      <c r="PPS6" s="10"/>
      <c r="PPT6" s="10"/>
      <c r="PPU6" s="10"/>
      <c r="PPV6" s="10"/>
      <c r="PPW6" s="10"/>
      <c r="PPX6" s="34"/>
      <c r="PPY6" s="10"/>
      <c r="PPZ6" s="33"/>
      <c r="PQA6" s="10"/>
      <c r="PQB6" s="10"/>
      <c r="PQC6" s="10"/>
      <c r="PQD6" s="10"/>
      <c r="PQE6" s="10"/>
      <c r="PQF6" s="34"/>
      <c r="PQG6" s="10"/>
      <c r="PQH6" s="33"/>
      <c r="PQI6" s="10"/>
      <c r="PQJ6" s="10"/>
      <c r="PQK6" s="10"/>
      <c r="PQL6" s="10"/>
      <c r="PQM6" s="10"/>
      <c r="PQN6" s="34"/>
      <c r="PQO6" s="10"/>
      <c r="PQP6" s="33"/>
      <c r="PQQ6" s="10"/>
      <c r="PQR6" s="10"/>
      <c r="PQS6" s="10"/>
      <c r="PQT6" s="10"/>
      <c r="PQU6" s="10"/>
      <c r="PQV6" s="34"/>
      <c r="PQW6" s="10"/>
      <c r="PQX6" s="33"/>
      <c r="PQY6" s="10"/>
      <c r="PQZ6" s="10"/>
      <c r="PRA6" s="10"/>
      <c r="PRB6" s="10"/>
      <c r="PRC6" s="10"/>
      <c r="PRD6" s="34"/>
      <c r="PRE6" s="10"/>
      <c r="PRF6" s="33"/>
      <c r="PRG6" s="10"/>
      <c r="PRH6" s="10"/>
      <c r="PRI6" s="10"/>
      <c r="PRJ6" s="10"/>
      <c r="PRK6" s="10"/>
      <c r="PRL6" s="34"/>
      <c r="PRM6" s="10"/>
      <c r="PRN6" s="33"/>
      <c r="PRO6" s="10"/>
      <c r="PRP6" s="10"/>
      <c r="PRQ6" s="10"/>
      <c r="PRR6" s="10"/>
      <c r="PRS6" s="10"/>
      <c r="PRT6" s="34"/>
      <c r="PRU6" s="10"/>
      <c r="PRV6" s="33"/>
      <c r="PRW6" s="10"/>
      <c r="PRX6" s="10"/>
      <c r="PRY6" s="10"/>
      <c r="PRZ6" s="10"/>
      <c r="PSA6" s="10"/>
      <c r="PSB6" s="34"/>
      <c r="PSC6" s="10"/>
      <c r="PSD6" s="33"/>
      <c r="PSE6" s="10"/>
      <c r="PSF6" s="10"/>
      <c r="PSG6" s="10"/>
      <c r="PSH6" s="10"/>
      <c r="PSI6" s="10"/>
      <c r="PSJ6" s="34"/>
      <c r="PSK6" s="10"/>
      <c r="PSL6" s="33"/>
      <c r="PSM6" s="10"/>
      <c r="PSN6" s="10"/>
      <c r="PSO6" s="10"/>
      <c r="PSP6" s="10"/>
      <c r="PSQ6" s="10"/>
      <c r="PSR6" s="34"/>
      <c r="PSS6" s="10"/>
      <c r="PST6" s="33"/>
      <c r="PSU6" s="10"/>
      <c r="PSV6" s="10"/>
      <c r="PSW6" s="10"/>
      <c r="PSX6" s="10"/>
      <c r="PSY6" s="10"/>
      <c r="PSZ6" s="34"/>
      <c r="PTA6" s="10"/>
      <c r="PTB6" s="33"/>
      <c r="PTC6" s="10"/>
      <c r="PTD6" s="10"/>
      <c r="PTE6" s="10"/>
      <c r="PTF6" s="10"/>
      <c r="PTG6" s="10"/>
      <c r="PTH6" s="34"/>
      <c r="PTI6" s="10"/>
      <c r="PTJ6" s="33"/>
      <c r="PTK6" s="10"/>
      <c r="PTL6" s="10"/>
      <c r="PTM6" s="10"/>
      <c r="PTN6" s="10"/>
      <c r="PTO6" s="10"/>
      <c r="PTP6" s="34"/>
      <c r="PTQ6" s="10"/>
      <c r="PTR6" s="33"/>
      <c r="PTS6" s="10"/>
      <c r="PTT6" s="10"/>
      <c r="PTU6" s="10"/>
      <c r="PTV6" s="10"/>
      <c r="PTW6" s="10"/>
      <c r="PTX6" s="34"/>
      <c r="PTY6" s="10"/>
      <c r="PTZ6" s="33"/>
      <c r="PUA6" s="10"/>
      <c r="PUB6" s="10"/>
      <c r="PUC6" s="10"/>
      <c r="PUD6" s="10"/>
      <c r="PUE6" s="10"/>
      <c r="PUF6" s="34"/>
      <c r="PUG6" s="10"/>
      <c r="PUH6" s="33"/>
      <c r="PUI6" s="10"/>
      <c r="PUJ6" s="10"/>
      <c r="PUK6" s="10"/>
      <c r="PUL6" s="10"/>
      <c r="PUM6" s="10"/>
      <c r="PUN6" s="34"/>
      <c r="PUO6" s="10"/>
      <c r="PUP6" s="33"/>
      <c r="PUQ6" s="10"/>
      <c r="PUR6" s="10"/>
      <c r="PUS6" s="10"/>
      <c r="PUT6" s="10"/>
      <c r="PUU6" s="10"/>
      <c r="PUV6" s="34"/>
      <c r="PUW6" s="10"/>
      <c r="PUX6" s="33"/>
      <c r="PUY6" s="10"/>
      <c r="PUZ6" s="10"/>
      <c r="PVA6" s="10"/>
      <c r="PVB6" s="10"/>
      <c r="PVC6" s="10"/>
      <c r="PVD6" s="34"/>
      <c r="PVE6" s="10"/>
      <c r="PVF6" s="33"/>
      <c r="PVG6" s="10"/>
      <c r="PVH6" s="10"/>
      <c r="PVI6" s="10"/>
      <c r="PVJ6" s="10"/>
      <c r="PVK6" s="10"/>
      <c r="PVL6" s="34"/>
      <c r="PVM6" s="10"/>
      <c r="PVN6" s="33"/>
      <c r="PVO6" s="10"/>
      <c r="PVP6" s="10"/>
      <c r="PVQ6" s="10"/>
      <c r="PVR6" s="10"/>
      <c r="PVS6" s="10"/>
      <c r="PVT6" s="34"/>
      <c r="PVU6" s="10"/>
      <c r="PVV6" s="33"/>
      <c r="PVW6" s="10"/>
      <c r="PVX6" s="10"/>
      <c r="PVY6" s="10"/>
      <c r="PVZ6" s="10"/>
      <c r="PWA6" s="10"/>
      <c r="PWB6" s="34"/>
      <c r="PWC6" s="10"/>
      <c r="PWD6" s="33"/>
      <c r="PWE6" s="10"/>
      <c r="PWF6" s="10"/>
      <c r="PWG6" s="10"/>
      <c r="PWH6" s="10"/>
      <c r="PWI6" s="10"/>
      <c r="PWJ6" s="34"/>
      <c r="PWK6" s="10"/>
      <c r="PWL6" s="33"/>
      <c r="PWM6" s="10"/>
      <c r="PWN6" s="10"/>
      <c r="PWO6" s="10"/>
      <c r="PWP6" s="10"/>
      <c r="PWQ6" s="10"/>
      <c r="PWR6" s="34"/>
      <c r="PWS6" s="10"/>
      <c r="PWT6" s="33"/>
      <c r="PWU6" s="10"/>
      <c r="PWV6" s="10"/>
      <c r="PWW6" s="10"/>
      <c r="PWX6" s="10"/>
      <c r="PWY6" s="10"/>
      <c r="PWZ6" s="34"/>
      <c r="PXA6" s="10"/>
      <c r="PXB6" s="33"/>
      <c r="PXC6" s="10"/>
      <c r="PXD6" s="10"/>
      <c r="PXE6" s="10"/>
      <c r="PXF6" s="10"/>
      <c r="PXG6" s="10"/>
      <c r="PXH6" s="34"/>
      <c r="PXI6" s="10"/>
      <c r="PXJ6" s="33"/>
      <c r="PXK6" s="10"/>
      <c r="PXL6" s="10"/>
      <c r="PXM6" s="10"/>
      <c r="PXN6" s="10"/>
      <c r="PXO6" s="10"/>
      <c r="PXP6" s="34"/>
      <c r="PXQ6" s="10"/>
      <c r="PXR6" s="33"/>
      <c r="PXS6" s="10"/>
      <c r="PXT6" s="10"/>
      <c r="PXU6" s="10"/>
      <c r="PXV6" s="10"/>
      <c r="PXW6" s="10"/>
      <c r="PXX6" s="34"/>
      <c r="PXY6" s="10"/>
      <c r="PXZ6" s="33"/>
      <c r="PYA6" s="10"/>
      <c r="PYB6" s="10"/>
      <c r="PYC6" s="10"/>
      <c r="PYD6" s="10"/>
      <c r="PYE6" s="10"/>
      <c r="PYF6" s="34"/>
      <c r="PYG6" s="10"/>
      <c r="PYH6" s="33"/>
      <c r="PYI6" s="10"/>
      <c r="PYJ6" s="10"/>
      <c r="PYK6" s="10"/>
      <c r="PYL6" s="10"/>
      <c r="PYM6" s="10"/>
      <c r="PYN6" s="34"/>
      <c r="PYO6" s="10"/>
      <c r="PYP6" s="33"/>
      <c r="PYQ6" s="10"/>
      <c r="PYR6" s="10"/>
      <c r="PYS6" s="10"/>
      <c r="PYT6" s="10"/>
      <c r="PYU6" s="10"/>
      <c r="PYV6" s="34"/>
      <c r="PYW6" s="10"/>
      <c r="PYX6" s="33"/>
      <c r="PYY6" s="10"/>
      <c r="PYZ6" s="10"/>
      <c r="PZA6" s="10"/>
      <c r="PZB6" s="10"/>
      <c r="PZC6" s="10"/>
      <c r="PZD6" s="34"/>
      <c r="PZE6" s="10"/>
      <c r="PZF6" s="33"/>
      <c r="PZG6" s="10"/>
      <c r="PZH6" s="10"/>
      <c r="PZI6" s="10"/>
      <c r="PZJ6" s="10"/>
      <c r="PZK6" s="10"/>
      <c r="PZL6" s="34"/>
      <c r="PZM6" s="10"/>
      <c r="PZN6" s="33"/>
      <c r="PZO6" s="10"/>
      <c r="PZP6" s="10"/>
      <c r="PZQ6" s="10"/>
      <c r="PZR6" s="10"/>
      <c r="PZS6" s="10"/>
      <c r="PZT6" s="34"/>
      <c r="PZU6" s="10"/>
      <c r="PZV6" s="33"/>
      <c r="PZW6" s="10"/>
      <c r="PZX6" s="10"/>
      <c r="PZY6" s="10"/>
      <c r="PZZ6" s="10"/>
      <c r="QAA6" s="10"/>
      <c r="QAB6" s="34"/>
      <c r="QAC6" s="10"/>
      <c r="QAD6" s="33"/>
      <c r="QAE6" s="10"/>
      <c r="QAF6" s="10"/>
      <c r="QAG6" s="10"/>
      <c r="QAH6" s="10"/>
      <c r="QAI6" s="10"/>
      <c r="QAJ6" s="34"/>
      <c r="QAK6" s="10"/>
      <c r="QAL6" s="33"/>
      <c r="QAM6" s="10"/>
      <c r="QAN6" s="10"/>
      <c r="QAO6" s="10"/>
      <c r="QAP6" s="10"/>
      <c r="QAQ6" s="10"/>
      <c r="QAR6" s="34"/>
      <c r="QAS6" s="10"/>
      <c r="QAT6" s="33"/>
      <c r="QAU6" s="10"/>
      <c r="QAV6" s="10"/>
      <c r="QAW6" s="10"/>
      <c r="QAX6" s="10"/>
      <c r="QAY6" s="10"/>
      <c r="QAZ6" s="34"/>
      <c r="QBA6" s="10"/>
      <c r="QBB6" s="33"/>
      <c r="QBC6" s="10"/>
      <c r="QBD6" s="10"/>
      <c r="QBE6" s="10"/>
      <c r="QBF6" s="10"/>
      <c r="QBG6" s="10"/>
      <c r="QBH6" s="34"/>
      <c r="QBI6" s="10"/>
      <c r="QBJ6" s="33"/>
      <c r="QBK6" s="10"/>
      <c r="QBL6" s="10"/>
      <c r="QBM6" s="10"/>
      <c r="QBN6" s="10"/>
      <c r="QBO6" s="10"/>
      <c r="QBP6" s="34"/>
      <c r="QBQ6" s="10"/>
      <c r="QBR6" s="33"/>
      <c r="QBS6" s="10"/>
      <c r="QBT6" s="10"/>
      <c r="QBU6" s="10"/>
      <c r="QBV6" s="10"/>
      <c r="QBW6" s="10"/>
      <c r="QBX6" s="34"/>
      <c r="QBY6" s="10"/>
      <c r="QBZ6" s="33"/>
      <c r="QCA6" s="10"/>
      <c r="QCB6" s="10"/>
      <c r="QCC6" s="10"/>
      <c r="QCD6" s="10"/>
      <c r="QCE6" s="10"/>
      <c r="QCF6" s="34"/>
      <c r="QCG6" s="10"/>
      <c r="QCH6" s="33"/>
      <c r="QCI6" s="10"/>
      <c r="QCJ6" s="10"/>
      <c r="QCK6" s="10"/>
      <c r="QCL6" s="10"/>
      <c r="QCM6" s="10"/>
      <c r="QCN6" s="34"/>
      <c r="QCO6" s="10"/>
      <c r="QCP6" s="33"/>
      <c r="QCQ6" s="10"/>
      <c r="QCR6" s="10"/>
      <c r="QCS6" s="10"/>
      <c r="QCT6" s="10"/>
      <c r="QCU6" s="10"/>
      <c r="QCV6" s="34"/>
      <c r="QCW6" s="10"/>
      <c r="QCX6" s="33"/>
      <c r="QCY6" s="10"/>
      <c r="QCZ6" s="10"/>
      <c r="QDA6" s="10"/>
      <c r="QDB6" s="10"/>
      <c r="QDC6" s="10"/>
      <c r="QDD6" s="34"/>
      <c r="QDE6" s="10"/>
      <c r="QDF6" s="33"/>
      <c r="QDG6" s="10"/>
      <c r="QDH6" s="10"/>
      <c r="QDI6" s="10"/>
      <c r="QDJ6" s="10"/>
      <c r="QDK6" s="10"/>
      <c r="QDL6" s="34"/>
      <c r="QDM6" s="10"/>
      <c r="QDN6" s="33"/>
      <c r="QDO6" s="10"/>
      <c r="QDP6" s="10"/>
      <c r="QDQ6" s="10"/>
      <c r="QDR6" s="10"/>
      <c r="QDS6" s="10"/>
      <c r="QDT6" s="34"/>
      <c r="QDU6" s="10"/>
      <c r="QDV6" s="33"/>
      <c r="QDW6" s="10"/>
      <c r="QDX6" s="10"/>
      <c r="QDY6" s="10"/>
      <c r="QDZ6" s="10"/>
      <c r="QEA6" s="10"/>
      <c r="QEB6" s="34"/>
      <c r="QEC6" s="10"/>
      <c r="QED6" s="33"/>
      <c r="QEE6" s="10"/>
      <c r="QEF6" s="10"/>
      <c r="QEG6" s="10"/>
      <c r="QEH6" s="10"/>
      <c r="QEI6" s="10"/>
      <c r="QEJ6" s="34"/>
      <c r="QEK6" s="10"/>
      <c r="QEL6" s="33"/>
      <c r="QEM6" s="10"/>
      <c r="QEN6" s="10"/>
      <c r="QEO6" s="10"/>
      <c r="QEP6" s="10"/>
      <c r="QEQ6" s="10"/>
      <c r="QER6" s="34"/>
      <c r="QES6" s="10"/>
      <c r="QET6" s="33"/>
      <c r="QEU6" s="10"/>
      <c r="QEV6" s="10"/>
      <c r="QEW6" s="10"/>
      <c r="QEX6" s="10"/>
      <c r="QEY6" s="10"/>
      <c r="QEZ6" s="34"/>
      <c r="QFA6" s="10"/>
      <c r="QFB6" s="33"/>
      <c r="QFC6" s="10"/>
      <c r="QFD6" s="10"/>
      <c r="QFE6" s="10"/>
      <c r="QFF6" s="10"/>
      <c r="QFG6" s="10"/>
      <c r="QFH6" s="34"/>
      <c r="QFI6" s="10"/>
      <c r="QFJ6" s="33"/>
      <c r="QFK6" s="10"/>
      <c r="QFL6" s="10"/>
      <c r="QFM6" s="10"/>
      <c r="QFN6" s="10"/>
      <c r="QFO6" s="10"/>
      <c r="QFP6" s="34"/>
      <c r="QFQ6" s="10"/>
      <c r="QFR6" s="33"/>
      <c r="QFS6" s="10"/>
      <c r="QFT6" s="10"/>
      <c r="QFU6" s="10"/>
      <c r="QFV6" s="10"/>
      <c r="QFW6" s="10"/>
      <c r="QFX6" s="34"/>
      <c r="QFY6" s="10"/>
      <c r="QFZ6" s="33"/>
      <c r="QGA6" s="10"/>
      <c r="QGB6" s="10"/>
      <c r="QGC6" s="10"/>
      <c r="QGD6" s="10"/>
      <c r="QGE6" s="10"/>
      <c r="QGF6" s="34"/>
      <c r="QGG6" s="10"/>
      <c r="QGH6" s="33"/>
      <c r="QGI6" s="10"/>
      <c r="QGJ6" s="10"/>
      <c r="QGK6" s="10"/>
      <c r="QGL6" s="10"/>
      <c r="QGM6" s="10"/>
      <c r="QGN6" s="34"/>
      <c r="QGO6" s="10"/>
      <c r="QGP6" s="33"/>
      <c r="QGQ6" s="10"/>
      <c r="QGR6" s="10"/>
      <c r="QGS6" s="10"/>
      <c r="QGT6" s="10"/>
      <c r="QGU6" s="10"/>
      <c r="QGV6" s="34"/>
      <c r="QGW6" s="10"/>
      <c r="QGX6" s="33"/>
      <c r="QGY6" s="10"/>
      <c r="QGZ6" s="10"/>
      <c r="QHA6" s="10"/>
      <c r="QHB6" s="10"/>
      <c r="QHC6" s="10"/>
      <c r="QHD6" s="34"/>
      <c r="QHE6" s="10"/>
      <c r="QHF6" s="33"/>
      <c r="QHG6" s="10"/>
      <c r="QHH6" s="10"/>
      <c r="QHI6" s="10"/>
      <c r="QHJ6" s="10"/>
      <c r="QHK6" s="10"/>
      <c r="QHL6" s="34"/>
      <c r="QHM6" s="10"/>
      <c r="QHN6" s="33"/>
      <c r="QHO6" s="10"/>
      <c r="QHP6" s="10"/>
      <c r="QHQ6" s="10"/>
      <c r="QHR6" s="10"/>
      <c r="QHS6" s="10"/>
      <c r="QHT6" s="34"/>
      <c r="QHU6" s="10"/>
      <c r="QHV6" s="33"/>
      <c r="QHW6" s="10"/>
      <c r="QHX6" s="10"/>
      <c r="QHY6" s="10"/>
      <c r="QHZ6" s="10"/>
      <c r="QIA6" s="10"/>
      <c r="QIB6" s="34"/>
      <c r="QIC6" s="10"/>
      <c r="QID6" s="33"/>
      <c r="QIE6" s="10"/>
      <c r="QIF6" s="10"/>
      <c r="QIG6" s="10"/>
      <c r="QIH6" s="10"/>
      <c r="QII6" s="10"/>
      <c r="QIJ6" s="34"/>
      <c r="QIK6" s="10"/>
      <c r="QIL6" s="33"/>
      <c r="QIM6" s="10"/>
      <c r="QIN6" s="10"/>
      <c r="QIO6" s="10"/>
      <c r="QIP6" s="10"/>
      <c r="QIQ6" s="10"/>
      <c r="QIR6" s="34"/>
      <c r="QIS6" s="10"/>
      <c r="QIT6" s="33"/>
      <c r="QIU6" s="10"/>
      <c r="QIV6" s="10"/>
      <c r="QIW6" s="10"/>
      <c r="QIX6" s="10"/>
      <c r="QIY6" s="10"/>
      <c r="QIZ6" s="34"/>
      <c r="QJA6" s="10"/>
      <c r="QJB6" s="33"/>
      <c r="QJC6" s="10"/>
      <c r="QJD6" s="10"/>
      <c r="QJE6" s="10"/>
      <c r="QJF6" s="10"/>
      <c r="QJG6" s="10"/>
      <c r="QJH6" s="34"/>
      <c r="QJI6" s="10"/>
      <c r="QJJ6" s="33"/>
      <c r="QJK6" s="10"/>
      <c r="QJL6" s="10"/>
      <c r="QJM6" s="10"/>
      <c r="QJN6" s="10"/>
      <c r="QJO6" s="10"/>
      <c r="QJP6" s="34"/>
      <c r="QJQ6" s="10"/>
      <c r="QJR6" s="33"/>
      <c r="QJS6" s="10"/>
      <c r="QJT6" s="10"/>
      <c r="QJU6" s="10"/>
      <c r="QJV6" s="10"/>
      <c r="QJW6" s="10"/>
      <c r="QJX6" s="34"/>
      <c r="QJY6" s="10"/>
      <c r="QJZ6" s="33"/>
      <c r="QKA6" s="10"/>
      <c r="QKB6" s="10"/>
      <c r="QKC6" s="10"/>
      <c r="QKD6" s="10"/>
      <c r="QKE6" s="10"/>
      <c r="QKF6" s="34"/>
      <c r="QKG6" s="10"/>
      <c r="QKH6" s="33"/>
      <c r="QKI6" s="10"/>
      <c r="QKJ6" s="10"/>
      <c r="QKK6" s="10"/>
      <c r="QKL6" s="10"/>
      <c r="QKM6" s="10"/>
      <c r="QKN6" s="34"/>
      <c r="QKO6" s="10"/>
      <c r="QKP6" s="33"/>
      <c r="QKQ6" s="10"/>
      <c r="QKR6" s="10"/>
      <c r="QKS6" s="10"/>
      <c r="QKT6" s="10"/>
      <c r="QKU6" s="10"/>
      <c r="QKV6" s="34"/>
      <c r="QKW6" s="10"/>
      <c r="QKX6" s="33"/>
      <c r="QKY6" s="10"/>
      <c r="QKZ6" s="10"/>
      <c r="QLA6" s="10"/>
      <c r="QLB6" s="10"/>
      <c r="QLC6" s="10"/>
      <c r="QLD6" s="34"/>
      <c r="QLE6" s="10"/>
      <c r="QLF6" s="33"/>
      <c r="QLG6" s="10"/>
      <c r="QLH6" s="10"/>
      <c r="QLI6" s="10"/>
      <c r="QLJ6" s="10"/>
      <c r="QLK6" s="10"/>
      <c r="QLL6" s="34"/>
      <c r="QLM6" s="10"/>
      <c r="QLN6" s="33"/>
      <c r="QLO6" s="10"/>
      <c r="QLP6" s="10"/>
      <c r="QLQ6" s="10"/>
      <c r="QLR6" s="10"/>
      <c r="QLS6" s="10"/>
      <c r="QLT6" s="34"/>
      <c r="QLU6" s="10"/>
      <c r="QLV6" s="33"/>
      <c r="QLW6" s="10"/>
      <c r="QLX6" s="10"/>
      <c r="QLY6" s="10"/>
      <c r="QLZ6" s="10"/>
      <c r="QMA6" s="10"/>
      <c r="QMB6" s="34"/>
      <c r="QMC6" s="10"/>
      <c r="QMD6" s="33"/>
      <c r="QME6" s="10"/>
      <c r="QMF6" s="10"/>
      <c r="QMG6" s="10"/>
      <c r="QMH6" s="10"/>
      <c r="QMI6" s="10"/>
      <c r="QMJ6" s="34"/>
      <c r="QMK6" s="10"/>
      <c r="QML6" s="33"/>
      <c r="QMM6" s="10"/>
      <c r="QMN6" s="10"/>
      <c r="QMO6" s="10"/>
      <c r="QMP6" s="10"/>
      <c r="QMQ6" s="10"/>
      <c r="QMR6" s="34"/>
      <c r="QMS6" s="10"/>
      <c r="QMT6" s="33"/>
      <c r="QMU6" s="10"/>
      <c r="QMV6" s="10"/>
      <c r="QMW6" s="10"/>
      <c r="QMX6" s="10"/>
      <c r="QMY6" s="10"/>
      <c r="QMZ6" s="34"/>
      <c r="QNA6" s="10"/>
      <c r="QNB6" s="33"/>
      <c r="QNC6" s="10"/>
      <c r="QND6" s="10"/>
      <c r="QNE6" s="10"/>
      <c r="QNF6" s="10"/>
      <c r="QNG6" s="10"/>
      <c r="QNH6" s="34"/>
      <c r="QNI6" s="10"/>
      <c r="QNJ6" s="33"/>
      <c r="QNK6" s="10"/>
      <c r="QNL6" s="10"/>
      <c r="QNM6" s="10"/>
      <c r="QNN6" s="10"/>
      <c r="QNO6" s="10"/>
      <c r="QNP6" s="34"/>
      <c r="QNQ6" s="10"/>
      <c r="QNR6" s="33"/>
      <c r="QNS6" s="10"/>
      <c r="QNT6" s="10"/>
      <c r="QNU6" s="10"/>
      <c r="QNV6" s="10"/>
      <c r="QNW6" s="10"/>
      <c r="QNX6" s="34"/>
      <c r="QNY6" s="10"/>
      <c r="QNZ6" s="33"/>
      <c r="QOA6" s="10"/>
      <c r="QOB6" s="10"/>
      <c r="QOC6" s="10"/>
      <c r="QOD6" s="10"/>
      <c r="QOE6" s="10"/>
      <c r="QOF6" s="34"/>
      <c r="QOG6" s="10"/>
      <c r="QOH6" s="33"/>
      <c r="QOI6" s="10"/>
      <c r="QOJ6" s="10"/>
      <c r="QOK6" s="10"/>
      <c r="QOL6" s="10"/>
      <c r="QOM6" s="10"/>
      <c r="QON6" s="34"/>
      <c r="QOO6" s="10"/>
      <c r="QOP6" s="33"/>
      <c r="QOQ6" s="10"/>
      <c r="QOR6" s="10"/>
      <c r="QOS6" s="10"/>
      <c r="QOT6" s="10"/>
      <c r="QOU6" s="10"/>
      <c r="QOV6" s="34"/>
      <c r="QOW6" s="10"/>
      <c r="QOX6" s="33"/>
      <c r="QOY6" s="10"/>
      <c r="QOZ6" s="10"/>
      <c r="QPA6" s="10"/>
      <c r="QPB6" s="10"/>
      <c r="QPC6" s="10"/>
      <c r="QPD6" s="34"/>
      <c r="QPE6" s="10"/>
      <c r="QPF6" s="33"/>
      <c r="QPG6" s="10"/>
      <c r="QPH6" s="10"/>
      <c r="QPI6" s="10"/>
      <c r="QPJ6" s="10"/>
      <c r="QPK6" s="10"/>
      <c r="QPL6" s="34"/>
      <c r="QPM6" s="10"/>
      <c r="QPN6" s="33"/>
      <c r="QPO6" s="10"/>
      <c r="QPP6" s="10"/>
      <c r="QPQ6" s="10"/>
      <c r="QPR6" s="10"/>
      <c r="QPS6" s="10"/>
      <c r="QPT6" s="34"/>
      <c r="QPU6" s="10"/>
      <c r="QPV6" s="33"/>
      <c r="QPW6" s="10"/>
      <c r="QPX6" s="10"/>
      <c r="QPY6" s="10"/>
      <c r="QPZ6" s="10"/>
      <c r="QQA6" s="10"/>
      <c r="QQB6" s="34"/>
      <c r="QQC6" s="10"/>
      <c r="QQD6" s="33"/>
      <c r="QQE6" s="10"/>
      <c r="QQF6" s="10"/>
      <c r="QQG6" s="10"/>
      <c r="QQH6" s="10"/>
      <c r="QQI6" s="10"/>
      <c r="QQJ6" s="34"/>
      <c r="QQK6" s="10"/>
      <c r="QQL6" s="33"/>
      <c r="QQM6" s="10"/>
      <c r="QQN6" s="10"/>
      <c r="QQO6" s="10"/>
      <c r="QQP6" s="10"/>
      <c r="QQQ6" s="10"/>
      <c r="QQR6" s="34"/>
      <c r="QQS6" s="10"/>
      <c r="QQT6" s="33"/>
      <c r="QQU6" s="10"/>
      <c r="QQV6" s="10"/>
      <c r="QQW6" s="10"/>
      <c r="QQX6" s="10"/>
      <c r="QQY6" s="10"/>
      <c r="QQZ6" s="34"/>
      <c r="QRA6" s="10"/>
      <c r="QRB6" s="33"/>
      <c r="QRC6" s="10"/>
      <c r="QRD6" s="10"/>
      <c r="QRE6" s="10"/>
      <c r="QRF6" s="10"/>
      <c r="QRG6" s="10"/>
      <c r="QRH6" s="34"/>
      <c r="QRI6" s="10"/>
      <c r="QRJ6" s="33"/>
      <c r="QRK6" s="10"/>
      <c r="QRL6" s="10"/>
      <c r="QRM6" s="10"/>
      <c r="QRN6" s="10"/>
      <c r="QRO6" s="10"/>
      <c r="QRP6" s="34"/>
      <c r="QRQ6" s="10"/>
      <c r="QRR6" s="33"/>
      <c r="QRS6" s="10"/>
      <c r="QRT6" s="10"/>
      <c r="QRU6" s="10"/>
      <c r="QRV6" s="10"/>
      <c r="QRW6" s="10"/>
      <c r="QRX6" s="34"/>
      <c r="QRY6" s="10"/>
      <c r="QRZ6" s="33"/>
      <c r="QSA6" s="10"/>
      <c r="QSB6" s="10"/>
      <c r="QSC6" s="10"/>
      <c r="QSD6" s="10"/>
      <c r="QSE6" s="10"/>
      <c r="QSF6" s="34"/>
      <c r="QSG6" s="10"/>
      <c r="QSH6" s="33"/>
      <c r="QSI6" s="10"/>
      <c r="QSJ6" s="10"/>
      <c r="QSK6" s="10"/>
      <c r="QSL6" s="10"/>
      <c r="QSM6" s="10"/>
      <c r="QSN6" s="34"/>
      <c r="QSO6" s="10"/>
      <c r="QSP6" s="33"/>
      <c r="QSQ6" s="10"/>
      <c r="QSR6" s="10"/>
      <c r="QSS6" s="10"/>
      <c r="QST6" s="10"/>
      <c r="QSU6" s="10"/>
      <c r="QSV6" s="34"/>
      <c r="QSW6" s="10"/>
      <c r="QSX6" s="33"/>
      <c r="QSY6" s="10"/>
      <c r="QSZ6" s="10"/>
      <c r="QTA6" s="10"/>
      <c r="QTB6" s="10"/>
      <c r="QTC6" s="10"/>
      <c r="QTD6" s="34"/>
      <c r="QTE6" s="10"/>
      <c r="QTF6" s="33"/>
      <c r="QTG6" s="10"/>
      <c r="QTH6" s="10"/>
      <c r="QTI6" s="10"/>
      <c r="QTJ6" s="10"/>
      <c r="QTK6" s="10"/>
      <c r="QTL6" s="34"/>
      <c r="QTM6" s="10"/>
      <c r="QTN6" s="33"/>
      <c r="QTO6" s="10"/>
      <c r="QTP6" s="10"/>
      <c r="QTQ6" s="10"/>
      <c r="QTR6" s="10"/>
      <c r="QTS6" s="10"/>
      <c r="QTT6" s="34"/>
      <c r="QTU6" s="10"/>
      <c r="QTV6" s="33"/>
      <c r="QTW6" s="10"/>
      <c r="QTX6" s="10"/>
      <c r="QTY6" s="10"/>
      <c r="QTZ6" s="10"/>
      <c r="QUA6" s="10"/>
      <c r="QUB6" s="34"/>
      <c r="QUC6" s="10"/>
      <c r="QUD6" s="33"/>
      <c r="QUE6" s="10"/>
      <c r="QUF6" s="10"/>
      <c r="QUG6" s="10"/>
      <c r="QUH6" s="10"/>
      <c r="QUI6" s="10"/>
      <c r="QUJ6" s="34"/>
      <c r="QUK6" s="10"/>
      <c r="QUL6" s="33"/>
      <c r="QUM6" s="10"/>
      <c r="QUN6" s="10"/>
      <c r="QUO6" s="10"/>
      <c r="QUP6" s="10"/>
      <c r="QUQ6" s="10"/>
      <c r="QUR6" s="34"/>
      <c r="QUS6" s="10"/>
      <c r="QUT6" s="33"/>
      <c r="QUU6" s="10"/>
      <c r="QUV6" s="10"/>
      <c r="QUW6" s="10"/>
      <c r="QUX6" s="10"/>
      <c r="QUY6" s="10"/>
      <c r="QUZ6" s="34"/>
      <c r="QVA6" s="10"/>
      <c r="QVB6" s="33"/>
      <c r="QVC6" s="10"/>
      <c r="QVD6" s="10"/>
      <c r="QVE6" s="10"/>
      <c r="QVF6" s="10"/>
      <c r="QVG6" s="10"/>
      <c r="QVH6" s="34"/>
      <c r="QVI6" s="10"/>
      <c r="QVJ6" s="33"/>
      <c r="QVK6" s="10"/>
      <c r="QVL6" s="10"/>
      <c r="QVM6" s="10"/>
      <c r="QVN6" s="10"/>
      <c r="QVO6" s="10"/>
      <c r="QVP6" s="34"/>
      <c r="QVQ6" s="10"/>
      <c r="QVR6" s="33"/>
      <c r="QVS6" s="10"/>
      <c r="QVT6" s="10"/>
      <c r="QVU6" s="10"/>
      <c r="QVV6" s="10"/>
      <c r="QVW6" s="10"/>
      <c r="QVX6" s="34"/>
      <c r="QVY6" s="10"/>
      <c r="QVZ6" s="33"/>
      <c r="QWA6" s="10"/>
      <c r="QWB6" s="10"/>
      <c r="QWC6" s="10"/>
      <c r="QWD6" s="10"/>
      <c r="QWE6" s="10"/>
      <c r="QWF6" s="34"/>
      <c r="QWG6" s="10"/>
      <c r="QWH6" s="33"/>
      <c r="QWI6" s="10"/>
      <c r="QWJ6" s="10"/>
      <c r="QWK6" s="10"/>
      <c r="QWL6" s="10"/>
      <c r="QWM6" s="10"/>
      <c r="QWN6" s="34"/>
      <c r="QWO6" s="10"/>
      <c r="QWP6" s="33"/>
      <c r="QWQ6" s="10"/>
      <c r="QWR6" s="10"/>
      <c r="QWS6" s="10"/>
      <c r="QWT6" s="10"/>
      <c r="QWU6" s="10"/>
      <c r="QWV6" s="34"/>
      <c r="QWW6" s="10"/>
      <c r="QWX6" s="33"/>
      <c r="QWY6" s="10"/>
      <c r="QWZ6" s="10"/>
      <c r="QXA6" s="10"/>
      <c r="QXB6" s="10"/>
      <c r="QXC6" s="10"/>
      <c r="QXD6" s="34"/>
      <c r="QXE6" s="10"/>
      <c r="QXF6" s="33"/>
      <c r="QXG6" s="10"/>
      <c r="QXH6" s="10"/>
      <c r="QXI6" s="10"/>
      <c r="QXJ6" s="10"/>
      <c r="QXK6" s="10"/>
      <c r="QXL6" s="34"/>
      <c r="QXM6" s="10"/>
      <c r="QXN6" s="33"/>
      <c r="QXO6" s="10"/>
      <c r="QXP6" s="10"/>
      <c r="QXQ6" s="10"/>
      <c r="QXR6" s="10"/>
      <c r="QXS6" s="10"/>
      <c r="QXT6" s="34"/>
      <c r="QXU6" s="10"/>
      <c r="QXV6" s="33"/>
      <c r="QXW6" s="10"/>
      <c r="QXX6" s="10"/>
      <c r="QXY6" s="10"/>
      <c r="QXZ6" s="10"/>
      <c r="QYA6" s="10"/>
      <c r="QYB6" s="34"/>
      <c r="QYC6" s="10"/>
      <c r="QYD6" s="33"/>
      <c r="QYE6" s="10"/>
      <c r="QYF6" s="10"/>
      <c r="QYG6" s="10"/>
      <c r="QYH6" s="10"/>
      <c r="QYI6" s="10"/>
      <c r="QYJ6" s="34"/>
      <c r="QYK6" s="10"/>
      <c r="QYL6" s="33"/>
      <c r="QYM6" s="10"/>
      <c r="QYN6" s="10"/>
      <c r="QYO6" s="10"/>
      <c r="QYP6" s="10"/>
      <c r="QYQ6" s="10"/>
      <c r="QYR6" s="34"/>
      <c r="QYS6" s="10"/>
      <c r="QYT6" s="33"/>
      <c r="QYU6" s="10"/>
      <c r="QYV6" s="10"/>
      <c r="QYW6" s="10"/>
      <c r="QYX6" s="10"/>
      <c r="QYY6" s="10"/>
      <c r="QYZ6" s="34"/>
      <c r="QZA6" s="10"/>
      <c r="QZB6" s="33"/>
      <c r="QZC6" s="10"/>
      <c r="QZD6" s="10"/>
      <c r="QZE6" s="10"/>
      <c r="QZF6" s="10"/>
      <c r="QZG6" s="10"/>
      <c r="QZH6" s="34"/>
      <c r="QZI6" s="10"/>
      <c r="QZJ6" s="33"/>
      <c r="QZK6" s="10"/>
      <c r="QZL6" s="10"/>
      <c r="QZM6" s="10"/>
      <c r="QZN6" s="10"/>
      <c r="QZO6" s="10"/>
      <c r="QZP6" s="34"/>
      <c r="QZQ6" s="10"/>
      <c r="QZR6" s="33"/>
      <c r="QZS6" s="10"/>
      <c r="QZT6" s="10"/>
      <c r="QZU6" s="10"/>
      <c r="QZV6" s="10"/>
      <c r="QZW6" s="10"/>
      <c r="QZX6" s="34"/>
      <c r="QZY6" s="10"/>
      <c r="QZZ6" s="33"/>
      <c r="RAA6" s="10"/>
      <c r="RAB6" s="10"/>
      <c r="RAC6" s="10"/>
      <c r="RAD6" s="10"/>
      <c r="RAE6" s="10"/>
      <c r="RAF6" s="34"/>
      <c r="RAG6" s="10"/>
      <c r="RAH6" s="33"/>
      <c r="RAI6" s="10"/>
      <c r="RAJ6" s="10"/>
      <c r="RAK6" s="10"/>
      <c r="RAL6" s="10"/>
      <c r="RAM6" s="10"/>
      <c r="RAN6" s="34"/>
      <c r="RAO6" s="10"/>
      <c r="RAP6" s="33"/>
      <c r="RAQ6" s="10"/>
      <c r="RAR6" s="10"/>
      <c r="RAS6" s="10"/>
      <c r="RAT6" s="10"/>
      <c r="RAU6" s="10"/>
      <c r="RAV6" s="34"/>
      <c r="RAW6" s="10"/>
      <c r="RAX6" s="33"/>
      <c r="RAY6" s="10"/>
      <c r="RAZ6" s="10"/>
      <c r="RBA6" s="10"/>
      <c r="RBB6" s="10"/>
      <c r="RBC6" s="10"/>
      <c r="RBD6" s="34"/>
      <c r="RBE6" s="10"/>
      <c r="RBF6" s="33"/>
      <c r="RBG6" s="10"/>
      <c r="RBH6" s="10"/>
      <c r="RBI6" s="10"/>
      <c r="RBJ6" s="10"/>
      <c r="RBK6" s="10"/>
      <c r="RBL6" s="34"/>
      <c r="RBM6" s="10"/>
      <c r="RBN6" s="33"/>
      <c r="RBO6" s="10"/>
      <c r="RBP6" s="10"/>
      <c r="RBQ6" s="10"/>
      <c r="RBR6" s="10"/>
      <c r="RBS6" s="10"/>
      <c r="RBT6" s="34"/>
      <c r="RBU6" s="10"/>
      <c r="RBV6" s="33"/>
      <c r="RBW6" s="10"/>
      <c r="RBX6" s="10"/>
      <c r="RBY6" s="10"/>
      <c r="RBZ6" s="10"/>
      <c r="RCA6" s="10"/>
      <c r="RCB6" s="34"/>
      <c r="RCC6" s="10"/>
      <c r="RCD6" s="33"/>
      <c r="RCE6" s="10"/>
      <c r="RCF6" s="10"/>
      <c r="RCG6" s="10"/>
      <c r="RCH6" s="10"/>
      <c r="RCI6" s="10"/>
      <c r="RCJ6" s="34"/>
      <c r="RCK6" s="10"/>
      <c r="RCL6" s="33"/>
      <c r="RCM6" s="10"/>
      <c r="RCN6" s="10"/>
      <c r="RCO6" s="10"/>
      <c r="RCP6" s="10"/>
      <c r="RCQ6" s="10"/>
      <c r="RCR6" s="34"/>
      <c r="RCS6" s="10"/>
      <c r="RCT6" s="33"/>
      <c r="RCU6" s="10"/>
      <c r="RCV6" s="10"/>
      <c r="RCW6" s="10"/>
      <c r="RCX6" s="10"/>
      <c r="RCY6" s="10"/>
      <c r="RCZ6" s="34"/>
      <c r="RDA6" s="10"/>
      <c r="RDB6" s="33"/>
      <c r="RDC6" s="10"/>
      <c r="RDD6" s="10"/>
      <c r="RDE6" s="10"/>
      <c r="RDF6" s="10"/>
      <c r="RDG6" s="10"/>
      <c r="RDH6" s="34"/>
      <c r="RDI6" s="10"/>
      <c r="RDJ6" s="33"/>
      <c r="RDK6" s="10"/>
      <c r="RDL6" s="10"/>
      <c r="RDM6" s="10"/>
      <c r="RDN6" s="10"/>
      <c r="RDO6" s="10"/>
      <c r="RDP6" s="34"/>
      <c r="RDQ6" s="10"/>
      <c r="RDR6" s="33"/>
      <c r="RDS6" s="10"/>
      <c r="RDT6" s="10"/>
      <c r="RDU6" s="10"/>
      <c r="RDV6" s="10"/>
      <c r="RDW6" s="10"/>
      <c r="RDX6" s="34"/>
      <c r="RDY6" s="10"/>
      <c r="RDZ6" s="33"/>
      <c r="REA6" s="10"/>
      <c r="REB6" s="10"/>
      <c r="REC6" s="10"/>
      <c r="RED6" s="10"/>
      <c r="REE6" s="10"/>
      <c r="REF6" s="34"/>
      <c r="REG6" s="10"/>
      <c r="REH6" s="33"/>
      <c r="REI6" s="10"/>
      <c r="REJ6" s="10"/>
      <c r="REK6" s="10"/>
      <c r="REL6" s="10"/>
      <c r="REM6" s="10"/>
      <c r="REN6" s="34"/>
      <c r="REO6" s="10"/>
      <c r="REP6" s="33"/>
      <c r="REQ6" s="10"/>
      <c r="RER6" s="10"/>
      <c r="RES6" s="10"/>
      <c r="RET6" s="10"/>
      <c r="REU6" s="10"/>
      <c r="REV6" s="34"/>
      <c r="REW6" s="10"/>
      <c r="REX6" s="33"/>
      <c r="REY6" s="10"/>
      <c r="REZ6" s="10"/>
      <c r="RFA6" s="10"/>
      <c r="RFB6" s="10"/>
      <c r="RFC6" s="10"/>
      <c r="RFD6" s="34"/>
      <c r="RFE6" s="10"/>
      <c r="RFF6" s="33"/>
      <c r="RFG6" s="10"/>
      <c r="RFH6" s="10"/>
      <c r="RFI6" s="10"/>
      <c r="RFJ6" s="10"/>
      <c r="RFK6" s="10"/>
      <c r="RFL6" s="34"/>
      <c r="RFM6" s="10"/>
      <c r="RFN6" s="33"/>
      <c r="RFO6" s="10"/>
      <c r="RFP6" s="10"/>
      <c r="RFQ6" s="10"/>
      <c r="RFR6" s="10"/>
      <c r="RFS6" s="10"/>
      <c r="RFT6" s="34"/>
      <c r="RFU6" s="10"/>
      <c r="RFV6" s="33"/>
      <c r="RFW6" s="10"/>
      <c r="RFX6" s="10"/>
      <c r="RFY6" s="10"/>
      <c r="RFZ6" s="10"/>
      <c r="RGA6" s="10"/>
      <c r="RGB6" s="34"/>
      <c r="RGC6" s="10"/>
      <c r="RGD6" s="33"/>
      <c r="RGE6" s="10"/>
      <c r="RGF6" s="10"/>
      <c r="RGG6" s="10"/>
      <c r="RGH6" s="10"/>
      <c r="RGI6" s="10"/>
      <c r="RGJ6" s="34"/>
      <c r="RGK6" s="10"/>
      <c r="RGL6" s="33"/>
      <c r="RGM6" s="10"/>
      <c r="RGN6" s="10"/>
      <c r="RGO6" s="10"/>
      <c r="RGP6" s="10"/>
      <c r="RGQ6" s="10"/>
      <c r="RGR6" s="34"/>
      <c r="RGS6" s="10"/>
      <c r="RGT6" s="33"/>
      <c r="RGU6" s="10"/>
      <c r="RGV6" s="10"/>
      <c r="RGW6" s="10"/>
      <c r="RGX6" s="10"/>
      <c r="RGY6" s="10"/>
      <c r="RGZ6" s="34"/>
      <c r="RHA6" s="10"/>
      <c r="RHB6" s="33"/>
      <c r="RHC6" s="10"/>
      <c r="RHD6" s="10"/>
      <c r="RHE6" s="10"/>
      <c r="RHF6" s="10"/>
      <c r="RHG6" s="10"/>
      <c r="RHH6" s="34"/>
      <c r="RHI6" s="10"/>
      <c r="RHJ6" s="33"/>
      <c r="RHK6" s="10"/>
      <c r="RHL6" s="10"/>
      <c r="RHM6" s="10"/>
      <c r="RHN6" s="10"/>
      <c r="RHO6" s="10"/>
      <c r="RHP6" s="34"/>
      <c r="RHQ6" s="10"/>
      <c r="RHR6" s="33"/>
      <c r="RHS6" s="10"/>
      <c r="RHT6" s="10"/>
      <c r="RHU6" s="10"/>
      <c r="RHV6" s="10"/>
      <c r="RHW6" s="10"/>
      <c r="RHX6" s="34"/>
      <c r="RHY6" s="10"/>
      <c r="RHZ6" s="33"/>
      <c r="RIA6" s="10"/>
      <c r="RIB6" s="10"/>
      <c r="RIC6" s="10"/>
      <c r="RID6" s="10"/>
      <c r="RIE6" s="10"/>
      <c r="RIF6" s="34"/>
      <c r="RIG6" s="10"/>
      <c r="RIH6" s="33"/>
      <c r="RII6" s="10"/>
      <c r="RIJ6" s="10"/>
      <c r="RIK6" s="10"/>
      <c r="RIL6" s="10"/>
      <c r="RIM6" s="10"/>
      <c r="RIN6" s="34"/>
      <c r="RIO6" s="10"/>
      <c r="RIP6" s="33"/>
      <c r="RIQ6" s="10"/>
      <c r="RIR6" s="10"/>
      <c r="RIS6" s="10"/>
      <c r="RIT6" s="10"/>
      <c r="RIU6" s="10"/>
      <c r="RIV6" s="34"/>
      <c r="RIW6" s="10"/>
      <c r="RIX6" s="33"/>
      <c r="RIY6" s="10"/>
      <c r="RIZ6" s="10"/>
      <c r="RJA6" s="10"/>
      <c r="RJB6" s="10"/>
      <c r="RJC6" s="10"/>
      <c r="RJD6" s="34"/>
      <c r="RJE6" s="10"/>
      <c r="RJF6" s="33"/>
      <c r="RJG6" s="10"/>
      <c r="RJH6" s="10"/>
      <c r="RJI6" s="10"/>
      <c r="RJJ6" s="10"/>
      <c r="RJK6" s="10"/>
      <c r="RJL6" s="34"/>
      <c r="RJM6" s="10"/>
      <c r="RJN6" s="33"/>
      <c r="RJO6" s="10"/>
      <c r="RJP6" s="10"/>
      <c r="RJQ6" s="10"/>
      <c r="RJR6" s="10"/>
      <c r="RJS6" s="10"/>
      <c r="RJT6" s="34"/>
      <c r="RJU6" s="10"/>
      <c r="RJV6" s="33"/>
      <c r="RJW6" s="10"/>
      <c r="RJX6" s="10"/>
      <c r="RJY6" s="10"/>
      <c r="RJZ6" s="10"/>
      <c r="RKA6" s="10"/>
      <c r="RKB6" s="34"/>
      <c r="RKC6" s="10"/>
      <c r="RKD6" s="33"/>
      <c r="RKE6" s="10"/>
      <c r="RKF6" s="10"/>
      <c r="RKG6" s="10"/>
      <c r="RKH6" s="10"/>
      <c r="RKI6" s="10"/>
      <c r="RKJ6" s="34"/>
      <c r="RKK6" s="10"/>
      <c r="RKL6" s="33"/>
      <c r="RKM6" s="10"/>
      <c r="RKN6" s="10"/>
      <c r="RKO6" s="10"/>
      <c r="RKP6" s="10"/>
      <c r="RKQ6" s="10"/>
      <c r="RKR6" s="34"/>
      <c r="RKS6" s="10"/>
      <c r="RKT6" s="33"/>
      <c r="RKU6" s="10"/>
      <c r="RKV6" s="10"/>
      <c r="RKW6" s="10"/>
      <c r="RKX6" s="10"/>
      <c r="RKY6" s="10"/>
      <c r="RKZ6" s="34"/>
      <c r="RLA6" s="10"/>
      <c r="RLB6" s="33"/>
      <c r="RLC6" s="10"/>
      <c r="RLD6" s="10"/>
      <c r="RLE6" s="10"/>
      <c r="RLF6" s="10"/>
      <c r="RLG6" s="10"/>
      <c r="RLH6" s="34"/>
      <c r="RLI6" s="10"/>
      <c r="RLJ6" s="33"/>
      <c r="RLK6" s="10"/>
      <c r="RLL6" s="10"/>
      <c r="RLM6" s="10"/>
      <c r="RLN6" s="10"/>
      <c r="RLO6" s="10"/>
      <c r="RLP6" s="34"/>
      <c r="RLQ6" s="10"/>
      <c r="RLR6" s="33"/>
      <c r="RLS6" s="10"/>
      <c r="RLT6" s="10"/>
      <c r="RLU6" s="10"/>
      <c r="RLV6" s="10"/>
      <c r="RLW6" s="10"/>
      <c r="RLX6" s="34"/>
      <c r="RLY6" s="10"/>
      <c r="RLZ6" s="33"/>
      <c r="RMA6" s="10"/>
      <c r="RMB6" s="10"/>
      <c r="RMC6" s="10"/>
      <c r="RMD6" s="10"/>
      <c r="RME6" s="10"/>
      <c r="RMF6" s="34"/>
      <c r="RMG6" s="10"/>
      <c r="RMH6" s="33"/>
      <c r="RMI6" s="10"/>
      <c r="RMJ6" s="10"/>
      <c r="RMK6" s="10"/>
      <c r="RML6" s="10"/>
      <c r="RMM6" s="10"/>
      <c r="RMN6" s="34"/>
      <c r="RMO6" s="10"/>
      <c r="RMP6" s="33"/>
      <c r="RMQ6" s="10"/>
      <c r="RMR6" s="10"/>
      <c r="RMS6" s="10"/>
      <c r="RMT6" s="10"/>
      <c r="RMU6" s="10"/>
      <c r="RMV6" s="34"/>
      <c r="RMW6" s="10"/>
      <c r="RMX6" s="33"/>
      <c r="RMY6" s="10"/>
      <c r="RMZ6" s="10"/>
      <c r="RNA6" s="10"/>
      <c r="RNB6" s="10"/>
      <c r="RNC6" s="10"/>
      <c r="RND6" s="34"/>
      <c r="RNE6" s="10"/>
      <c r="RNF6" s="33"/>
      <c r="RNG6" s="10"/>
      <c r="RNH6" s="10"/>
      <c r="RNI6" s="10"/>
      <c r="RNJ6" s="10"/>
      <c r="RNK6" s="10"/>
      <c r="RNL6" s="34"/>
      <c r="RNM6" s="10"/>
      <c r="RNN6" s="33"/>
      <c r="RNO6" s="10"/>
      <c r="RNP6" s="10"/>
      <c r="RNQ6" s="10"/>
      <c r="RNR6" s="10"/>
      <c r="RNS6" s="10"/>
      <c r="RNT6" s="34"/>
      <c r="RNU6" s="10"/>
      <c r="RNV6" s="33"/>
      <c r="RNW6" s="10"/>
      <c r="RNX6" s="10"/>
      <c r="RNY6" s="10"/>
      <c r="RNZ6" s="10"/>
      <c r="ROA6" s="10"/>
      <c r="ROB6" s="34"/>
      <c r="ROC6" s="10"/>
      <c r="ROD6" s="33"/>
      <c r="ROE6" s="10"/>
      <c r="ROF6" s="10"/>
      <c r="ROG6" s="10"/>
      <c r="ROH6" s="10"/>
      <c r="ROI6" s="10"/>
      <c r="ROJ6" s="34"/>
      <c r="ROK6" s="10"/>
      <c r="ROL6" s="33"/>
      <c r="ROM6" s="10"/>
      <c r="RON6" s="10"/>
      <c r="ROO6" s="10"/>
      <c r="ROP6" s="10"/>
      <c r="ROQ6" s="10"/>
      <c r="ROR6" s="34"/>
      <c r="ROS6" s="10"/>
      <c r="ROT6" s="33"/>
      <c r="ROU6" s="10"/>
      <c r="ROV6" s="10"/>
      <c r="ROW6" s="10"/>
      <c r="ROX6" s="10"/>
      <c r="ROY6" s="10"/>
      <c r="ROZ6" s="34"/>
      <c r="RPA6" s="10"/>
      <c r="RPB6" s="33"/>
      <c r="RPC6" s="10"/>
      <c r="RPD6" s="10"/>
      <c r="RPE6" s="10"/>
      <c r="RPF6" s="10"/>
      <c r="RPG6" s="10"/>
      <c r="RPH6" s="34"/>
      <c r="RPI6" s="10"/>
      <c r="RPJ6" s="33"/>
      <c r="RPK6" s="10"/>
      <c r="RPL6" s="10"/>
      <c r="RPM6" s="10"/>
      <c r="RPN6" s="10"/>
      <c r="RPO6" s="10"/>
      <c r="RPP6" s="34"/>
      <c r="RPQ6" s="10"/>
      <c r="RPR6" s="33"/>
      <c r="RPS6" s="10"/>
      <c r="RPT6" s="10"/>
      <c r="RPU6" s="10"/>
      <c r="RPV6" s="10"/>
      <c r="RPW6" s="10"/>
      <c r="RPX6" s="34"/>
      <c r="RPY6" s="10"/>
      <c r="RPZ6" s="33"/>
      <c r="RQA6" s="10"/>
      <c r="RQB6" s="10"/>
      <c r="RQC6" s="10"/>
      <c r="RQD6" s="10"/>
      <c r="RQE6" s="10"/>
      <c r="RQF6" s="34"/>
      <c r="RQG6" s="10"/>
      <c r="RQH6" s="33"/>
      <c r="RQI6" s="10"/>
      <c r="RQJ6" s="10"/>
      <c r="RQK6" s="10"/>
      <c r="RQL6" s="10"/>
      <c r="RQM6" s="10"/>
      <c r="RQN6" s="34"/>
      <c r="RQO6" s="10"/>
      <c r="RQP6" s="33"/>
      <c r="RQQ6" s="10"/>
      <c r="RQR6" s="10"/>
      <c r="RQS6" s="10"/>
      <c r="RQT6" s="10"/>
      <c r="RQU6" s="10"/>
      <c r="RQV6" s="34"/>
      <c r="RQW6" s="10"/>
      <c r="RQX6" s="33"/>
      <c r="RQY6" s="10"/>
      <c r="RQZ6" s="10"/>
      <c r="RRA6" s="10"/>
      <c r="RRB6" s="10"/>
      <c r="RRC6" s="10"/>
      <c r="RRD6" s="34"/>
      <c r="RRE6" s="10"/>
      <c r="RRF6" s="33"/>
      <c r="RRG6" s="10"/>
      <c r="RRH6" s="10"/>
      <c r="RRI6" s="10"/>
      <c r="RRJ6" s="10"/>
      <c r="RRK6" s="10"/>
      <c r="RRL6" s="34"/>
      <c r="RRM6" s="10"/>
      <c r="RRN6" s="33"/>
      <c r="RRO6" s="10"/>
      <c r="RRP6" s="10"/>
      <c r="RRQ6" s="10"/>
      <c r="RRR6" s="10"/>
      <c r="RRS6" s="10"/>
      <c r="RRT6" s="34"/>
      <c r="RRU6" s="10"/>
      <c r="RRV6" s="33"/>
      <c r="RRW6" s="10"/>
      <c r="RRX6" s="10"/>
      <c r="RRY6" s="10"/>
      <c r="RRZ6" s="10"/>
      <c r="RSA6" s="10"/>
      <c r="RSB6" s="34"/>
      <c r="RSC6" s="10"/>
      <c r="RSD6" s="33"/>
      <c r="RSE6" s="10"/>
      <c r="RSF6" s="10"/>
      <c r="RSG6" s="10"/>
      <c r="RSH6" s="10"/>
      <c r="RSI6" s="10"/>
      <c r="RSJ6" s="34"/>
      <c r="RSK6" s="10"/>
      <c r="RSL6" s="33"/>
      <c r="RSM6" s="10"/>
      <c r="RSN6" s="10"/>
      <c r="RSO6" s="10"/>
      <c r="RSP6" s="10"/>
      <c r="RSQ6" s="10"/>
      <c r="RSR6" s="34"/>
      <c r="RSS6" s="10"/>
      <c r="RST6" s="33"/>
      <c r="RSU6" s="10"/>
      <c r="RSV6" s="10"/>
      <c r="RSW6" s="10"/>
      <c r="RSX6" s="10"/>
      <c r="RSY6" s="10"/>
      <c r="RSZ6" s="34"/>
      <c r="RTA6" s="10"/>
      <c r="RTB6" s="33"/>
      <c r="RTC6" s="10"/>
      <c r="RTD6" s="10"/>
      <c r="RTE6" s="10"/>
      <c r="RTF6" s="10"/>
      <c r="RTG6" s="10"/>
      <c r="RTH6" s="34"/>
      <c r="RTI6" s="10"/>
      <c r="RTJ6" s="33"/>
      <c r="RTK6" s="10"/>
      <c r="RTL6" s="10"/>
      <c r="RTM6" s="10"/>
      <c r="RTN6" s="10"/>
      <c r="RTO6" s="10"/>
      <c r="RTP6" s="34"/>
      <c r="RTQ6" s="10"/>
      <c r="RTR6" s="33"/>
      <c r="RTS6" s="10"/>
      <c r="RTT6" s="10"/>
      <c r="RTU6" s="10"/>
      <c r="RTV6" s="10"/>
      <c r="RTW6" s="10"/>
      <c r="RTX6" s="34"/>
      <c r="RTY6" s="10"/>
      <c r="RTZ6" s="33"/>
      <c r="RUA6" s="10"/>
      <c r="RUB6" s="10"/>
      <c r="RUC6" s="10"/>
      <c r="RUD6" s="10"/>
      <c r="RUE6" s="10"/>
      <c r="RUF6" s="34"/>
      <c r="RUG6" s="10"/>
      <c r="RUH6" s="33"/>
      <c r="RUI6" s="10"/>
      <c r="RUJ6" s="10"/>
      <c r="RUK6" s="10"/>
      <c r="RUL6" s="10"/>
      <c r="RUM6" s="10"/>
      <c r="RUN6" s="34"/>
      <c r="RUO6" s="10"/>
      <c r="RUP6" s="33"/>
      <c r="RUQ6" s="10"/>
      <c r="RUR6" s="10"/>
      <c r="RUS6" s="10"/>
      <c r="RUT6" s="10"/>
      <c r="RUU6" s="10"/>
      <c r="RUV6" s="34"/>
      <c r="RUW6" s="10"/>
      <c r="RUX6" s="33"/>
      <c r="RUY6" s="10"/>
      <c r="RUZ6" s="10"/>
      <c r="RVA6" s="10"/>
      <c r="RVB6" s="10"/>
      <c r="RVC6" s="10"/>
      <c r="RVD6" s="34"/>
      <c r="RVE6" s="10"/>
      <c r="RVF6" s="33"/>
      <c r="RVG6" s="10"/>
      <c r="RVH6" s="10"/>
      <c r="RVI6" s="10"/>
      <c r="RVJ6" s="10"/>
      <c r="RVK6" s="10"/>
      <c r="RVL6" s="34"/>
      <c r="RVM6" s="10"/>
      <c r="RVN6" s="33"/>
      <c r="RVO6" s="10"/>
      <c r="RVP6" s="10"/>
      <c r="RVQ6" s="10"/>
      <c r="RVR6" s="10"/>
      <c r="RVS6" s="10"/>
      <c r="RVT6" s="34"/>
      <c r="RVU6" s="10"/>
      <c r="RVV6" s="33"/>
      <c r="RVW6" s="10"/>
      <c r="RVX6" s="10"/>
      <c r="RVY6" s="10"/>
      <c r="RVZ6" s="10"/>
      <c r="RWA6" s="10"/>
      <c r="RWB6" s="34"/>
      <c r="RWC6" s="10"/>
      <c r="RWD6" s="33"/>
      <c r="RWE6" s="10"/>
      <c r="RWF6" s="10"/>
      <c r="RWG6" s="10"/>
      <c r="RWH6" s="10"/>
      <c r="RWI6" s="10"/>
      <c r="RWJ6" s="34"/>
      <c r="RWK6" s="10"/>
      <c r="RWL6" s="33"/>
      <c r="RWM6" s="10"/>
      <c r="RWN6" s="10"/>
      <c r="RWO6" s="10"/>
      <c r="RWP6" s="10"/>
      <c r="RWQ6" s="10"/>
      <c r="RWR6" s="34"/>
      <c r="RWS6" s="10"/>
      <c r="RWT6" s="33"/>
      <c r="RWU6" s="10"/>
      <c r="RWV6" s="10"/>
      <c r="RWW6" s="10"/>
      <c r="RWX6" s="10"/>
      <c r="RWY6" s="10"/>
      <c r="RWZ6" s="34"/>
      <c r="RXA6" s="10"/>
      <c r="RXB6" s="33"/>
      <c r="RXC6" s="10"/>
      <c r="RXD6" s="10"/>
      <c r="RXE6" s="10"/>
      <c r="RXF6" s="10"/>
      <c r="RXG6" s="10"/>
      <c r="RXH6" s="34"/>
      <c r="RXI6" s="10"/>
      <c r="RXJ6" s="33"/>
      <c r="RXK6" s="10"/>
      <c r="RXL6" s="10"/>
      <c r="RXM6" s="10"/>
      <c r="RXN6" s="10"/>
      <c r="RXO6" s="10"/>
      <c r="RXP6" s="34"/>
      <c r="RXQ6" s="10"/>
      <c r="RXR6" s="33"/>
      <c r="RXS6" s="10"/>
      <c r="RXT6" s="10"/>
      <c r="RXU6" s="10"/>
      <c r="RXV6" s="10"/>
      <c r="RXW6" s="10"/>
      <c r="RXX6" s="34"/>
      <c r="RXY6" s="10"/>
      <c r="RXZ6" s="33"/>
      <c r="RYA6" s="10"/>
      <c r="RYB6" s="10"/>
      <c r="RYC6" s="10"/>
      <c r="RYD6" s="10"/>
      <c r="RYE6" s="10"/>
      <c r="RYF6" s="34"/>
      <c r="RYG6" s="10"/>
      <c r="RYH6" s="33"/>
      <c r="RYI6" s="10"/>
      <c r="RYJ6" s="10"/>
      <c r="RYK6" s="10"/>
      <c r="RYL6" s="10"/>
      <c r="RYM6" s="10"/>
      <c r="RYN6" s="34"/>
      <c r="RYO6" s="10"/>
      <c r="RYP6" s="33"/>
      <c r="RYQ6" s="10"/>
      <c r="RYR6" s="10"/>
      <c r="RYS6" s="10"/>
      <c r="RYT6" s="10"/>
      <c r="RYU6" s="10"/>
      <c r="RYV6" s="34"/>
      <c r="RYW6" s="10"/>
      <c r="RYX6" s="33"/>
      <c r="RYY6" s="10"/>
      <c r="RYZ6" s="10"/>
      <c r="RZA6" s="10"/>
      <c r="RZB6" s="10"/>
      <c r="RZC6" s="10"/>
      <c r="RZD6" s="34"/>
      <c r="RZE6" s="10"/>
      <c r="RZF6" s="33"/>
      <c r="RZG6" s="10"/>
      <c r="RZH6" s="10"/>
      <c r="RZI6" s="10"/>
      <c r="RZJ6" s="10"/>
      <c r="RZK6" s="10"/>
      <c r="RZL6" s="34"/>
      <c r="RZM6" s="10"/>
      <c r="RZN6" s="33"/>
      <c r="RZO6" s="10"/>
      <c r="RZP6" s="10"/>
      <c r="RZQ6" s="10"/>
      <c r="RZR6" s="10"/>
      <c r="RZS6" s="10"/>
      <c r="RZT6" s="34"/>
      <c r="RZU6" s="10"/>
      <c r="RZV6" s="33"/>
      <c r="RZW6" s="10"/>
      <c r="RZX6" s="10"/>
      <c r="RZY6" s="10"/>
      <c r="RZZ6" s="10"/>
      <c r="SAA6" s="10"/>
      <c r="SAB6" s="34"/>
      <c r="SAC6" s="10"/>
      <c r="SAD6" s="33"/>
      <c r="SAE6" s="10"/>
      <c r="SAF6" s="10"/>
      <c r="SAG6" s="10"/>
      <c r="SAH6" s="10"/>
      <c r="SAI6" s="10"/>
      <c r="SAJ6" s="34"/>
      <c r="SAK6" s="10"/>
      <c r="SAL6" s="33"/>
      <c r="SAM6" s="10"/>
      <c r="SAN6" s="10"/>
      <c r="SAO6" s="10"/>
      <c r="SAP6" s="10"/>
      <c r="SAQ6" s="10"/>
      <c r="SAR6" s="34"/>
      <c r="SAS6" s="10"/>
      <c r="SAT6" s="33"/>
      <c r="SAU6" s="10"/>
      <c r="SAV6" s="10"/>
      <c r="SAW6" s="10"/>
      <c r="SAX6" s="10"/>
      <c r="SAY6" s="10"/>
      <c r="SAZ6" s="34"/>
      <c r="SBA6" s="10"/>
      <c r="SBB6" s="33"/>
      <c r="SBC6" s="10"/>
      <c r="SBD6" s="10"/>
      <c r="SBE6" s="10"/>
      <c r="SBF6" s="10"/>
      <c r="SBG6" s="10"/>
      <c r="SBH6" s="34"/>
      <c r="SBI6" s="10"/>
      <c r="SBJ6" s="33"/>
      <c r="SBK6" s="10"/>
      <c r="SBL6" s="10"/>
      <c r="SBM6" s="10"/>
      <c r="SBN6" s="10"/>
      <c r="SBO6" s="10"/>
      <c r="SBP6" s="34"/>
      <c r="SBQ6" s="10"/>
      <c r="SBR6" s="33"/>
      <c r="SBS6" s="10"/>
      <c r="SBT6" s="10"/>
      <c r="SBU6" s="10"/>
      <c r="SBV6" s="10"/>
      <c r="SBW6" s="10"/>
      <c r="SBX6" s="34"/>
      <c r="SBY6" s="10"/>
      <c r="SBZ6" s="33"/>
      <c r="SCA6" s="10"/>
      <c r="SCB6" s="10"/>
      <c r="SCC6" s="10"/>
      <c r="SCD6" s="10"/>
      <c r="SCE6" s="10"/>
      <c r="SCF6" s="34"/>
      <c r="SCG6" s="10"/>
      <c r="SCH6" s="33"/>
      <c r="SCI6" s="10"/>
      <c r="SCJ6" s="10"/>
      <c r="SCK6" s="10"/>
      <c r="SCL6" s="10"/>
      <c r="SCM6" s="10"/>
      <c r="SCN6" s="34"/>
      <c r="SCO6" s="10"/>
      <c r="SCP6" s="33"/>
      <c r="SCQ6" s="10"/>
      <c r="SCR6" s="10"/>
      <c r="SCS6" s="10"/>
      <c r="SCT6" s="10"/>
      <c r="SCU6" s="10"/>
      <c r="SCV6" s="34"/>
      <c r="SCW6" s="10"/>
      <c r="SCX6" s="33"/>
      <c r="SCY6" s="10"/>
      <c r="SCZ6" s="10"/>
      <c r="SDA6" s="10"/>
      <c r="SDB6" s="10"/>
      <c r="SDC6" s="10"/>
      <c r="SDD6" s="34"/>
      <c r="SDE6" s="10"/>
      <c r="SDF6" s="33"/>
      <c r="SDG6" s="10"/>
      <c r="SDH6" s="10"/>
      <c r="SDI6" s="10"/>
      <c r="SDJ6" s="10"/>
      <c r="SDK6" s="10"/>
      <c r="SDL6" s="34"/>
      <c r="SDM6" s="10"/>
      <c r="SDN6" s="33"/>
      <c r="SDO6" s="10"/>
      <c r="SDP6" s="10"/>
      <c r="SDQ6" s="10"/>
      <c r="SDR6" s="10"/>
      <c r="SDS6" s="10"/>
      <c r="SDT6" s="34"/>
      <c r="SDU6" s="10"/>
      <c r="SDV6" s="33"/>
      <c r="SDW6" s="10"/>
      <c r="SDX6" s="10"/>
      <c r="SDY6" s="10"/>
      <c r="SDZ6" s="10"/>
      <c r="SEA6" s="10"/>
      <c r="SEB6" s="34"/>
      <c r="SEC6" s="10"/>
      <c r="SED6" s="33"/>
      <c r="SEE6" s="10"/>
      <c r="SEF6" s="10"/>
      <c r="SEG6" s="10"/>
      <c r="SEH6" s="10"/>
      <c r="SEI6" s="10"/>
      <c r="SEJ6" s="34"/>
      <c r="SEK6" s="10"/>
      <c r="SEL6" s="33"/>
      <c r="SEM6" s="10"/>
      <c r="SEN6" s="10"/>
      <c r="SEO6" s="10"/>
      <c r="SEP6" s="10"/>
      <c r="SEQ6" s="10"/>
      <c r="SER6" s="34"/>
      <c r="SES6" s="10"/>
      <c r="SET6" s="33"/>
      <c r="SEU6" s="10"/>
      <c r="SEV6" s="10"/>
      <c r="SEW6" s="10"/>
      <c r="SEX6" s="10"/>
      <c r="SEY6" s="10"/>
      <c r="SEZ6" s="34"/>
      <c r="SFA6" s="10"/>
      <c r="SFB6" s="33"/>
      <c r="SFC6" s="10"/>
      <c r="SFD6" s="10"/>
      <c r="SFE6" s="10"/>
      <c r="SFF6" s="10"/>
      <c r="SFG6" s="10"/>
      <c r="SFH6" s="34"/>
      <c r="SFI6" s="10"/>
      <c r="SFJ6" s="33"/>
      <c r="SFK6" s="10"/>
      <c r="SFL6" s="10"/>
      <c r="SFM6" s="10"/>
      <c r="SFN6" s="10"/>
      <c r="SFO6" s="10"/>
      <c r="SFP6" s="34"/>
      <c r="SFQ6" s="10"/>
      <c r="SFR6" s="33"/>
      <c r="SFS6" s="10"/>
      <c r="SFT6" s="10"/>
      <c r="SFU6" s="10"/>
      <c r="SFV6" s="10"/>
      <c r="SFW6" s="10"/>
      <c r="SFX6" s="34"/>
      <c r="SFY6" s="10"/>
      <c r="SFZ6" s="33"/>
      <c r="SGA6" s="10"/>
      <c r="SGB6" s="10"/>
      <c r="SGC6" s="10"/>
      <c r="SGD6" s="10"/>
      <c r="SGE6" s="10"/>
      <c r="SGF6" s="34"/>
      <c r="SGG6" s="10"/>
      <c r="SGH6" s="33"/>
      <c r="SGI6" s="10"/>
      <c r="SGJ6" s="10"/>
      <c r="SGK6" s="10"/>
      <c r="SGL6" s="10"/>
      <c r="SGM6" s="10"/>
      <c r="SGN6" s="34"/>
      <c r="SGO6" s="10"/>
      <c r="SGP6" s="33"/>
      <c r="SGQ6" s="10"/>
      <c r="SGR6" s="10"/>
      <c r="SGS6" s="10"/>
      <c r="SGT6" s="10"/>
      <c r="SGU6" s="10"/>
      <c r="SGV6" s="34"/>
      <c r="SGW6" s="10"/>
      <c r="SGX6" s="33"/>
      <c r="SGY6" s="10"/>
      <c r="SGZ6" s="10"/>
      <c r="SHA6" s="10"/>
      <c r="SHB6" s="10"/>
      <c r="SHC6" s="10"/>
      <c r="SHD6" s="34"/>
      <c r="SHE6" s="10"/>
      <c r="SHF6" s="33"/>
      <c r="SHG6" s="10"/>
      <c r="SHH6" s="10"/>
      <c r="SHI6" s="10"/>
      <c r="SHJ6" s="10"/>
      <c r="SHK6" s="10"/>
      <c r="SHL6" s="34"/>
      <c r="SHM6" s="10"/>
      <c r="SHN6" s="33"/>
      <c r="SHO6" s="10"/>
      <c r="SHP6" s="10"/>
      <c r="SHQ6" s="10"/>
      <c r="SHR6" s="10"/>
      <c r="SHS6" s="10"/>
      <c r="SHT6" s="34"/>
      <c r="SHU6" s="10"/>
      <c r="SHV6" s="33"/>
      <c r="SHW6" s="10"/>
      <c r="SHX6" s="10"/>
      <c r="SHY6" s="10"/>
      <c r="SHZ6" s="10"/>
      <c r="SIA6" s="10"/>
      <c r="SIB6" s="34"/>
      <c r="SIC6" s="10"/>
      <c r="SID6" s="33"/>
      <c r="SIE6" s="10"/>
      <c r="SIF6" s="10"/>
      <c r="SIG6" s="10"/>
      <c r="SIH6" s="10"/>
      <c r="SII6" s="10"/>
      <c r="SIJ6" s="34"/>
      <c r="SIK6" s="10"/>
      <c r="SIL6" s="33"/>
      <c r="SIM6" s="10"/>
      <c r="SIN6" s="10"/>
      <c r="SIO6" s="10"/>
      <c r="SIP6" s="10"/>
      <c r="SIQ6" s="10"/>
      <c r="SIR6" s="34"/>
      <c r="SIS6" s="10"/>
      <c r="SIT6" s="33"/>
      <c r="SIU6" s="10"/>
      <c r="SIV6" s="10"/>
      <c r="SIW6" s="10"/>
      <c r="SIX6" s="10"/>
      <c r="SIY6" s="10"/>
      <c r="SIZ6" s="34"/>
      <c r="SJA6" s="10"/>
      <c r="SJB6" s="33"/>
      <c r="SJC6" s="10"/>
      <c r="SJD6" s="10"/>
      <c r="SJE6" s="10"/>
      <c r="SJF6" s="10"/>
      <c r="SJG6" s="10"/>
      <c r="SJH6" s="34"/>
      <c r="SJI6" s="10"/>
      <c r="SJJ6" s="33"/>
      <c r="SJK6" s="10"/>
      <c r="SJL6" s="10"/>
      <c r="SJM6" s="10"/>
      <c r="SJN6" s="10"/>
      <c r="SJO6" s="10"/>
      <c r="SJP6" s="34"/>
      <c r="SJQ6" s="10"/>
      <c r="SJR6" s="33"/>
      <c r="SJS6" s="10"/>
      <c r="SJT6" s="10"/>
      <c r="SJU6" s="10"/>
      <c r="SJV6" s="10"/>
      <c r="SJW6" s="10"/>
      <c r="SJX6" s="34"/>
      <c r="SJY6" s="10"/>
      <c r="SJZ6" s="33"/>
      <c r="SKA6" s="10"/>
      <c r="SKB6" s="10"/>
      <c r="SKC6" s="10"/>
      <c r="SKD6" s="10"/>
      <c r="SKE6" s="10"/>
      <c r="SKF6" s="34"/>
      <c r="SKG6" s="10"/>
      <c r="SKH6" s="33"/>
      <c r="SKI6" s="10"/>
      <c r="SKJ6" s="10"/>
      <c r="SKK6" s="10"/>
      <c r="SKL6" s="10"/>
      <c r="SKM6" s="10"/>
      <c r="SKN6" s="34"/>
      <c r="SKO6" s="10"/>
      <c r="SKP6" s="33"/>
      <c r="SKQ6" s="10"/>
      <c r="SKR6" s="10"/>
      <c r="SKS6" s="10"/>
      <c r="SKT6" s="10"/>
      <c r="SKU6" s="10"/>
      <c r="SKV6" s="34"/>
      <c r="SKW6" s="10"/>
      <c r="SKX6" s="33"/>
      <c r="SKY6" s="10"/>
      <c r="SKZ6" s="10"/>
      <c r="SLA6" s="10"/>
      <c r="SLB6" s="10"/>
      <c r="SLC6" s="10"/>
      <c r="SLD6" s="34"/>
      <c r="SLE6" s="10"/>
      <c r="SLF6" s="33"/>
      <c r="SLG6" s="10"/>
      <c r="SLH6" s="10"/>
      <c r="SLI6" s="10"/>
      <c r="SLJ6" s="10"/>
      <c r="SLK6" s="10"/>
      <c r="SLL6" s="34"/>
      <c r="SLM6" s="10"/>
      <c r="SLN6" s="33"/>
      <c r="SLO6" s="10"/>
      <c r="SLP6" s="10"/>
      <c r="SLQ6" s="10"/>
      <c r="SLR6" s="10"/>
      <c r="SLS6" s="10"/>
      <c r="SLT6" s="34"/>
      <c r="SLU6" s="10"/>
      <c r="SLV6" s="33"/>
      <c r="SLW6" s="10"/>
      <c r="SLX6" s="10"/>
      <c r="SLY6" s="10"/>
      <c r="SLZ6" s="10"/>
      <c r="SMA6" s="10"/>
      <c r="SMB6" s="34"/>
      <c r="SMC6" s="10"/>
      <c r="SMD6" s="33"/>
      <c r="SME6" s="10"/>
      <c r="SMF6" s="10"/>
      <c r="SMG6" s="10"/>
      <c r="SMH6" s="10"/>
      <c r="SMI6" s="10"/>
      <c r="SMJ6" s="34"/>
      <c r="SMK6" s="10"/>
      <c r="SML6" s="33"/>
      <c r="SMM6" s="10"/>
      <c r="SMN6" s="10"/>
      <c r="SMO6" s="10"/>
      <c r="SMP6" s="10"/>
      <c r="SMQ6" s="10"/>
      <c r="SMR6" s="34"/>
      <c r="SMS6" s="10"/>
      <c r="SMT6" s="33"/>
      <c r="SMU6" s="10"/>
      <c r="SMV6" s="10"/>
      <c r="SMW6" s="10"/>
      <c r="SMX6" s="10"/>
      <c r="SMY6" s="10"/>
      <c r="SMZ6" s="34"/>
      <c r="SNA6" s="10"/>
      <c r="SNB6" s="33"/>
      <c r="SNC6" s="10"/>
      <c r="SND6" s="10"/>
      <c r="SNE6" s="10"/>
      <c r="SNF6" s="10"/>
      <c r="SNG6" s="10"/>
      <c r="SNH6" s="34"/>
      <c r="SNI6" s="10"/>
      <c r="SNJ6" s="33"/>
      <c r="SNK6" s="10"/>
      <c r="SNL6" s="10"/>
      <c r="SNM6" s="10"/>
      <c r="SNN6" s="10"/>
      <c r="SNO6" s="10"/>
      <c r="SNP6" s="34"/>
      <c r="SNQ6" s="10"/>
      <c r="SNR6" s="33"/>
      <c r="SNS6" s="10"/>
      <c r="SNT6" s="10"/>
      <c r="SNU6" s="10"/>
      <c r="SNV6" s="10"/>
      <c r="SNW6" s="10"/>
      <c r="SNX6" s="34"/>
      <c r="SNY6" s="10"/>
      <c r="SNZ6" s="33"/>
      <c r="SOA6" s="10"/>
      <c r="SOB6" s="10"/>
      <c r="SOC6" s="10"/>
      <c r="SOD6" s="10"/>
      <c r="SOE6" s="10"/>
      <c r="SOF6" s="34"/>
      <c r="SOG6" s="10"/>
      <c r="SOH6" s="33"/>
      <c r="SOI6" s="10"/>
      <c r="SOJ6" s="10"/>
      <c r="SOK6" s="10"/>
      <c r="SOL6" s="10"/>
      <c r="SOM6" s="10"/>
      <c r="SON6" s="34"/>
      <c r="SOO6" s="10"/>
      <c r="SOP6" s="33"/>
      <c r="SOQ6" s="10"/>
      <c r="SOR6" s="10"/>
      <c r="SOS6" s="10"/>
      <c r="SOT6" s="10"/>
      <c r="SOU6" s="10"/>
      <c r="SOV6" s="34"/>
      <c r="SOW6" s="10"/>
      <c r="SOX6" s="33"/>
      <c r="SOY6" s="10"/>
      <c r="SOZ6" s="10"/>
      <c r="SPA6" s="10"/>
      <c r="SPB6" s="10"/>
      <c r="SPC6" s="10"/>
      <c r="SPD6" s="34"/>
      <c r="SPE6" s="10"/>
      <c r="SPF6" s="33"/>
      <c r="SPG6" s="10"/>
      <c r="SPH6" s="10"/>
      <c r="SPI6" s="10"/>
      <c r="SPJ6" s="10"/>
      <c r="SPK6" s="10"/>
      <c r="SPL6" s="34"/>
      <c r="SPM6" s="10"/>
      <c r="SPN6" s="33"/>
      <c r="SPO6" s="10"/>
      <c r="SPP6" s="10"/>
      <c r="SPQ6" s="10"/>
      <c r="SPR6" s="10"/>
      <c r="SPS6" s="10"/>
      <c r="SPT6" s="34"/>
      <c r="SPU6" s="10"/>
      <c r="SPV6" s="33"/>
      <c r="SPW6" s="10"/>
      <c r="SPX6" s="10"/>
      <c r="SPY6" s="10"/>
      <c r="SPZ6" s="10"/>
      <c r="SQA6" s="10"/>
      <c r="SQB6" s="34"/>
      <c r="SQC6" s="10"/>
      <c r="SQD6" s="33"/>
      <c r="SQE6" s="10"/>
      <c r="SQF6" s="10"/>
      <c r="SQG6" s="10"/>
      <c r="SQH6" s="10"/>
      <c r="SQI6" s="10"/>
      <c r="SQJ6" s="34"/>
      <c r="SQK6" s="10"/>
      <c r="SQL6" s="33"/>
      <c r="SQM6" s="10"/>
      <c r="SQN6" s="10"/>
      <c r="SQO6" s="10"/>
      <c r="SQP6" s="10"/>
      <c r="SQQ6" s="10"/>
      <c r="SQR6" s="34"/>
      <c r="SQS6" s="10"/>
      <c r="SQT6" s="33"/>
      <c r="SQU6" s="10"/>
      <c r="SQV6" s="10"/>
      <c r="SQW6" s="10"/>
      <c r="SQX6" s="10"/>
      <c r="SQY6" s="10"/>
      <c r="SQZ6" s="34"/>
      <c r="SRA6" s="10"/>
      <c r="SRB6" s="33"/>
      <c r="SRC6" s="10"/>
      <c r="SRD6" s="10"/>
      <c r="SRE6" s="10"/>
      <c r="SRF6" s="10"/>
      <c r="SRG6" s="10"/>
      <c r="SRH6" s="34"/>
      <c r="SRI6" s="10"/>
      <c r="SRJ6" s="33"/>
      <c r="SRK6" s="10"/>
      <c r="SRL6" s="10"/>
      <c r="SRM6" s="10"/>
      <c r="SRN6" s="10"/>
      <c r="SRO6" s="10"/>
      <c r="SRP6" s="34"/>
      <c r="SRQ6" s="10"/>
      <c r="SRR6" s="33"/>
      <c r="SRS6" s="10"/>
      <c r="SRT6" s="10"/>
      <c r="SRU6" s="10"/>
      <c r="SRV6" s="10"/>
      <c r="SRW6" s="10"/>
      <c r="SRX6" s="34"/>
      <c r="SRY6" s="10"/>
      <c r="SRZ6" s="33"/>
      <c r="SSA6" s="10"/>
      <c r="SSB6" s="10"/>
      <c r="SSC6" s="10"/>
      <c r="SSD6" s="10"/>
      <c r="SSE6" s="10"/>
      <c r="SSF6" s="34"/>
      <c r="SSG6" s="10"/>
      <c r="SSH6" s="33"/>
      <c r="SSI6" s="10"/>
      <c r="SSJ6" s="10"/>
      <c r="SSK6" s="10"/>
      <c r="SSL6" s="10"/>
      <c r="SSM6" s="10"/>
      <c r="SSN6" s="34"/>
      <c r="SSO6" s="10"/>
      <c r="SSP6" s="33"/>
      <c r="SSQ6" s="10"/>
      <c r="SSR6" s="10"/>
      <c r="SSS6" s="10"/>
      <c r="SST6" s="10"/>
      <c r="SSU6" s="10"/>
      <c r="SSV6" s="34"/>
      <c r="SSW6" s="10"/>
      <c r="SSX6" s="33"/>
      <c r="SSY6" s="10"/>
      <c r="SSZ6" s="10"/>
      <c r="STA6" s="10"/>
      <c r="STB6" s="10"/>
      <c r="STC6" s="10"/>
      <c r="STD6" s="34"/>
      <c r="STE6" s="10"/>
      <c r="STF6" s="33"/>
      <c r="STG6" s="10"/>
      <c r="STH6" s="10"/>
      <c r="STI6" s="10"/>
      <c r="STJ6" s="10"/>
      <c r="STK6" s="10"/>
      <c r="STL6" s="34"/>
      <c r="STM6" s="10"/>
      <c r="STN6" s="33"/>
      <c r="STO6" s="10"/>
      <c r="STP6" s="10"/>
      <c r="STQ6" s="10"/>
      <c r="STR6" s="10"/>
      <c r="STS6" s="10"/>
      <c r="STT6" s="34"/>
      <c r="STU6" s="10"/>
      <c r="STV6" s="33"/>
      <c r="STW6" s="10"/>
      <c r="STX6" s="10"/>
      <c r="STY6" s="10"/>
      <c r="STZ6" s="10"/>
      <c r="SUA6" s="10"/>
      <c r="SUB6" s="34"/>
      <c r="SUC6" s="10"/>
      <c r="SUD6" s="33"/>
      <c r="SUE6" s="10"/>
      <c r="SUF6" s="10"/>
      <c r="SUG6" s="10"/>
      <c r="SUH6" s="10"/>
      <c r="SUI6" s="10"/>
      <c r="SUJ6" s="34"/>
      <c r="SUK6" s="10"/>
      <c r="SUL6" s="33"/>
      <c r="SUM6" s="10"/>
      <c r="SUN6" s="10"/>
      <c r="SUO6" s="10"/>
      <c r="SUP6" s="10"/>
      <c r="SUQ6" s="10"/>
      <c r="SUR6" s="34"/>
      <c r="SUS6" s="10"/>
      <c r="SUT6" s="33"/>
      <c r="SUU6" s="10"/>
      <c r="SUV6" s="10"/>
      <c r="SUW6" s="10"/>
      <c r="SUX6" s="10"/>
      <c r="SUY6" s="10"/>
      <c r="SUZ6" s="34"/>
      <c r="SVA6" s="10"/>
      <c r="SVB6" s="33"/>
      <c r="SVC6" s="10"/>
      <c r="SVD6" s="10"/>
      <c r="SVE6" s="10"/>
      <c r="SVF6" s="10"/>
      <c r="SVG6" s="10"/>
      <c r="SVH6" s="34"/>
      <c r="SVI6" s="10"/>
      <c r="SVJ6" s="33"/>
      <c r="SVK6" s="10"/>
      <c r="SVL6" s="10"/>
      <c r="SVM6" s="10"/>
      <c r="SVN6" s="10"/>
      <c r="SVO6" s="10"/>
      <c r="SVP6" s="34"/>
      <c r="SVQ6" s="10"/>
      <c r="SVR6" s="33"/>
      <c r="SVS6" s="10"/>
      <c r="SVT6" s="10"/>
      <c r="SVU6" s="10"/>
      <c r="SVV6" s="10"/>
      <c r="SVW6" s="10"/>
      <c r="SVX6" s="34"/>
      <c r="SVY6" s="10"/>
      <c r="SVZ6" s="33"/>
      <c r="SWA6" s="10"/>
      <c r="SWB6" s="10"/>
      <c r="SWC6" s="10"/>
      <c r="SWD6" s="10"/>
      <c r="SWE6" s="10"/>
      <c r="SWF6" s="34"/>
      <c r="SWG6" s="10"/>
      <c r="SWH6" s="33"/>
      <c r="SWI6" s="10"/>
      <c r="SWJ6" s="10"/>
      <c r="SWK6" s="10"/>
      <c r="SWL6" s="10"/>
      <c r="SWM6" s="10"/>
      <c r="SWN6" s="34"/>
      <c r="SWO6" s="10"/>
      <c r="SWP6" s="33"/>
      <c r="SWQ6" s="10"/>
      <c r="SWR6" s="10"/>
      <c r="SWS6" s="10"/>
      <c r="SWT6" s="10"/>
      <c r="SWU6" s="10"/>
      <c r="SWV6" s="34"/>
      <c r="SWW6" s="10"/>
      <c r="SWX6" s="33"/>
      <c r="SWY6" s="10"/>
      <c r="SWZ6" s="10"/>
      <c r="SXA6" s="10"/>
      <c r="SXB6" s="10"/>
      <c r="SXC6" s="10"/>
      <c r="SXD6" s="34"/>
      <c r="SXE6" s="10"/>
      <c r="SXF6" s="33"/>
      <c r="SXG6" s="10"/>
      <c r="SXH6" s="10"/>
      <c r="SXI6" s="10"/>
      <c r="SXJ6" s="10"/>
      <c r="SXK6" s="10"/>
      <c r="SXL6" s="34"/>
      <c r="SXM6" s="10"/>
      <c r="SXN6" s="33"/>
      <c r="SXO6" s="10"/>
      <c r="SXP6" s="10"/>
      <c r="SXQ6" s="10"/>
      <c r="SXR6" s="10"/>
      <c r="SXS6" s="10"/>
      <c r="SXT6" s="34"/>
      <c r="SXU6" s="10"/>
      <c r="SXV6" s="33"/>
      <c r="SXW6" s="10"/>
      <c r="SXX6" s="10"/>
      <c r="SXY6" s="10"/>
      <c r="SXZ6" s="10"/>
      <c r="SYA6" s="10"/>
      <c r="SYB6" s="34"/>
      <c r="SYC6" s="10"/>
      <c r="SYD6" s="33"/>
      <c r="SYE6" s="10"/>
      <c r="SYF6" s="10"/>
      <c r="SYG6" s="10"/>
      <c r="SYH6" s="10"/>
      <c r="SYI6" s="10"/>
      <c r="SYJ6" s="34"/>
      <c r="SYK6" s="10"/>
      <c r="SYL6" s="33"/>
      <c r="SYM6" s="10"/>
      <c r="SYN6" s="10"/>
      <c r="SYO6" s="10"/>
      <c r="SYP6" s="10"/>
      <c r="SYQ6" s="10"/>
      <c r="SYR6" s="34"/>
      <c r="SYS6" s="10"/>
      <c r="SYT6" s="33"/>
      <c r="SYU6" s="10"/>
      <c r="SYV6" s="10"/>
      <c r="SYW6" s="10"/>
      <c r="SYX6" s="10"/>
      <c r="SYY6" s="10"/>
      <c r="SYZ6" s="34"/>
      <c r="SZA6" s="10"/>
      <c r="SZB6" s="33"/>
      <c r="SZC6" s="10"/>
      <c r="SZD6" s="10"/>
      <c r="SZE6" s="10"/>
      <c r="SZF6" s="10"/>
      <c r="SZG6" s="10"/>
      <c r="SZH6" s="34"/>
      <c r="SZI6" s="10"/>
      <c r="SZJ6" s="33"/>
      <c r="SZK6" s="10"/>
      <c r="SZL6" s="10"/>
      <c r="SZM6" s="10"/>
      <c r="SZN6" s="10"/>
      <c r="SZO6" s="10"/>
      <c r="SZP6" s="34"/>
      <c r="SZQ6" s="10"/>
      <c r="SZR6" s="33"/>
      <c r="SZS6" s="10"/>
      <c r="SZT6" s="10"/>
      <c r="SZU6" s="10"/>
      <c r="SZV6" s="10"/>
      <c r="SZW6" s="10"/>
      <c r="SZX6" s="34"/>
      <c r="SZY6" s="10"/>
      <c r="SZZ6" s="33"/>
      <c r="TAA6" s="10"/>
      <c r="TAB6" s="10"/>
      <c r="TAC6" s="10"/>
      <c r="TAD6" s="10"/>
      <c r="TAE6" s="10"/>
      <c r="TAF6" s="34"/>
      <c r="TAG6" s="10"/>
      <c r="TAH6" s="33"/>
      <c r="TAI6" s="10"/>
      <c r="TAJ6" s="10"/>
      <c r="TAK6" s="10"/>
      <c r="TAL6" s="10"/>
      <c r="TAM6" s="10"/>
      <c r="TAN6" s="34"/>
      <c r="TAO6" s="10"/>
      <c r="TAP6" s="33"/>
      <c r="TAQ6" s="10"/>
      <c r="TAR6" s="10"/>
      <c r="TAS6" s="10"/>
      <c r="TAT6" s="10"/>
      <c r="TAU6" s="10"/>
      <c r="TAV6" s="34"/>
      <c r="TAW6" s="10"/>
      <c r="TAX6" s="33"/>
      <c r="TAY6" s="10"/>
      <c r="TAZ6" s="10"/>
      <c r="TBA6" s="10"/>
      <c r="TBB6" s="10"/>
      <c r="TBC6" s="10"/>
      <c r="TBD6" s="34"/>
      <c r="TBE6" s="10"/>
      <c r="TBF6" s="33"/>
      <c r="TBG6" s="10"/>
      <c r="TBH6" s="10"/>
      <c r="TBI6" s="10"/>
      <c r="TBJ6" s="10"/>
      <c r="TBK6" s="10"/>
      <c r="TBL6" s="34"/>
      <c r="TBM6" s="10"/>
      <c r="TBN6" s="33"/>
      <c r="TBO6" s="10"/>
      <c r="TBP6" s="10"/>
      <c r="TBQ6" s="10"/>
      <c r="TBR6" s="10"/>
      <c r="TBS6" s="10"/>
      <c r="TBT6" s="34"/>
      <c r="TBU6" s="10"/>
      <c r="TBV6" s="33"/>
      <c r="TBW6" s="10"/>
      <c r="TBX6" s="10"/>
      <c r="TBY6" s="10"/>
      <c r="TBZ6" s="10"/>
      <c r="TCA6" s="10"/>
      <c r="TCB6" s="34"/>
      <c r="TCC6" s="10"/>
      <c r="TCD6" s="33"/>
      <c r="TCE6" s="10"/>
      <c r="TCF6" s="10"/>
      <c r="TCG6" s="10"/>
      <c r="TCH6" s="10"/>
      <c r="TCI6" s="10"/>
      <c r="TCJ6" s="34"/>
      <c r="TCK6" s="10"/>
      <c r="TCL6" s="33"/>
      <c r="TCM6" s="10"/>
      <c r="TCN6" s="10"/>
      <c r="TCO6" s="10"/>
      <c r="TCP6" s="10"/>
      <c r="TCQ6" s="10"/>
      <c r="TCR6" s="34"/>
      <c r="TCS6" s="10"/>
      <c r="TCT6" s="33"/>
      <c r="TCU6" s="10"/>
      <c r="TCV6" s="10"/>
      <c r="TCW6" s="10"/>
      <c r="TCX6" s="10"/>
      <c r="TCY6" s="10"/>
      <c r="TCZ6" s="34"/>
      <c r="TDA6" s="10"/>
      <c r="TDB6" s="33"/>
      <c r="TDC6" s="10"/>
      <c r="TDD6" s="10"/>
      <c r="TDE6" s="10"/>
      <c r="TDF6" s="10"/>
      <c r="TDG6" s="10"/>
      <c r="TDH6" s="34"/>
      <c r="TDI6" s="10"/>
      <c r="TDJ6" s="33"/>
      <c r="TDK6" s="10"/>
      <c r="TDL6" s="10"/>
      <c r="TDM6" s="10"/>
      <c r="TDN6" s="10"/>
      <c r="TDO6" s="10"/>
      <c r="TDP6" s="34"/>
      <c r="TDQ6" s="10"/>
      <c r="TDR6" s="33"/>
      <c r="TDS6" s="10"/>
      <c r="TDT6" s="10"/>
      <c r="TDU6" s="10"/>
      <c r="TDV6" s="10"/>
      <c r="TDW6" s="10"/>
      <c r="TDX6" s="34"/>
      <c r="TDY6" s="10"/>
      <c r="TDZ6" s="33"/>
      <c r="TEA6" s="10"/>
      <c r="TEB6" s="10"/>
      <c r="TEC6" s="10"/>
      <c r="TED6" s="10"/>
      <c r="TEE6" s="10"/>
      <c r="TEF6" s="34"/>
      <c r="TEG6" s="10"/>
      <c r="TEH6" s="33"/>
      <c r="TEI6" s="10"/>
      <c r="TEJ6" s="10"/>
      <c r="TEK6" s="10"/>
      <c r="TEL6" s="10"/>
      <c r="TEM6" s="10"/>
      <c r="TEN6" s="34"/>
      <c r="TEO6" s="10"/>
      <c r="TEP6" s="33"/>
      <c r="TEQ6" s="10"/>
      <c r="TER6" s="10"/>
      <c r="TES6" s="10"/>
      <c r="TET6" s="10"/>
      <c r="TEU6" s="10"/>
      <c r="TEV6" s="34"/>
      <c r="TEW6" s="10"/>
      <c r="TEX6" s="33"/>
      <c r="TEY6" s="10"/>
      <c r="TEZ6" s="10"/>
      <c r="TFA6" s="10"/>
      <c r="TFB6" s="10"/>
      <c r="TFC6" s="10"/>
      <c r="TFD6" s="34"/>
      <c r="TFE6" s="10"/>
      <c r="TFF6" s="33"/>
      <c r="TFG6" s="10"/>
      <c r="TFH6" s="10"/>
      <c r="TFI6" s="10"/>
      <c r="TFJ6" s="10"/>
      <c r="TFK6" s="10"/>
      <c r="TFL6" s="34"/>
      <c r="TFM6" s="10"/>
      <c r="TFN6" s="33"/>
      <c r="TFO6" s="10"/>
      <c r="TFP6" s="10"/>
      <c r="TFQ6" s="10"/>
      <c r="TFR6" s="10"/>
      <c r="TFS6" s="10"/>
      <c r="TFT6" s="34"/>
      <c r="TFU6" s="10"/>
      <c r="TFV6" s="33"/>
      <c r="TFW6" s="10"/>
      <c r="TFX6" s="10"/>
      <c r="TFY6" s="10"/>
      <c r="TFZ6" s="10"/>
      <c r="TGA6" s="10"/>
      <c r="TGB6" s="34"/>
      <c r="TGC6" s="10"/>
      <c r="TGD6" s="33"/>
      <c r="TGE6" s="10"/>
      <c r="TGF6" s="10"/>
      <c r="TGG6" s="10"/>
      <c r="TGH6" s="10"/>
      <c r="TGI6" s="10"/>
      <c r="TGJ6" s="34"/>
      <c r="TGK6" s="10"/>
      <c r="TGL6" s="33"/>
      <c r="TGM6" s="10"/>
      <c r="TGN6" s="10"/>
      <c r="TGO6" s="10"/>
      <c r="TGP6" s="10"/>
      <c r="TGQ6" s="10"/>
      <c r="TGR6" s="34"/>
      <c r="TGS6" s="10"/>
      <c r="TGT6" s="33"/>
      <c r="TGU6" s="10"/>
      <c r="TGV6" s="10"/>
      <c r="TGW6" s="10"/>
      <c r="TGX6" s="10"/>
      <c r="TGY6" s="10"/>
      <c r="TGZ6" s="34"/>
      <c r="THA6" s="10"/>
      <c r="THB6" s="33"/>
      <c r="THC6" s="10"/>
      <c r="THD6" s="10"/>
      <c r="THE6" s="10"/>
      <c r="THF6" s="10"/>
      <c r="THG6" s="10"/>
      <c r="THH6" s="34"/>
      <c r="THI6" s="10"/>
      <c r="THJ6" s="33"/>
      <c r="THK6" s="10"/>
      <c r="THL6" s="10"/>
      <c r="THM6" s="10"/>
      <c r="THN6" s="10"/>
      <c r="THO6" s="10"/>
      <c r="THP6" s="34"/>
      <c r="THQ6" s="10"/>
      <c r="THR6" s="33"/>
      <c r="THS6" s="10"/>
      <c r="THT6" s="10"/>
      <c r="THU6" s="10"/>
      <c r="THV6" s="10"/>
      <c r="THW6" s="10"/>
      <c r="THX6" s="34"/>
      <c r="THY6" s="10"/>
      <c r="THZ6" s="33"/>
      <c r="TIA6" s="10"/>
      <c r="TIB6" s="10"/>
      <c r="TIC6" s="10"/>
      <c r="TID6" s="10"/>
      <c r="TIE6" s="10"/>
      <c r="TIF6" s="34"/>
      <c r="TIG6" s="10"/>
      <c r="TIH6" s="33"/>
      <c r="TII6" s="10"/>
      <c r="TIJ6" s="10"/>
      <c r="TIK6" s="10"/>
      <c r="TIL6" s="10"/>
      <c r="TIM6" s="10"/>
      <c r="TIN6" s="34"/>
      <c r="TIO6" s="10"/>
      <c r="TIP6" s="33"/>
      <c r="TIQ6" s="10"/>
      <c r="TIR6" s="10"/>
      <c r="TIS6" s="10"/>
      <c r="TIT6" s="10"/>
      <c r="TIU6" s="10"/>
      <c r="TIV6" s="34"/>
      <c r="TIW6" s="10"/>
      <c r="TIX6" s="33"/>
      <c r="TIY6" s="10"/>
      <c r="TIZ6" s="10"/>
      <c r="TJA6" s="10"/>
      <c r="TJB6" s="10"/>
      <c r="TJC6" s="10"/>
      <c r="TJD6" s="34"/>
      <c r="TJE6" s="10"/>
      <c r="TJF6" s="33"/>
      <c r="TJG6" s="10"/>
      <c r="TJH6" s="10"/>
      <c r="TJI6" s="10"/>
      <c r="TJJ6" s="10"/>
      <c r="TJK6" s="10"/>
      <c r="TJL6" s="34"/>
      <c r="TJM6" s="10"/>
      <c r="TJN6" s="33"/>
      <c r="TJO6" s="10"/>
      <c r="TJP6" s="10"/>
      <c r="TJQ6" s="10"/>
      <c r="TJR6" s="10"/>
      <c r="TJS6" s="10"/>
      <c r="TJT6" s="34"/>
      <c r="TJU6" s="10"/>
      <c r="TJV6" s="33"/>
      <c r="TJW6" s="10"/>
      <c r="TJX6" s="10"/>
      <c r="TJY6" s="10"/>
      <c r="TJZ6" s="10"/>
      <c r="TKA6" s="10"/>
      <c r="TKB6" s="34"/>
      <c r="TKC6" s="10"/>
      <c r="TKD6" s="33"/>
      <c r="TKE6" s="10"/>
      <c r="TKF6" s="10"/>
      <c r="TKG6" s="10"/>
      <c r="TKH6" s="10"/>
      <c r="TKI6" s="10"/>
      <c r="TKJ6" s="34"/>
      <c r="TKK6" s="10"/>
      <c r="TKL6" s="33"/>
      <c r="TKM6" s="10"/>
      <c r="TKN6" s="10"/>
      <c r="TKO6" s="10"/>
      <c r="TKP6" s="10"/>
      <c r="TKQ6" s="10"/>
      <c r="TKR6" s="34"/>
      <c r="TKS6" s="10"/>
      <c r="TKT6" s="33"/>
      <c r="TKU6" s="10"/>
      <c r="TKV6" s="10"/>
      <c r="TKW6" s="10"/>
      <c r="TKX6" s="10"/>
      <c r="TKY6" s="10"/>
      <c r="TKZ6" s="34"/>
      <c r="TLA6" s="10"/>
      <c r="TLB6" s="33"/>
      <c r="TLC6" s="10"/>
      <c r="TLD6" s="10"/>
      <c r="TLE6" s="10"/>
      <c r="TLF6" s="10"/>
      <c r="TLG6" s="10"/>
      <c r="TLH6" s="34"/>
      <c r="TLI6" s="10"/>
      <c r="TLJ6" s="33"/>
      <c r="TLK6" s="10"/>
      <c r="TLL6" s="10"/>
      <c r="TLM6" s="10"/>
      <c r="TLN6" s="10"/>
      <c r="TLO6" s="10"/>
      <c r="TLP6" s="34"/>
      <c r="TLQ6" s="10"/>
      <c r="TLR6" s="33"/>
      <c r="TLS6" s="10"/>
      <c r="TLT6" s="10"/>
      <c r="TLU6" s="10"/>
      <c r="TLV6" s="10"/>
      <c r="TLW6" s="10"/>
      <c r="TLX6" s="34"/>
      <c r="TLY6" s="10"/>
      <c r="TLZ6" s="33"/>
      <c r="TMA6" s="10"/>
      <c r="TMB6" s="10"/>
      <c r="TMC6" s="10"/>
      <c r="TMD6" s="10"/>
      <c r="TME6" s="10"/>
      <c r="TMF6" s="34"/>
      <c r="TMG6" s="10"/>
      <c r="TMH6" s="33"/>
      <c r="TMI6" s="10"/>
      <c r="TMJ6" s="10"/>
      <c r="TMK6" s="10"/>
      <c r="TML6" s="10"/>
      <c r="TMM6" s="10"/>
      <c r="TMN6" s="34"/>
      <c r="TMO6" s="10"/>
      <c r="TMP6" s="33"/>
      <c r="TMQ6" s="10"/>
      <c r="TMR6" s="10"/>
      <c r="TMS6" s="10"/>
      <c r="TMT6" s="10"/>
      <c r="TMU6" s="10"/>
      <c r="TMV6" s="34"/>
      <c r="TMW6" s="10"/>
      <c r="TMX6" s="33"/>
      <c r="TMY6" s="10"/>
      <c r="TMZ6" s="10"/>
      <c r="TNA6" s="10"/>
      <c r="TNB6" s="10"/>
      <c r="TNC6" s="10"/>
      <c r="TND6" s="34"/>
      <c r="TNE6" s="10"/>
      <c r="TNF6" s="33"/>
      <c r="TNG6" s="10"/>
      <c r="TNH6" s="10"/>
      <c r="TNI6" s="10"/>
      <c r="TNJ6" s="10"/>
      <c r="TNK6" s="10"/>
      <c r="TNL6" s="34"/>
      <c r="TNM6" s="10"/>
      <c r="TNN6" s="33"/>
      <c r="TNO6" s="10"/>
      <c r="TNP6" s="10"/>
      <c r="TNQ6" s="10"/>
      <c r="TNR6" s="10"/>
      <c r="TNS6" s="10"/>
      <c r="TNT6" s="34"/>
      <c r="TNU6" s="10"/>
      <c r="TNV6" s="33"/>
      <c r="TNW6" s="10"/>
      <c r="TNX6" s="10"/>
      <c r="TNY6" s="10"/>
      <c r="TNZ6" s="10"/>
      <c r="TOA6" s="10"/>
      <c r="TOB6" s="34"/>
      <c r="TOC6" s="10"/>
      <c r="TOD6" s="33"/>
      <c r="TOE6" s="10"/>
      <c r="TOF6" s="10"/>
      <c r="TOG6" s="10"/>
      <c r="TOH6" s="10"/>
      <c r="TOI6" s="10"/>
      <c r="TOJ6" s="34"/>
      <c r="TOK6" s="10"/>
      <c r="TOL6" s="33"/>
      <c r="TOM6" s="10"/>
      <c r="TON6" s="10"/>
      <c r="TOO6" s="10"/>
      <c r="TOP6" s="10"/>
      <c r="TOQ6" s="10"/>
      <c r="TOR6" s="34"/>
      <c r="TOS6" s="10"/>
      <c r="TOT6" s="33"/>
      <c r="TOU6" s="10"/>
      <c r="TOV6" s="10"/>
      <c r="TOW6" s="10"/>
      <c r="TOX6" s="10"/>
      <c r="TOY6" s="10"/>
      <c r="TOZ6" s="34"/>
      <c r="TPA6" s="10"/>
      <c r="TPB6" s="33"/>
      <c r="TPC6" s="10"/>
      <c r="TPD6" s="10"/>
      <c r="TPE6" s="10"/>
      <c r="TPF6" s="10"/>
      <c r="TPG6" s="10"/>
      <c r="TPH6" s="34"/>
      <c r="TPI6" s="10"/>
      <c r="TPJ6" s="33"/>
      <c r="TPK6" s="10"/>
      <c r="TPL6" s="10"/>
      <c r="TPM6" s="10"/>
      <c r="TPN6" s="10"/>
      <c r="TPO6" s="10"/>
      <c r="TPP6" s="34"/>
      <c r="TPQ6" s="10"/>
      <c r="TPR6" s="33"/>
      <c r="TPS6" s="10"/>
      <c r="TPT6" s="10"/>
      <c r="TPU6" s="10"/>
      <c r="TPV6" s="10"/>
      <c r="TPW6" s="10"/>
      <c r="TPX6" s="34"/>
      <c r="TPY6" s="10"/>
      <c r="TPZ6" s="33"/>
      <c r="TQA6" s="10"/>
      <c r="TQB6" s="10"/>
      <c r="TQC6" s="10"/>
      <c r="TQD6" s="10"/>
      <c r="TQE6" s="10"/>
      <c r="TQF6" s="34"/>
      <c r="TQG6" s="10"/>
      <c r="TQH6" s="33"/>
      <c r="TQI6" s="10"/>
      <c r="TQJ6" s="10"/>
      <c r="TQK6" s="10"/>
      <c r="TQL6" s="10"/>
      <c r="TQM6" s="10"/>
      <c r="TQN6" s="34"/>
      <c r="TQO6" s="10"/>
      <c r="TQP6" s="33"/>
      <c r="TQQ6" s="10"/>
      <c r="TQR6" s="10"/>
      <c r="TQS6" s="10"/>
      <c r="TQT6" s="10"/>
      <c r="TQU6" s="10"/>
      <c r="TQV6" s="34"/>
      <c r="TQW6" s="10"/>
      <c r="TQX6" s="33"/>
      <c r="TQY6" s="10"/>
      <c r="TQZ6" s="10"/>
      <c r="TRA6" s="10"/>
      <c r="TRB6" s="10"/>
      <c r="TRC6" s="10"/>
      <c r="TRD6" s="34"/>
      <c r="TRE6" s="10"/>
      <c r="TRF6" s="33"/>
      <c r="TRG6" s="10"/>
      <c r="TRH6" s="10"/>
      <c r="TRI6" s="10"/>
      <c r="TRJ6" s="10"/>
      <c r="TRK6" s="10"/>
      <c r="TRL6" s="34"/>
      <c r="TRM6" s="10"/>
      <c r="TRN6" s="33"/>
      <c r="TRO6" s="10"/>
      <c r="TRP6" s="10"/>
      <c r="TRQ6" s="10"/>
      <c r="TRR6" s="10"/>
      <c r="TRS6" s="10"/>
      <c r="TRT6" s="34"/>
      <c r="TRU6" s="10"/>
      <c r="TRV6" s="33"/>
      <c r="TRW6" s="10"/>
      <c r="TRX6" s="10"/>
      <c r="TRY6" s="10"/>
      <c r="TRZ6" s="10"/>
      <c r="TSA6" s="10"/>
      <c r="TSB6" s="34"/>
      <c r="TSC6" s="10"/>
      <c r="TSD6" s="33"/>
      <c r="TSE6" s="10"/>
      <c r="TSF6" s="10"/>
      <c r="TSG6" s="10"/>
      <c r="TSH6" s="10"/>
      <c r="TSI6" s="10"/>
      <c r="TSJ6" s="34"/>
      <c r="TSK6" s="10"/>
      <c r="TSL6" s="33"/>
      <c r="TSM6" s="10"/>
      <c r="TSN6" s="10"/>
      <c r="TSO6" s="10"/>
      <c r="TSP6" s="10"/>
      <c r="TSQ6" s="10"/>
      <c r="TSR6" s="34"/>
      <c r="TSS6" s="10"/>
      <c r="TST6" s="33"/>
      <c r="TSU6" s="10"/>
      <c r="TSV6" s="10"/>
      <c r="TSW6" s="10"/>
      <c r="TSX6" s="10"/>
      <c r="TSY6" s="10"/>
      <c r="TSZ6" s="34"/>
      <c r="TTA6" s="10"/>
      <c r="TTB6" s="33"/>
      <c r="TTC6" s="10"/>
      <c r="TTD6" s="10"/>
      <c r="TTE6" s="10"/>
      <c r="TTF6" s="10"/>
      <c r="TTG6" s="10"/>
      <c r="TTH6" s="34"/>
      <c r="TTI6" s="10"/>
      <c r="TTJ6" s="33"/>
      <c r="TTK6" s="10"/>
      <c r="TTL6" s="10"/>
      <c r="TTM6" s="10"/>
      <c r="TTN6" s="10"/>
      <c r="TTO6" s="10"/>
      <c r="TTP6" s="34"/>
      <c r="TTQ6" s="10"/>
      <c r="TTR6" s="33"/>
      <c r="TTS6" s="10"/>
      <c r="TTT6" s="10"/>
      <c r="TTU6" s="10"/>
      <c r="TTV6" s="10"/>
      <c r="TTW6" s="10"/>
      <c r="TTX6" s="34"/>
      <c r="TTY6" s="10"/>
      <c r="TTZ6" s="33"/>
      <c r="TUA6" s="10"/>
      <c r="TUB6" s="10"/>
      <c r="TUC6" s="10"/>
      <c r="TUD6" s="10"/>
      <c r="TUE6" s="10"/>
      <c r="TUF6" s="34"/>
      <c r="TUG6" s="10"/>
      <c r="TUH6" s="33"/>
      <c r="TUI6" s="10"/>
      <c r="TUJ6" s="10"/>
      <c r="TUK6" s="10"/>
      <c r="TUL6" s="10"/>
      <c r="TUM6" s="10"/>
      <c r="TUN6" s="34"/>
      <c r="TUO6" s="10"/>
      <c r="TUP6" s="33"/>
      <c r="TUQ6" s="10"/>
      <c r="TUR6" s="10"/>
      <c r="TUS6" s="10"/>
      <c r="TUT6" s="10"/>
      <c r="TUU6" s="10"/>
      <c r="TUV6" s="34"/>
      <c r="TUW6" s="10"/>
      <c r="TUX6" s="33"/>
      <c r="TUY6" s="10"/>
      <c r="TUZ6" s="10"/>
      <c r="TVA6" s="10"/>
      <c r="TVB6" s="10"/>
      <c r="TVC6" s="10"/>
      <c r="TVD6" s="34"/>
      <c r="TVE6" s="10"/>
      <c r="TVF6" s="33"/>
      <c r="TVG6" s="10"/>
      <c r="TVH6" s="10"/>
      <c r="TVI6" s="10"/>
      <c r="TVJ6" s="10"/>
      <c r="TVK6" s="10"/>
      <c r="TVL6" s="34"/>
      <c r="TVM6" s="10"/>
      <c r="TVN6" s="33"/>
      <c r="TVO6" s="10"/>
      <c r="TVP6" s="10"/>
      <c r="TVQ6" s="10"/>
      <c r="TVR6" s="10"/>
      <c r="TVS6" s="10"/>
      <c r="TVT6" s="34"/>
      <c r="TVU6" s="10"/>
      <c r="TVV6" s="33"/>
      <c r="TVW6" s="10"/>
      <c r="TVX6" s="10"/>
      <c r="TVY6" s="10"/>
      <c r="TVZ6" s="10"/>
      <c r="TWA6" s="10"/>
      <c r="TWB6" s="34"/>
      <c r="TWC6" s="10"/>
      <c r="TWD6" s="33"/>
      <c r="TWE6" s="10"/>
      <c r="TWF6" s="10"/>
      <c r="TWG6" s="10"/>
      <c r="TWH6" s="10"/>
      <c r="TWI6" s="10"/>
      <c r="TWJ6" s="34"/>
      <c r="TWK6" s="10"/>
      <c r="TWL6" s="33"/>
      <c r="TWM6" s="10"/>
      <c r="TWN6" s="10"/>
      <c r="TWO6" s="10"/>
      <c r="TWP6" s="10"/>
      <c r="TWQ6" s="10"/>
      <c r="TWR6" s="34"/>
      <c r="TWS6" s="10"/>
      <c r="TWT6" s="33"/>
      <c r="TWU6" s="10"/>
      <c r="TWV6" s="10"/>
      <c r="TWW6" s="10"/>
      <c r="TWX6" s="10"/>
      <c r="TWY6" s="10"/>
      <c r="TWZ6" s="34"/>
      <c r="TXA6" s="10"/>
      <c r="TXB6" s="33"/>
      <c r="TXC6" s="10"/>
      <c r="TXD6" s="10"/>
      <c r="TXE6" s="10"/>
      <c r="TXF6" s="10"/>
      <c r="TXG6" s="10"/>
      <c r="TXH6" s="34"/>
      <c r="TXI6" s="10"/>
      <c r="TXJ6" s="33"/>
      <c r="TXK6" s="10"/>
      <c r="TXL6" s="10"/>
      <c r="TXM6" s="10"/>
      <c r="TXN6" s="10"/>
      <c r="TXO6" s="10"/>
      <c r="TXP6" s="34"/>
      <c r="TXQ6" s="10"/>
      <c r="TXR6" s="33"/>
      <c r="TXS6" s="10"/>
      <c r="TXT6" s="10"/>
      <c r="TXU6" s="10"/>
      <c r="TXV6" s="10"/>
      <c r="TXW6" s="10"/>
      <c r="TXX6" s="34"/>
      <c r="TXY6" s="10"/>
      <c r="TXZ6" s="33"/>
      <c r="TYA6" s="10"/>
      <c r="TYB6" s="10"/>
      <c r="TYC6" s="10"/>
      <c r="TYD6" s="10"/>
      <c r="TYE6" s="10"/>
      <c r="TYF6" s="34"/>
      <c r="TYG6" s="10"/>
      <c r="TYH6" s="33"/>
      <c r="TYI6" s="10"/>
      <c r="TYJ6" s="10"/>
      <c r="TYK6" s="10"/>
      <c r="TYL6" s="10"/>
      <c r="TYM6" s="10"/>
      <c r="TYN6" s="34"/>
      <c r="TYO6" s="10"/>
      <c r="TYP6" s="33"/>
      <c r="TYQ6" s="10"/>
      <c r="TYR6" s="10"/>
      <c r="TYS6" s="10"/>
      <c r="TYT6" s="10"/>
      <c r="TYU6" s="10"/>
      <c r="TYV6" s="34"/>
      <c r="TYW6" s="10"/>
      <c r="TYX6" s="33"/>
      <c r="TYY6" s="10"/>
      <c r="TYZ6" s="10"/>
      <c r="TZA6" s="10"/>
      <c r="TZB6" s="10"/>
      <c r="TZC6" s="10"/>
      <c r="TZD6" s="34"/>
      <c r="TZE6" s="10"/>
      <c r="TZF6" s="33"/>
      <c r="TZG6" s="10"/>
      <c r="TZH6" s="10"/>
      <c r="TZI6" s="10"/>
      <c r="TZJ6" s="10"/>
      <c r="TZK6" s="10"/>
      <c r="TZL6" s="34"/>
      <c r="TZM6" s="10"/>
      <c r="TZN6" s="33"/>
      <c r="TZO6" s="10"/>
      <c r="TZP6" s="10"/>
      <c r="TZQ6" s="10"/>
      <c r="TZR6" s="10"/>
      <c r="TZS6" s="10"/>
      <c r="TZT6" s="34"/>
      <c r="TZU6" s="10"/>
      <c r="TZV6" s="33"/>
      <c r="TZW6" s="10"/>
      <c r="TZX6" s="10"/>
      <c r="TZY6" s="10"/>
      <c r="TZZ6" s="10"/>
      <c r="UAA6" s="10"/>
      <c r="UAB6" s="34"/>
      <c r="UAC6" s="10"/>
      <c r="UAD6" s="33"/>
      <c r="UAE6" s="10"/>
      <c r="UAF6" s="10"/>
      <c r="UAG6" s="10"/>
      <c r="UAH6" s="10"/>
      <c r="UAI6" s="10"/>
      <c r="UAJ6" s="34"/>
      <c r="UAK6" s="10"/>
      <c r="UAL6" s="33"/>
      <c r="UAM6" s="10"/>
      <c r="UAN6" s="10"/>
      <c r="UAO6" s="10"/>
      <c r="UAP6" s="10"/>
      <c r="UAQ6" s="10"/>
      <c r="UAR6" s="34"/>
      <c r="UAS6" s="10"/>
      <c r="UAT6" s="33"/>
      <c r="UAU6" s="10"/>
      <c r="UAV6" s="10"/>
      <c r="UAW6" s="10"/>
      <c r="UAX6" s="10"/>
      <c r="UAY6" s="10"/>
      <c r="UAZ6" s="34"/>
      <c r="UBA6" s="10"/>
      <c r="UBB6" s="33"/>
      <c r="UBC6" s="10"/>
      <c r="UBD6" s="10"/>
      <c r="UBE6" s="10"/>
      <c r="UBF6" s="10"/>
      <c r="UBG6" s="10"/>
      <c r="UBH6" s="34"/>
      <c r="UBI6" s="10"/>
      <c r="UBJ6" s="33"/>
      <c r="UBK6" s="10"/>
      <c r="UBL6" s="10"/>
      <c r="UBM6" s="10"/>
      <c r="UBN6" s="10"/>
      <c r="UBO6" s="10"/>
      <c r="UBP6" s="34"/>
      <c r="UBQ6" s="10"/>
      <c r="UBR6" s="33"/>
      <c r="UBS6" s="10"/>
      <c r="UBT6" s="10"/>
      <c r="UBU6" s="10"/>
      <c r="UBV6" s="10"/>
      <c r="UBW6" s="10"/>
      <c r="UBX6" s="34"/>
      <c r="UBY6" s="10"/>
      <c r="UBZ6" s="33"/>
      <c r="UCA6" s="10"/>
      <c r="UCB6" s="10"/>
      <c r="UCC6" s="10"/>
      <c r="UCD6" s="10"/>
      <c r="UCE6" s="10"/>
      <c r="UCF6" s="34"/>
      <c r="UCG6" s="10"/>
      <c r="UCH6" s="33"/>
      <c r="UCI6" s="10"/>
      <c r="UCJ6" s="10"/>
      <c r="UCK6" s="10"/>
      <c r="UCL6" s="10"/>
      <c r="UCM6" s="10"/>
      <c r="UCN6" s="34"/>
      <c r="UCO6" s="10"/>
      <c r="UCP6" s="33"/>
      <c r="UCQ6" s="10"/>
      <c r="UCR6" s="10"/>
      <c r="UCS6" s="10"/>
      <c r="UCT6" s="10"/>
      <c r="UCU6" s="10"/>
      <c r="UCV6" s="34"/>
      <c r="UCW6" s="10"/>
      <c r="UCX6" s="33"/>
      <c r="UCY6" s="10"/>
      <c r="UCZ6" s="10"/>
      <c r="UDA6" s="10"/>
      <c r="UDB6" s="10"/>
      <c r="UDC6" s="10"/>
      <c r="UDD6" s="34"/>
      <c r="UDE6" s="10"/>
      <c r="UDF6" s="33"/>
      <c r="UDG6" s="10"/>
      <c r="UDH6" s="10"/>
      <c r="UDI6" s="10"/>
      <c r="UDJ6" s="10"/>
      <c r="UDK6" s="10"/>
      <c r="UDL6" s="34"/>
      <c r="UDM6" s="10"/>
      <c r="UDN6" s="33"/>
      <c r="UDO6" s="10"/>
      <c r="UDP6" s="10"/>
      <c r="UDQ6" s="10"/>
      <c r="UDR6" s="10"/>
      <c r="UDS6" s="10"/>
      <c r="UDT6" s="34"/>
      <c r="UDU6" s="10"/>
      <c r="UDV6" s="33"/>
      <c r="UDW6" s="10"/>
      <c r="UDX6" s="10"/>
      <c r="UDY6" s="10"/>
      <c r="UDZ6" s="10"/>
      <c r="UEA6" s="10"/>
      <c r="UEB6" s="34"/>
      <c r="UEC6" s="10"/>
      <c r="UED6" s="33"/>
      <c r="UEE6" s="10"/>
      <c r="UEF6" s="10"/>
      <c r="UEG6" s="10"/>
      <c r="UEH6" s="10"/>
      <c r="UEI6" s="10"/>
      <c r="UEJ6" s="34"/>
      <c r="UEK6" s="10"/>
      <c r="UEL6" s="33"/>
      <c r="UEM6" s="10"/>
      <c r="UEN6" s="10"/>
      <c r="UEO6" s="10"/>
      <c r="UEP6" s="10"/>
      <c r="UEQ6" s="10"/>
      <c r="UER6" s="34"/>
      <c r="UES6" s="10"/>
      <c r="UET6" s="33"/>
      <c r="UEU6" s="10"/>
      <c r="UEV6" s="10"/>
      <c r="UEW6" s="10"/>
      <c r="UEX6" s="10"/>
      <c r="UEY6" s="10"/>
      <c r="UEZ6" s="34"/>
      <c r="UFA6" s="10"/>
      <c r="UFB6" s="33"/>
      <c r="UFC6" s="10"/>
      <c r="UFD6" s="10"/>
      <c r="UFE6" s="10"/>
      <c r="UFF6" s="10"/>
      <c r="UFG6" s="10"/>
      <c r="UFH6" s="34"/>
      <c r="UFI6" s="10"/>
      <c r="UFJ6" s="33"/>
      <c r="UFK6" s="10"/>
      <c r="UFL6" s="10"/>
      <c r="UFM6" s="10"/>
      <c r="UFN6" s="10"/>
      <c r="UFO6" s="10"/>
      <c r="UFP6" s="34"/>
      <c r="UFQ6" s="10"/>
      <c r="UFR6" s="33"/>
      <c r="UFS6" s="10"/>
      <c r="UFT6" s="10"/>
      <c r="UFU6" s="10"/>
      <c r="UFV6" s="10"/>
      <c r="UFW6" s="10"/>
      <c r="UFX6" s="34"/>
      <c r="UFY6" s="10"/>
      <c r="UFZ6" s="33"/>
      <c r="UGA6" s="10"/>
      <c r="UGB6" s="10"/>
      <c r="UGC6" s="10"/>
      <c r="UGD6" s="10"/>
      <c r="UGE6" s="10"/>
      <c r="UGF6" s="34"/>
      <c r="UGG6" s="10"/>
      <c r="UGH6" s="33"/>
      <c r="UGI6" s="10"/>
      <c r="UGJ6" s="10"/>
      <c r="UGK6" s="10"/>
      <c r="UGL6" s="10"/>
      <c r="UGM6" s="10"/>
      <c r="UGN6" s="34"/>
      <c r="UGO6" s="10"/>
      <c r="UGP6" s="33"/>
      <c r="UGQ6" s="10"/>
      <c r="UGR6" s="10"/>
      <c r="UGS6" s="10"/>
      <c r="UGT6" s="10"/>
      <c r="UGU6" s="10"/>
      <c r="UGV6" s="34"/>
      <c r="UGW6" s="10"/>
      <c r="UGX6" s="33"/>
      <c r="UGY6" s="10"/>
      <c r="UGZ6" s="10"/>
      <c r="UHA6" s="10"/>
      <c r="UHB6" s="10"/>
      <c r="UHC6" s="10"/>
      <c r="UHD6" s="34"/>
      <c r="UHE6" s="10"/>
      <c r="UHF6" s="33"/>
      <c r="UHG6" s="10"/>
      <c r="UHH6" s="10"/>
      <c r="UHI6" s="10"/>
      <c r="UHJ6" s="10"/>
      <c r="UHK6" s="10"/>
      <c r="UHL6" s="34"/>
      <c r="UHM6" s="10"/>
      <c r="UHN6" s="33"/>
      <c r="UHO6" s="10"/>
      <c r="UHP6" s="10"/>
      <c r="UHQ6" s="10"/>
      <c r="UHR6" s="10"/>
      <c r="UHS6" s="10"/>
      <c r="UHT6" s="34"/>
      <c r="UHU6" s="10"/>
      <c r="UHV6" s="33"/>
      <c r="UHW6" s="10"/>
      <c r="UHX6" s="10"/>
      <c r="UHY6" s="10"/>
      <c r="UHZ6" s="10"/>
      <c r="UIA6" s="10"/>
      <c r="UIB6" s="34"/>
      <c r="UIC6" s="10"/>
      <c r="UID6" s="33"/>
      <c r="UIE6" s="10"/>
      <c r="UIF6" s="10"/>
      <c r="UIG6" s="10"/>
      <c r="UIH6" s="10"/>
      <c r="UII6" s="10"/>
      <c r="UIJ6" s="34"/>
      <c r="UIK6" s="10"/>
      <c r="UIL6" s="33"/>
      <c r="UIM6" s="10"/>
      <c r="UIN6" s="10"/>
      <c r="UIO6" s="10"/>
      <c r="UIP6" s="10"/>
      <c r="UIQ6" s="10"/>
      <c r="UIR6" s="34"/>
      <c r="UIS6" s="10"/>
      <c r="UIT6" s="33"/>
      <c r="UIU6" s="10"/>
      <c r="UIV6" s="10"/>
      <c r="UIW6" s="10"/>
      <c r="UIX6" s="10"/>
      <c r="UIY6" s="10"/>
      <c r="UIZ6" s="34"/>
      <c r="UJA6" s="10"/>
      <c r="UJB6" s="33"/>
      <c r="UJC6" s="10"/>
      <c r="UJD6" s="10"/>
      <c r="UJE6" s="10"/>
      <c r="UJF6" s="10"/>
      <c r="UJG6" s="10"/>
      <c r="UJH6" s="34"/>
      <c r="UJI6" s="10"/>
      <c r="UJJ6" s="33"/>
      <c r="UJK6" s="10"/>
      <c r="UJL6" s="10"/>
      <c r="UJM6" s="10"/>
      <c r="UJN6" s="10"/>
      <c r="UJO6" s="10"/>
      <c r="UJP6" s="34"/>
      <c r="UJQ6" s="10"/>
      <c r="UJR6" s="33"/>
      <c r="UJS6" s="10"/>
      <c r="UJT6" s="10"/>
      <c r="UJU6" s="10"/>
      <c r="UJV6" s="10"/>
      <c r="UJW6" s="10"/>
      <c r="UJX6" s="34"/>
      <c r="UJY6" s="10"/>
      <c r="UJZ6" s="33"/>
      <c r="UKA6" s="10"/>
      <c r="UKB6" s="10"/>
      <c r="UKC6" s="10"/>
      <c r="UKD6" s="10"/>
      <c r="UKE6" s="10"/>
      <c r="UKF6" s="34"/>
      <c r="UKG6" s="10"/>
      <c r="UKH6" s="33"/>
      <c r="UKI6" s="10"/>
      <c r="UKJ6" s="10"/>
      <c r="UKK6" s="10"/>
      <c r="UKL6" s="10"/>
      <c r="UKM6" s="10"/>
      <c r="UKN6" s="34"/>
      <c r="UKO6" s="10"/>
      <c r="UKP6" s="33"/>
      <c r="UKQ6" s="10"/>
      <c r="UKR6" s="10"/>
      <c r="UKS6" s="10"/>
      <c r="UKT6" s="10"/>
      <c r="UKU6" s="10"/>
      <c r="UKV6" s="34"/>
      <c r="UKW6" s="10"/>
      <c r="UKX6" s="33"/>
      <c r="UKY6" s="10"/>
      <c r="UKZ6" s="10"/>
      <c r="ULA6" s="10"/>
      <c r="ULB6" s="10"/>
      <c r="ULC6" s="10"/>
      <c r="ULD6" s="34"/>
      <c r="ULE6" s="10"/>
      <c r="ULF6" s="33"/>
      <c r="ULG6" s="10"/>
      <c r="ULH6" s="10"/>
      <c r="ULI6" s="10"/>
      <c r="ULJ6" s="10"/>
      <c r="ULK6" s="10"/>
      <c r="ULL6" s="34"/>
      <c r="ULM6" s="10"/>
      <c r="ULN6" s="33"/>
      <c r="ULO6" s="10"/>
      <c r="ULP6" s="10"/>
      <c r="ULQ6" s="10"/>
      <c r="ULR6" s="10"/>
      <c r="ULS6" s="10"/>
      <c r="ULT6" s="34"/>
      <c r="ULU6" s="10"/>
      <c r="ULV6" s="33"/>
      <c r="ULW6" s="10"/>
      <c r="ULX6" s="10"/>
      <c r="ULY6" s="10"/>
      <c r="ULZ6" s="10"/>
      <c r="UMA6" s="10"/>
      <c r="UMB6" s="34"/>
      <c r="UMC6" s="10"/>
      <c r="UMD6" s="33"/>
      <c r="UME6" s="10"/>
      <c r="UMF6" s="10"/>
      <c r="UMG6" s="10"/>
      <c r="UMH6" s="10"/>
      <c r="UMI6" s="10"/>
      <c r="UMJ6" s="34"/>
      <c r="UMK6" s="10"/>
      <c r="UML6" s="33"/>
      <c r="UMM6" s="10"/>
      <c r="UMN6" s="10"/>
      <c r="UMO6" s="10"/>
      <c r="UMP6" s="10"/>
      <c r="UMQ6" s="10"/>
      <c r="UMR6" s="34"/>
      <c r="UMS6" s="10"/>
      <c r="UMT6" s="33"/>
      <c r="UMU6" s="10"/>
      <c r="UMV6" s="10"/>
      <c r="UMW6" s="10"/>
      <c r="UMX6" s="10"/>
      <c r="UMY6" s="10"/>
      <c r="UMZ6" s="34"/>
      <c r="UNA6" s="10"/>
      <c r="UNB6" s="33"/>
      <c r="UNC6" s="10"/>
      <c r="UND6" s="10"/>
      <c r="UNE6" s="10"/>
      <c r="UNF6" s="10"/>
      <c r="UNG6" s="10"/>
      <c r="UNH6" s="34"/>
      <c r="UNI6" s="10"/>
      <c r="UNJ6" s="33"/>
      <c r="UNK6" s="10"/>
      <c r="UNL6" s="10"/>
      <c r="UNM6" s="10"/>
      <c r="UNN6" s="10"/>
      <c r="UNO6" s="10"/>
      <c r="UNP6" s="34"/>
      <c r="UNQ6" s="10"/>
      <c r="UNR6" s="33"/>
      <c r="UNS6" s="10"/>
      <c r="UNT6" s="10"/>
      <c r="UNU6" s="10"/>
      <c r="UNV6" s="10"/>
      <c r="UNW6" s="10"/>
      <c r="UNX6" s="34"/>
      <c r="UNY6" s="10"/>
      <c r="UNZ6" s="33"/>
      <c r="UOA6" s="10"/>
      <c r="UOB6" s="10"/>
      <c r="UOC6" s="10"/>
      <c r="UOD6" s="10"/>
      <c r="UOE6" s="10"/>
      <c r="UOF6" s="34"/>
      <c r="UOG6" s="10"/>
      <c r="UOH6" s="33"/>
      <c r="UOI6" s="10"/>
      <c r="UOJ6" s="10"/>
      <c r="UOK6" s="10"/>
      <c r="UOL6" s="10"/>
      <c r="UOM6" s="10"/>
      <c r="UON6" s="34"/>
      <c r="UOO6" s="10"/>
      <c r="UOP6" s="33"/>
      <c r="UOQ6" s="10"/>
      <c r="UOR6" s="10"/>
      <c r="UOS6" s="10"/>
      <c r="UOT6" s="10"/>
      <c r="UOU6" s="10"/>
      <c r="UOV6" s="34"/>
      <c r="UOW6" s="10"/>
      <c r="UOX6" s="33"/>
      <c r="UOY6" s="10"/>
      <c r="UOZ6" s="10"/>
      <c r="UPA6" s="10"/>
      <c r="UPB6" s="10"/>
      <c r="UPC6" s="10"/>
      <c r="UPD6" s="34"/>
      <c r="UPE6" s="10"/>
      <c r="UPF6" s="33"/>
      <c r="UPG6" s="10"/>
      <c r="UPH6" s="10"/>
      <c r="UPI6" s="10"/>
      <c r="UPJ6" s="10"/>
      <c r="UPK6" s="10"/>
      <c r="UPL6" s="34"/>
      <c r="UPM6" s="10"/>
      <c r="UPN6" s="33"/>
      <c r="UPO6" s="10"/>
      <c r="UPP6" s="10"/>
      <c r="UPQ6" s="10"/>
      <c r="UPR6" s="10"/>
      <c r="UPS6" s="10"/>
      <c r="UPT6" s="34"/>
      <c r="UPU6" s="10"/>
      <c r="UPV6" s="33"/>
      <c r="UPW6" s="10"/>
      <c r="UPX6" s="10"/>
      <c r="UPY6" s="10"/>
      <c r="UPZ6" s="10"/>
      <c r="UQA6" s="10"/>
      <c r="UQB6" s="34"/>
      <c r="UQC6" s="10"/>
      <c r="UQD6" s="33"/>
      <c r="UQE6" s="10"/>
      <c r="UQF6" s="10"/>
      <c r="UQG6" s="10"/>
      <c r="UQH6" s="10"/>
      <c r="UQI6" s="10"/>
      <c r="UQJ6" s="34"/>
      <c r="UQK6" s="10"/>
      <c r="UQL6" s="33"/>
      <c r="UQM6" s="10"/>
      <c r="UQN6" s="10"/>
      <c r="UQO6" s="10"/>
      <c r="UQP6" s="10"/>
      <c r="UQQ6" s="10"/>
      <c r="UQR6" s="34"/>
      <c r="UQS6" s="10"/>
      <c r="UQT6" s="33"/>
      <c r="UQU6" s="10"/>
      <c r="UQV6" s="10"/>
      <c r="UQW6" s="10"/>
      <c r="UQX6" s="10"/>
      <c r="UQY6" s="10"/>
      <c r="UQZ6" s="34"/>
      <c r="URA6" s="10"/>
      <c r="URB6" s="33"/>
      <c r="URC6" s="10"/>
      <c r="URD6" s="10"/>
      <c r="URE6" s="10"/>
      <c r="URF6" s="10"/>
      <c r="URG6" s="10"/>
      <c r="URH6" s="34"/>
      <c r="URI6" s="10"/>
      <c r="URJ6" s="33"/>
      <c r="URK6" s="10"/>
      <c r="URL6" s="10"/>
      <c r="URM6" s="10"/>
      <c r="URN6" s="10"/>
      <c r="URO6" s="10"/>
      <c r="URP6" s="34"/>
      <c r="URQ6" s="10"/>
      <c r="URR6" s="33"/>
      <c r="URS6" s="10"/>
      <c r="URT6" s="10"/>
      <c r="URU6" s="10"/>
      <c r="URV6" s="10"/>
      <c r="URW6" s="10"/>
      <c r="URX6" s="34"/>
      <c r="URY6" s="10"/>
      <c r="URZ6" s="33"/>
      <c r="USA6" s="10"/>
      <c r="USB6" s="10"/>
      <c r="USC6" s="10"/>
      <c r="USD6" s="10"/>
      <c r="USE6" s="10"/>
      <c r="USF6" s="34"/>
      <c r="USG6" s="10"/>
      <c r="USH6" s="33"/>
      <c r="USI6" s="10"/>
      <c r="USJ6" s="10"/>
      <c r="USK6" s="10"/>
      <c r="USL6" s="10"/>
      <c r="USM6" s="10"/>
      <c r="USN6" s="34"/>
      <c r="USO6" s="10"/>
      <c r="USP6" s="33"/>
      <c r="USQ6" s="10"/>
      <c r="USR6" s="10"/>
      <c r="USS6" s="10"/>
      <c r="UST6" s="10"/>
      <c r="USU6" s="10"/>
      <c r="USV6" s="34"/>
      <c r="USW6" s="10"/>
      <c r="USX6" s="33"/>
      <c r="USY6" s="10"/>
      <c r="USZ6" s="10"/>
      <c r="UTA6" s="10"/>
      <c r="UTB6" s="10"/>
      <c r="UTC6" s="10"/>
      <c r="UTD6" s="34"/>
      <c r="UTE6" s="10"/>
      <c r="UTF6" s="33"/>
      <c r="UTG6" s="10"/>
      <c r="UTH6" s="10"/>
      <c r="UTI6" s="10"/>
      <c r="UTJ6" s="10"/>
      <c r="UTK6" s="10"/>
      <c r="UTL6" s="34"/>
      <c r="UTM6" s="10"/>
      <c r="UTN6" s="33"/>
      <c r="UTO6" s="10"/>
      <c r="UTP6" s="10"/>
      <c r="UTQ6" s="10"/>
      <c r="UTR6" s="10"/>
      <c r="UTS6" s="10"/>
      <c r="UTT6" s="34"/>
      <c r="UTU6" s="10"/>
      <c r="UTV6" s="33"/>
      <c r="UTW6" s="10"/>
      <c r="UTX6" s="10"/>
      <c r="UTY6" s="10"/>
      <c r="UTZ6" s="10"/>
      <c r="UUA6" s="10"/>
      <c r="UUB6" s="34"/>
      <c r="UUC6" s="10"/>
      <c r="UUD6" s="33"/>
      <c r="UUE6" s="10"/>
      <c r="UUF6" s="10"/>
      <c r="UUG6" s="10"/>
      <c r="UUH6" s="10"/>
      <c r="UUI6" s="10"/>
      <c r="UUJ6" s="34"/>
      <c r="UUK6" s="10"/>
      <c r="UUL6" s="33"/>
      <c r="UUM6" s="10"/>
      <c r="UUN6" s="10"/>
      <c r="UUO6" s="10"/>
      <c r="UUP6" s="10"/>
      <c r="UUQ6" s="10"/>
      <c r="UUR6" s="34"/>
      <c r="UUS6" s="10"/>
      <c r="UUT6" s="33"/>
      <c r="UUU6" s="10"/>
      <c r="UUV6" s="10"/>
      <c r="UUW6" s="10"/>
      <c r="UUX6" s="10"/>
      <c r="UUY6" s="10"/>
      <c r="UUZ6" s="34"/>
      <c r="UVA6" s="10"/>
      <c r="UVB6" s="33"/>
      <c r="UVC6" s="10"/>
      <c r="UVD6" s="10"/>
      <c r="UVE6" s="10"/>
      <c r="UVF6" s="10"/>
      <c r="UVG6" s="10"/>
      <c r="UVH6" s="34"/>
      <c r="UVI6" s="10"/>
      <c r="UVJ6" s="33"/>
      <c r="UVK6" s="10"/>
      <c r="UVL6" s="10"/>
      <c r="UVM6" s="10"/>
      <c r="UVN6" s="10"/>
      <c r="UVO6" s="10"/>
      <c r="UVP6" s="34"/>
      <c r="UVQ6" s="10"/>
      <c r="UVR6" s="33"/>
      <c r="UVS6" s="10"/>
      <c r="UVT6" s="10"/>
      <c r="UVU6" s="10"/>
      <c r="UVV6" s="10"/>
      <c r="UVW6" s="10"/>
      <c r="UVX6" s="34"/>
      <c r="UVY6" s="10"/>
      <c r="UVZ6" s="33"/>
      <c r="UWA6" s="10"/>
      <c r="UWB6" s="10"/>
      <c r="UWC6" s="10"/>
      <c r="UWD6" s="10"/>
      <c r="UWE6" s="10"/>
      <c r="UWF6" s="34"/>
      <c r="UWG6" s="10"/>
      <c r="UWH6" s="33"/>
      <c r="UWI6" s="10"/>
      <c r="UWJ6" s="10"/>
      <c r="UWK6" s="10"/>
      <c r="UWL6" s="10"/>
      <c r="UWM6" s="10"/>
      <c r="UWN6" s="34"/>
      <c r="UWO6" s="10"/>
      <c r="UWP6" s="33"/>
      <c r="UWQ6" s="10"/>
      <c r="UWR6" s="10"/>
      <c r="UWS6" s="10"/>
      <c r="UWT6" s="10"/>
      <c r="UWU6" s="10"/>
      <c r="UWV6" s="34"/>
      <c r="UWW6" s="10"/>
      <c r="UWX6" s="33"/>
      <c r="UWY6" s="10"/>
      <c r="UWZ6" s="10"/>
      <c r="UXA6" s="10"/>
      <c r="UXB6" s="10"/>
      <c r="UXC6" s="10"/>
      <c r="UXD6" s="34"/>
      <c r="UXE6" s="10"/>
      <c r="UXF6" s="33"/>
      <c r="UXG6" s="10"/>
      <c r="UXH6" s="10"/>
      <c r="UXI6" s="10"/>
      <c r="UXJ6" s="10"/>
      <c r="UXK6" s="10"/>
      <c r="UXL6" s="34"/>
      <c r="UXM6" s="10"/>
      <c r="UXN6" s="33"/>
      <c r="UXO6" s="10"/>
      <c r="UXP6" s="10"/>
      <c r="UXQ6" s="10"/>
      <c r="UXR6" s="10"/>
      <c r="UXS6" s="10"/>
      <c r="UXT6" s="34"/>
      <c r="UXU6" s="10"/>
      <c r="UXV6" s="33"/>
      <c r="UXW6" s="10"/>
      <c r="UXX6" s="10"/>
      <c r="UXY6" s="10"/>
      <c r="UXZ6" s="10"/>
      <c r="UYA6" s="10"/>
      <c r="UYB6" s="34"/>
      <c r="UYC6" s="10"/>
      <c r="UYD6" s="33"/>
      <c r="UYE6" s="10"/>
      <c r="UYF6" s="10"/>
      <c r="UYG6" s="10"/>
      <c r="UYH6" s="10"/>
      <c r="UYI6" s="10"/>
      <c r="UYJ6" s="34"/>
      <c r="UYK6" s="10"/>
      <c r="UYL6" s="33"/>
      <c r="UYM6" s="10"/>
      <c r="UYN6" s="10"/>
      <c r="UYO6" s="10"/>
      <c r="UYP6" s="10"/>
      <c r="UYQ6" s="10"/>
      <c r="UYR6" s="34"/>
      <c r="UYS6" s="10"/>
      <c r="UYT6" s="33"/>
      <c r="UYU6" s="10"/>
      <c r="UYV6" s="10"/>
      <c r="UYW6" s="10"/>
      <c r="UYX6" s="10"/>
      <c r="UYY6" s="10"/>
      <c r="UYZ6" s="34"/>
      <c r="UZA6" s="10"/>
      <c r="UZB6" s="33"/>
      <c r="UZC6" s="10"/>
      <c r="UZD6" s="10"/>
      <c r="UZE6" s="10"/>
      <c r="UZF6" s="10"/>
      <c r="UZG6" s="10"/>
      <c r="UZH6" s="34"/>
      <c r="UZI6" s="10"/>
      <c r="UZJ6" s="33"/>
      <c r="UZK6" s="10"/>
      <c r="UZL6" s="10"/>
      <c r="UZM6" s="10"/>
      <c r="UZN6" s="10"/>
      <c r="UZO6" s="10"/>
      <c r="UZP6" s="34"/>
      <c r="UZQ6" s="10"/>
      <c r="UZR6" s="33"/>
      <c r="UZS6" s="10"/>
      <c r="UZT6" s="10"/>
      <c r="UZU6" s="10"/>
      <c r="UZV6" s="10"/>
      <c r="UZW6" s="10"/>
      <c r="UZX6" s="34"/>
      <c r="UZY6" s="10"/>
      <c r="UZZ6" s="33"/>
      <c r="VAA6" s="10"/>
      <c r="VAB6" s="10"/>
      <c r="VAC6" s="10"/>
      <c r="VAD6" s="10"/>
      <c r="VAE6" s="10"/>
      <c r="VAF6" s="34"/>
      <c r="VAG6" s="10"/>
      <c r="VAH6" s="33"/>
      <c r="VAI6" s="10"/>
      <c r="VAJ6" s="10"/>
      <c r="VAK6" s="10"/>
      <c r="VAL6" s="10"/>
      <c r="VAM6" s="10"/>
      <c r="VAN6" s="34"/>
      <c r="VAO6" s="10"/>
      <c r="VAP6" s="33"/>
      <c r="VAQ6" s="10"/>
      <c r="VAR6" s="10"/>
      <c r="VAS6" s="10"/>
      <c r="VAT6" s="10"/>
      <c r="VAU6" s="10"/>
      <c r="VAV6" s="34"/>
      <c r="VAW6" s="10"/>
      <c r="VAX6" s="33"/>
      <c r="VAY6" s="10"/>
      <c r="VAZ6" s="10"/>
      <c r="VBA6" s="10"/>
      <c r="VBB6" s="10"/>
      <c r="VBC6" s="10"/>
      <c r="VBD6" s="34"/>
      <c r="VBE6" s="10"/>
      <c r="VBF6" s="33"/>
      <c r="VBG6" s="10"/>
      <c r="VBH6" s="10"/>
      <c r="VBI6" s="10"/>
      <c r="VBJ6" s="10"/>
      <c r="VBK6" s="10"/>
      <c r="VBL6" s="34"/>
      <c r="VBM6" s="10"/>
      <c r="VBN6" s="33"/>
      <c r="VBO6" s="10"/>
      <c r="VBP6" s="10"/>
      <c r="VBQ6" s="10"/>
      <c r="VBR6" s="10"/>
      <c r="VBS6" s="10"/>
      <c r="VBT6" s="34"/>
      <c r="VBU6" s="10"/>
      <c r="VBV6" s="33"/>
      <c r="VBW6" s="10"/>
      <c r="VBX6" s="10"/>
      <c r="VBY6" s="10"/>
      <c r="VBZ6" s="10"/>
      <c r="VCA6" s="10"/>
      <c r="VCB6" s="34"/>
      <c r="VCC6" s="10"/>
      <c r="VCD6" s="33"/>
      <c r="VCE6" s="10"/>
      <c r="VCF6" s="10"/>
      <c r="VCG6" s="10"/>
      <c r="VCH6" s="10"/>
      <c r="VCI6" s="10"/>
      <c r="VCJ6" s="34"/>
      <c r="VCK6" s="10"/>
      <c r="VCL6" s="33"/>
      <c r="VCM6" s="10"/>
      <c r="VCN6" s="10"/>
      <c r="VCO6" s="10"/>
      <c r="VCP6" s="10"/>
      <c r="VCQ6" s="10"/>
      <c r="VCR6" s="34"/>
      <c r="VCS6" s="10"/>
      <c r="VCT6" s="33"/>
      <c r="VCU6" s="10"/>
      <c r="VCV6" s="10"/>
      <c r="VCW6" s="10"/>
      <c r="VCX6" s="10"/>
      <c r="VCY6" s="10"/>
      <c r="VCZ6" s="34"/>
      <c r="VDA6" s="10"/>
      <c r="VDB6" s="33"/>
      <c r="VDC6" s="10"/>
      <c r="VDD6" s="10"/>
      <c r="VDE6" s="10"/>
      <c r="VDF6" s="10"/>
      <c r="VDG6" s="10"/>
      <c r="VDH6" s="34"/>
      <c r="VDI6" s="10"/>
      <c r="VDJ6" s="33"/>
      <c r="VDK6" s="10"/>
      <c r="VDL6" s="10"/>
      <c r="VDM6" s="10"/>
      <c r="VDN6" s="10"/>
      <c r="VDO6" s="10"/>
      <c r="VDP6" s="34"/>
      <c r="VDQ6" s="10"/>
      <c r="VDR6" s="33"/>
      <c r="VDS6" s="10"/>
      <c r="VDT6" s="10"/>
      <c r="VDU6" s="10"/>
      <c r="VDV6" s="10"/>
      <c r="VDW6" s="10"/>
      <c r="VDX6" s="34"/>
      <c r="VDY6" s="10"/>
      <c r="VDZ6" s="33"/>
      <c r="VEA6" s="10"/>
      <c r="VEB6" s="10"/>
      <c r="VEC6" s="10"/>
      <c r="VED6" s="10"/>
      <c r="VEE6" s="10"/>
      <c r="VEF6" s="34"/>
      <c r="VEG6" s="10"/>
      <c r="VEH6" s="33"/>
      <c r="VEI6" s="10"/>
      <c r="VEJ6" s="10"/>
      <c r="VEK6" s="10"/>
      <c r="VEL6" s="10"/>
      <c r="VEM6" s="10"/>
      <c r="VEN6" s="34"/>
      <c r="VEO6" s="10"/>
      <c r="VEP6" s="33"/>
      <c r="VEQ6" s="10"/>
      <c r="VER6" s="10"/>
      <c r="VES6" s="10"/>
      <c r="VET6" s="10"/>
      <c r="VEU6" s="10"/>
      <c r="VEV6" s="34"/>
      <c r="VEW6" s="10"/>
      <c r="VEX6" s="33"/>
      <c r="VEY6" s="10"/>
      <c r="VEZ6" s="10"/>
      <c r="VFA6" s="10"/>
      <c r="VFB6" s="10"/>
      <c r="VFC6" s="10"/>
      <c r="VFD6" s="34"/>
      <c r="VFE6" s="10"/>
      <c r="VFF6" s="33"/>
      <c r="VFG6" s="10"/>
      <c r="VFH6" s="10"/>
      <c r="VFI6" s="10"/>
      <c r="VFJ6" s="10"/>
      <c r="VFK6" s="10"/>
      <c r="VFL6" s="34"/>
      <c r="VFM6" s="10"/>
      <c r="VFN6" s="33"/>
      <c r="VFO6" s="10"/>
      <c r="VFP6" s="10"/>
      <c r="VFQ6" s="10"/>
      <c r="VFR6" s="10"/>
      <c r="VFS6" s="10"/>
      <c r="VFT6" s="34"/>
      <c r="VFU6" s="10"/>
      <c r="VFV6" s="33"/>
      <c r="VFW6" s="10"/>
      <c r="VFX6" s="10"/>
      <c r="VFY6" s="10"/>
      <c r="VFZ6" s="10"/>
      <c r="VGA6" s="10"/>
      <c r="VGB6" s="34"/>
      <c r="VGC6" s="10"/>
      <c r="VGD6" s="33"/>
      <c r="VGE6" s="10"/>
      <c r="VGF6" s="10"/>
      <c r="VGG6" s="10"/>
      <c r="VGH6" s="10"/>
      <c r="VGI6" s="10"/>
      <c r="VGJ6" s="34"/>
      <c r="VGK6" s="10"/>
      <c r="VGL6" s="33"/>
      <c r="VGM6" s="10"/>
      <c r="VGN6" s="10"/>
      <c r="VGO6" s="10"/>
      <c r="VGP6" s="10"/>
      <c r="VGQ6" s="10"/>
      <c r="VGR6" s="34"/>
      <c r="VGS6" s="10"/>
      <c r="VGT6" s="33"/>
      <c r="VGU6" s="10"/>
      <c r="VGV6" s="10"/>
      <c r="VGW6" s="10"/>
      <c r="VGX6" s="10"/>
      <c r="VGY6" s="10"/>
      <c r="VGZ6" s="34"/>
      <c r="VHA6" s="10"/>
      <c r="VHB6" s="33"/>
      <c r="VHC6" s="10"/>
      <c r="VHD6" s="10"/>
      <c r="VHE6" s="10"/>
      <c r="VHF6" s="10"/>
      <c r="VHG6" s="10"/>
      <c r="VHH6" s="34"/>
      <c r="VHI6" s="10"/>
      <c r="VHJ6" s="33"/>
      <c r="VHK6" s="10"/>
      <c r="VHL6" s="10"/>
      <c r="VHM6" s="10"/>
      <c r="VHN6" s="10"/>
      <c r="VHO6" s="10"/>
      <c r="VHP6" s="34"/>
      <c r="VHQ6" s="10"/>
      <c r="VHR6" s="33"/>
      <c r="VHS6" s="10"/>
      <c r="VHT6" s="10"/>
      <c r="VHU6" s="10"/>
      <c r="VHV6" s="10"/>
      <c r="VHW6" s="10"/>
      <c r="VHX6" s="34"/>
      <c r="VHY6" s="10"/>
      <c r="VHZ6" s="33"/>
      <c r="VIA6" s="10"/>
      <c r="VIB6" s="10"/>
      <c r="VIC6" s="10"/>
      <c r="VID6" s="10"/>
      <c r="VIE6" s="10"/>
      <c r="VIF6" s="34"/>
      <c r="VIG6" s="10"/>
      <c r="VIH6" s="33"/>
      <c r="VII6" s="10"/>
      <c r="VIJ6" s="10"/>
      <c r="VIK6" s="10"/>
      <c r="VIL6" s="10"/>
      <c r="VIM6" s="10"/>
      <c r="VIN6" s="34"/>
      <c r="VIO6" s="10"/>
      <c r="VIP6" s="33"/>
      <c r="VIQ6" s="10"/>
      <c r="VIR6" s="10"/>
      <c r="VIS6" s="10"/>
      <c r="VIT6" s="10"/>
      <c r="VIU6" s="10"/>
      <c r="VIV6" s="34"/>
      <c r="VIW6" s="10"/>
      <c r="VIX6" s="33"/>
      <c r="VIY6" s="10"/>
      <c r="VIZ6" s="10"/>
      <c r="VJA6" s="10"/>
      <c r="VJB6" s="10"/>
      <c r="VJC6" s="10"/>
      <c r="VJD6" s="34"/>
      <c r="VJE6" s="10"/>
      <c r="VJF6" s="33"/>
      <c r="VJG6" s="10"/>
      <c r="VJH6" s="10"/>
      <c r="VJI6" s="10"/>
      <c r="VJJ6" s="10"/>
      <c r="VJK6" s="10"/>
      <c r="VJL6" s="34"/>
      <c r="VJM6" s="10"/>
      <c r="VJN6" s="33"/>
      <c r="VJO6" s="10"/>
      <c r="VJP6" s="10"/>
      <c r="VJQ6" s="10"/>
      <c r="VJR6" s="10"/>
      <c r="VJS6" s="10"/>
      <c r="VJT6" s="34"/>
      <c r="VJU6" s="10"/>
      <c r="VJV6" s="33"/>
      <c r="VJW6" s="10"/>
      <c r="VJX6" s="10"/>
      <c r="VJY6" s="10"/>
      <c r="VJZ6" s="10"/>
      <c r="VKA6" s="10"/>
      <c r="VKB6" s="34"/>
      <c r="VKC6" s="10"/>
      <c r="VKD6" s="33"/>
      <c r="VKE6" s="10"/>
      <c r="VKF6" s="10"/>
      <c r="VKG6" s="10"/>
      <c r="VKH6" s="10"/>
      <c r="VKI6" s="10"/>
      <c r="VKJ6" s="34"/>
      <c r="VKK6" s="10"/>
      <c r="VKL6" s="33"/>
      <c r="VKM6" s="10"/>
      <c r="VKN6" s="10"/>
      <c r="VKO6" s="10"/>
      <c r="VKP6" s="10"/>
      <c r="VKQ6" s="10"/>
      <c r="VKR6" s="34"/>
      <c r="VKS6" s="10"/>
      <c r="VKT6" s="33"/>
      <c r="VKU6" s="10"/>
      <c r="VKV6" s="10"/>
      <c r="VKW6" s="10"/>
      <c r="VKX6" s="10"/>
      <c r="VKY6" s="10"/>
      <c r="VKZ6" s="34"/>
      <c r="VLA6" s="10"/>
      <c r="VLB6" s="33"/>
      <c r="VLC6" s="10"/>
      <c r="VLD6" s="10"/>
      <c r="VLE6" s="10"/>
      <c r="VLF6" s="10"/>
      <c r="VLG6" s="10"/>
      <c r="VLH6" s="34"/>
      <c r="VLI6" s="10"/>
      <c r="VLJ6" s="33"/>
      <c r="VLK6" s="10"/>
      <c r="VLL6" s="10"/>
      <c r="VLM6" s="10"/>
      <c r="VLN6" s="10"/>
      <c r="VLO6" s="10"/>
      <c r="VLP6" s="34"/>
      <c r="VLQ6" s="10"/>
      <c r="VLR6" s="33"/>
      <c r="VLS6" s="10"/>
      <c r="VLT6" s="10"/>
      <c r="VLU6" s="10"/>
      <c r="VLV6" s="10"/>
      <c r="VLW6" s="10"/>
      <c r="VLX6" s="34"/>
      <c r="VLY6" s="10"/>
      <c r="VLZ6" s="33"/>
      <c r="VMA6" s="10"/>
      <c r="VMB6" s="10"/>
      <c r="VMC6" s="10"/>
      <c r="VMD6" s="10"/>
      <c r="VME6" s="10"/>
      <c r="VMF6" s="34"/>
      <c r="VMG6" s="10"/>
      <c r="VMH6" s="33"/>
      <c r="VMI6" s="10"/>
      <c r="VMJ6" s="10"/>
      <c r="VMK6" s="10"/>
      <c r="VML6" s="10"/>
      <c r="VMM6" s="10"/>
      <c r="VMN6" s="34"/>
      <c r="VMO6" s="10"/>
      <c r="VMP6" s="33"/>
      <c r="VMQ6" s="10"/>
      <c r="VMR6" s="10"/>
      <c r="VMS6" s="10"/>
      <c r="VMT6" s="10"/>
      <c r="VMU6" s="10"/>
      <c r="VMV6" s="34"/>
      <c r="VMW6" s="10"/>
      <c r="VMX6" s="33"/>
      <c r="VMY6" s="10"/>
      <c r="VMZ6" s="10"/>
      <c r="VNA6" s="10"/>
      <c r="VNB6" s="10"/>
      <c r="VNC6" s="10"/>
      <c r="VND6" s="34"/>
      <c r="VNE6" s="10"/>
      <c r="VNF6" s="33"/>
      <c r="VNG6" s="10"/>
      <c r="VNH6" s="10"/>
      <c r="VNI6" s="10"/>
      <c r="VNJ6" s="10"/>
      <c r="VNK6" s="10"/>
      <c r="VNL6" s="34"/>
      <c r="VNM6" s="10"/>
      <c r="VNN6" s="33"/>
      <c r="VNO6" s="10"/>
      <c r="VNP6" s="10"/>
      <c r="VNQ6" s="10"/>
      <c r="VNR6" s="10"/>
      <c r="VNS6" s="10"/>
      <c r="VNT6" s="34"/>
      <c r="VNU6" s="10"/>
      <c r="VNV6" s="33"/>
      <c r="VNW6" s="10"/>
      <c r="VNX6" s="10"/>
      <c r="VNY6" s="10"/>
      <c r="VNZ6" s="10"/>
      <c r="VOA6" s="10"/>
      <c r="VOB6" s="34"/>
      <c r="VOC6" s="10"/>
      <c r="VOD6" s="33"/>
      <c r="VOE6" s="10"/>
      <c r="VOF6" s="10"/>
      <c r="VOG6" s="10"/>
      <c r="VOH6" s="10"/>
      <c r="VOI6" s="10"/>
      <c r="VOJ6" s="34"/>
      <c r="VOK6" s="10"/>
      <c r="VOL6" s="33"/>
      <c r="VOM6" s="10"/>
      <c r="VON6" s="10"/>
      <c r="VOO6" s="10"/>
      <c r="VOP6" s="10"/>
      <c r="VOQ6" s="10"/>
      <c r="VOR6" s="34"/>
      <c r="VOS6" s="10"/>
      <c r="VOT6" s="33"/>
      <c r="VOU6" s="10"/>
      <c r="VOV6" s="10"/>
      <c r="VOW6" s="10"/>
      <c r="VOX6" s="10"/>
      <c r="VOY6" s="10"/>
      <c r="VOZ6" s="34"/>
      <c r="VPA6" s="10"/>
      <c r="VPB6" s="33"/>
      <c r="VPC6" s="10"/>
      <c r="VPD6" s="10"/>
      <c r="VPE6" s="10"/>
      <c r="VPF6" s="10"/>
      <c r="VPG6" s="10"/>
      <c r="VPH6" s="34"/>
      <c r="VPI6" s="10"/>
      <c r="VPJ6" s="33"/>
      <c r="VPK6" s="10"/>
      <c r="VPL6" s="10"/>
      <c r="VPM6" s="10"/>
      <c r="VPN6" s="10"/>
      <c r="VPO6" s="10"/>
      <c r="VPP6" s="34"/>
      <c r="VPQ6" s="10"/>
      <c r="VPR6" s="33"/>
      <c r="VPS6" s="10"/>
      <c r="VPT6" s="10"/>
      <c r="VPU6" s="10"/>
      <c r="VPV6" s="10"/>
      <c r="VPW6" s="10"/>
      <c r="VPX6" s="34"/>
      <c r="VPY6" s="10"/>
      <c r="VPZ6" s="33"/>
      <c r="VQA6" s="10"/>
      <c r="VQB6" s="10"/>
      <c r="VQC6" s="10"/>
      <c r="VQD6" s="10"/>
      <c r="VQE6" s="10"/>
      <c r="VQF6" s="34"/>
      <c r="VQG6" s="10"/>
      <c r="VQH6" s="33"/>
      <c r="VQI6" s="10"/>
      <c r="VQJ6" s="10"/>
      <c r="VQK6" s="10"/>
      <c r="VQL6" s="10"/>
      <c r="VQM6" s="10"/>
      <c r="VQN6" s="34"/>
      <c r="VQO6" s="10"/>
      <c r="VQP6" s="33"/>
      <c r="VQQ6" s="10"/>
      <c r="VQR6" s="10"/>
      <c r="VQS6" s="10"/>
      <c r="VQT6" s="10"/>
      <c r="VQU6" s="10"/>
      <c r="VQV6" s="34"/>
      <c r="VQW6" s="10"/>
      <c r="VQX6" s="33"/>
      <c r="VQY6" s="10"/>
      <c r="VQZ6" s="10"/>
      <c r="VRA6" s="10"/>
      <c r="VRB6" s="10"/>
      <c r="VRC6" s="10"/>
      <c r="VRD6" s="34"/>
      <c r="VRE6" s="10"/>
      <c r="VRF6" s="33"/>
      <c r="VRG6" s="10"/>
      <c r="VRH6" s="10"/>
      <c r="VRI6" s="10"/>
      <c r="VRJ6" s="10"/>
      <c r="VRK6" s="10"/>
      <c r="VRL6" s="34"/>
      <c r="VRM6" s="10"/>
      <c r="VRN6" s="33"/>
      <c r="VRO6" s="10"/>
      <c r="VRP6" s="10"/>
      <c r="VRQ6" s="10"/>
      <c r="VRR6" s="10"/>
      <c r="VRS6" s="10"/>
      <c r="VRT6" s="34"/>
      <c r="VRU6" s="10"/>
      <c r="VRV6" s="33"/>
      <c r="VRW6" s="10"/>
      <c r="VRX6" s="10"/>
      <c r="VRY6" s="10"/>
      <c r="VRZ6" s="10"/>
      <c r="VSA6" s="10"/>
      <c r="VSB6" s="34"/>
      <c r="VSC6" s="10"/>
      <c r="VSD6" s="33"/>
      <c r="VSE6" s="10"/>
      <c r="VSF6" s="10"/>
      <c r="VSG6" s="10"/>
      <c r="VSH6" s="10"/>
      <c r="VSI6" s="10"/>
      <c r="VSJ6" s="34"/>
      <c r="VSK6" s="10"/>
      <c r="VSL6" s="33"/>
      <c r="VSM6" s="10"/>
      <c r="VSN6" s="10"/>
      <c r="VSO6" s="10"/>
      <c r="VSP6" s="10"/>
      <c r="VSQ6" s="10"/>
      <c r="VSR6" s="34"/>
      <c r="VSS6" s="10"/>
      <c r="VST6" s="33"/>
      <c r="VSU6" s="10"/>
      <c r="VSV6" s="10"/>
      <c r="VSW6" s="10"/>
      <c r="VSX6" s="10"/>
      <c r="VSY6" s="10"/>
      <c r="VSZ6" s="34"/>
      <c r="VTA6" s="10"/>
      <c r="VTB6" s="33"/>
      <c r="VTC6" s="10"/>
      <c r="VTD6" s="10"/>
      <c r="VTE6" s="10"/>
      <c r="VTF6" s="10"/>
      <c r="VTG6" s="10"/>
      <c r="VTH6" s="34"/>
      <c r="VTI6" s="10"/>
      <c r="VTJ6" s="33"/>
      <c r="VTK6" s="10"/>
      <c r="VTL6" s="10"/>
      <c r="VTM6" s="10"/>
      <c r="VTN6" s="10"/>
      <c r="VTO6" s="10"/>
      <c r="VTP6" s="34"/>
      <c r="VTQ6" s="10"/>
      <c r="VTR6" s="33"/>
      <c r="VTS6" s="10"/>
      <c r="VTT6" s="10"/>
      <c r="VTU6" s="10"/>
      <c r="VTV6" s="10"/>
      <c r="VTW6" s="10"/>
      <c r="VTX6" s="34"/>
      <c r="VTY6" s="10"/>
      <c r="VTZ6" s="33"/>
      <c r="VUA6" s="10"/>
      <c r="VUB6" s="10"/>
      <c r="VUC6" s="10"/>
      <c r="VUD6" s="10"/>
      <c r="VUE6" s="10"/>
      <c r="VUF6" s="34"/>
      <c r="VUG6" s="10"/>
      <c r="VUH6" s="33"/>
      <c r="VUI6" s="10"/>
      <c r="VUJ6" s="10"/>
      <c r="VUK6" s="10"/>
      <c r="VUL6" s="10"/>
      <c r="VUM6" s="10"/>
      <c r="VUN6" s="34"/>
      <c r="VUO6" s="10"/>
      <c r="VUP6" s="33"/>
      <c r="VUQ6" s="10"/>
      <c r="VUR6" s="10"/>
      <c r="VUS6" s="10"/>
      <c r="VUT6" s="10"/>
      <c r="VUU6" s="10"/>
      <c r="VUV6" s="34"/>
      <c r="VUW6" s="10"/>
      <c r="VUX6" s="33"/>
      <c r="VUY6" s="10"/>
      <c r="VUZ6" s="10"/>
      <c r="VVA6" s="10"/>
      <c r="VVB6" s="10"/>
      <c r="VVC6" s="10"/>
      <c r="VVD6" s="34"/>
      <c r="VVE6" s="10"/>
      <c r="VVF6" s="33"/>
      <c r="VVG6" s="10"/>
      <c r="VVH6" s="10"/>
      <c r="VVI6" s="10"/>
      <c r="VVJ6" s="10"/>
      <c r="VVK6" s="10"/>
      <c r="VVL6" s="34"/>
      <c r="VVM6" s="10"/>
      <c r="VVN6" s="33"/>
      <c r="VVO6" s="10"/>
      <c r="VVP6" s="10"/>
      <c r="VVQ6" s="10"/>
      <c r="VVR6" s="10"/>
      <c r="VVS6" s="10"/>
      <c r="VVT6" s="34"/>
      <c r="VVU6" s="10"/>
      <c r="VVV6" s="33"/>
      <c r="VVW6" s="10"/>
      <c r="VVX6" s="10"/>
      <c r="VVY6" s="10"/>
      <c r="VVZ6" s="10"/>
      <c r="VWA6" s="10"/>
      <c r="VWB6" s="34"/>
      <c r="VWC6" s="10"/>
      <c r="VWD6" s="33"/>
      <c r="VWE6" s="10"/>
      <c r="VWF6" s="10"/>
      <c r="VWG6" s="10"/>
      <c r="VWH6" s="10"/>
      <c r="VWI6" s="10"/>
      <c r="VWJ6" s="34"/>
      <c r="VWK6" s="10"/>
      <c r="VWL6" s="33"/>
      <c r="VWM6" s="10"/>
      <c r="VWN6" s="10"/>
      <c r="VWO6" s="10"/>
      <c r="VWP6" s="10"/>
      <c r="VWQ6" s="10"/>
      <c r="VWR6" s="34"/>
      <c r="VWS6" s="10"/>
      <c r="VWT6" s="33"/>
      <c r="VWU6" s="10"/>
      <c r="VWV6" s="10"/>
      <c r="VWW6" s="10"/>
      <c r="VWX6" s="10"/>
      <c r="VWY6" s="10"/>
      <c r="VWZ6" s="34"/>
      <c r="VXA6" s="10"/>
      <c r="VXB6" s="33"/>
      <c r="VXC6" s="10"/>
      <c r="VXD6" s="10"/>
      <c r="VXE6" s="10"/>
      <c r="VXF6" s="10"/>
      <c r="VXG6" s="10"/>
      <c r="VXH6" s="34"/>
      <c r="VXI6" s="10"/>
      <c r="VXJ6" s="33"/>
      <c r="VXK6" s="10"/>
      <c r="VXL6" s="10"/>
      <c r="VXM6" s="10"/>
      <c r="VXN6" s="10"/>
      <c r="VXO6" s="10"/>
      <c r="VXP6" s="34"/>
      <c r="VXQ6" s="10"/>
      <c r="VXR6" s="33"/>
      <c r="VXS6" s="10"/>
      <c r="VXT6" s="10"/>
      <c r="VXU6" s="10"/>
      <c r="VXV6" s="10"/>
      <c r="VXW6" s="10"/>
      <c r="VXX6" s="34"/>
      <c r="VXY6" s="10"/>
      <c r="VXZ6" s="33"/>
      <c r="VYA6" s="10"/>
      <c r="VYB6" s="10"/>
      <c r="VYC6" s="10"/>
      <c r="VYD6" s="10"/>
      <c r="VYE6" s="10"/>
      <c r="VYF6" s="34"/>
      <c r="VYG6" s="10"/>
      <c r="VYH6" s="33"/>
      <c r="VYI6" s="10"/>
      <c r="VYJ6" s="10"/>
      <c r="VYK6" s="10"/>
      <c r="VYL6" s="10"/>
      <c r="VYM6" s="10"/>
      <c r="VYN6" s="34"/>
      <c r="VYO6" s="10"/>
      <c r="VYP6" s="33"/>
      <c r="VYQ6" s="10"/>
      <c r="VYR6" s="10"/>
      <c r="VYS6" s="10"/>
      <c r="VYT6" s="10"/>
      <c r="VYU6" s="10"/>
      <c r="VYV6" s="34"/>
      <c r="VYW6" s="10"/>
      <c r="VYX6" s="33"/>
      <c r="VYY6" s="10"/>
      <c r="VYZ6" s="10"/>
      <c r="VZA6" s="10"/>
      <c r="VZB6" s="10"/>
      <c r="VZC6" s="10"/>
      <c r="VZD6" s="34"/>
      <c r="VZE6" s="10"/>
      <c r="VZF6" s="33"/>
      <c r="VZG6" s="10"/>
      <c r="VZH6" s="10"/>
      <c r="VZI6" s="10"/>
      <c r="VZJ6" s="10"/>
      <c r="VZK6" s="10"/>
      <c r="VZL6" s="34"/>
      <c r="VZM6" s="10"/>
      <c r="VZN6" s="33"/>
      <c r="VZO6" s="10"/>
      <c r="VZP6" s="10"/>
      <c r="VZQ6" s="10"/>
      <c r="VZR6" s="10"/>
      <c r="VZS6" s="10"/>
      <c r="VZT6" s="34"/>
      <c r="VZU6" s="10"/>
      <c r="VZV6" s="33"/>
      <c r="VZW6" s="10"/>
      <c r="VZX6" s="10"/>
      <c r="VZY6" s="10"/>
      <c r="VZZ6" s="10"/>
      <c r="WAA6" s="10"/>
      <c r="WAB6" s="34"/>
      <c r="WAC6" s="10"/>
      <c r="WAD6" s="33"/>
      <c r="WAE6" s="10"/>
      <c r="WAF6" s="10"/>
      <c r="WAG6" s="10"/>
      <c r="WAH6" s="10"/>
      <c r="WAI6" s="10"/>
      <c r="WAJ6" s="34"/>
      <c r="WAK6" s="10"/>
      <c r="WAL6" s="33"/>
      <c r="WAM6" s="10"/>
      <c r="WAN6" s="10"/>
      <c r="WAO6" s="10"/>
      <c r="WAP6" s="10"/>
      <c r="WAQ6" s="10"/>
      <c r="WAR6" s="34"/>
      <c r="WAS6" s="10"/>
      <c r="WAT6" s="33"/>
      <c r="WAU6" s="10"/>
      <c r="WAV6" s="10"/>
      <c r="WAW6" s="10"/>
      <c r="WAX6" s="10"/>
      <c r="WAY6" s="10"/>
      <c r="WAZ6" s="34"/>
      <c r="WBA6" s="10"/>
      <c r="WBB6" s="33"/>
      <c r="WBC6" s="10"/>
      <c r="WBD6" s="10"/>
      <c r="WBE6" s="10"/>
      <c r="WBF6" s="10"/>
      <c r="WBG6" s="10"/>
      <c r="WBH6" s="34"/>
      <c r="WBI6" s="10"/>
      <c r="WBJ6" s="33"/>
      <c r="WBK6" s="10"/>
      <c r="WBL6" s="10"/>
      <c r="WBM6" s="10"/>
      <c r="WBN6" s="10"/>
      <c r="WBO6" s="10"/>
      <c r="WBP6" s="34"/>
      <c r="WBQ6" s="10"/>
      <c r="WBR6" s="33"/>
      <c r="WBS6" s="10"/>
      <c r="WBT6" s="10"/>
      <c r="WBU6" s="10"/>
      <c r="WBV6" s="10"/>
      <c r="WBW6" s="10"/>
      <c r="WBX6" s="34"/>
      <c r="WBY6" s="10"/>
      <c r="WBZ6" s="33"/>
      <c r="WCA6" s="10"/>
      <c r="WCB6" s="10"/>
      <c r="WCC6" s="10"/>
      <c r="WCD6" s="10"/>
      <c r="WCE6" s="10"/>
      <c r="WCF6" s="34"/>
      <c r="WCG6" s="10"/>
      <c r="WCH6" s="33"/>
      <c r="WCI6" s="10"/>
      <c r="WCJ6" s="10"/>
      <c r="WCK6" s="10"/>
      <c r="WCL6" s="10"/>
      <c r="WCM6" s="10"/>
      <c r="WCN6" s="34"/>
      <c r="WCO6" s="10"/>
      <c r="WCP6" s="33"/>
      <c r="WCQ6" s="10"/>
      <c r="WCR6" s="10"/>
      <c r="WCS6" s="10"/>
      <c r="WCT6" s="10"/>
      <c r="WCU6" s="10"/>
      <c r="WCV6" s="34"/>
      <c r="WCW6" s="10"/>
      <c r="WCX6" s="33"/>
      <c r="WCY6" s="10"/>
      <c r="WCZ6" s="10"/>
      <c r="WDA6" s="10"/>
      <c r="WDB6" s="10"/>
      <c r="WDC6" s="10"/>
      <c r="WDD6" s="34"/>
      <c r="WDE6" s="10"/>
      <c r="WDF6" s="33"/>
      <c r="WDG6" s="10"/>
      <c r="WDH6" s="10"/>
      <c r="WDI6" s="10"/>
      <c r="WDJ6" s="10"/>
      <c r="WDK6" s="10"/>
      <c r="WDL6" s="34"/>
      <c r="WDM6" s="10"/>
      <c r="WDN6" s="33"/>
      <c r="WDO6" s="10"/>
      <c r="WDP6" s="10"/>
      <c r="WDQ6" s="10"/>
      <c r="WDR6" s="10"/>
      <c r="WDS6" s="10"/>
      <c r="WDT6" s="34"/>
      <c r="WDU6" s="10"/>
      <c r="WDV6" s="33"/>
      <c r="WDW6" s="10"/>
      <c r="WDX6" s="10"/>
      <c r="WDY6" s="10"/>
      <c r="WDZ6" s="10"/>
      <c r="WEA6" s="10"/>
      <c r="WEB6" s="34"/>
      <c r="WEC6" s="10"/>
      <c r="WED6" s="33"/>
      <c r="WEE6" s="10"/>
      <c r="WEF6" s="10"/>
      <c r="WEG6" s="10"/>
      <c r="WEH6" s="10"/>
      <c r="WEI6" s="10"/>
      <c r="WEJ6" s="34"/>
      <c r="WEK6" s="10"/>
      <c r="WEL6" s="33"/>
      <c r="WEM6" s="10"/>
      <c r="WEN6" s="10"/>
      <c r="WEO6" s="10"/>
      <c r="WEP6" s="10"/>
      <c r="WEQ6" s="10"/>
      <c r="WER6" s="34"/>
      <c r="WES6" s="10"/>
      <c r="WET6" s="33"/>
      <c r="WEU6" s="10"/>
      <c r="WEV6" s="10"/>
      <c r="WEW6" s="10"/>
      <c r="WEX6" s="10"/>
      <c r="WEY6" s="10"/>
      <c r="WEZ6" s="34"/>
      <c r="WFA6" s="10"/>
      <c r="WFB6" s="33"/>
      <c r="WFC6" s="10"/>
      <c r="WFD6" s="10"/>
      <c r="WFE6" s="10"/>
      <c r="WFF6" s="10"/>
      <c r="WFG6" s="10"/>
      <c r="WFH6" s="34"/>
      <c r="WFI6" s="10"/>
      <c r="WFJ6" s="33"/>
      <c r="WFK6" s="10"/>
      <c r="WFL6" s="10"/>
      <c r="WFM6" s="10"/>
      <c r="WFN6" s="10"/>
      <c r="WFO6" s="10"/>
      <c r="WFP6" s="34"/>
      <c r="WFQ6" s="10"/>
      <c r="WFR6" s="33"/>
      <c r="WFS6" s="10"/>
      <c r="WFT6" s="10"/>
      <c r="WFU6" s="10"/>
      <c r="WFV6" s="10"/>
      <c r="WFW6" s="10"/>
      <c r="WFX6" s="34"/>
      <c r="WFY6" s="10"/>
      <c r="WFZ6" s="33"/>
      <c r="WGA6" s="10"/>
      <c r="WGB6" s="10"/>
      <c r="WGC6" s="10"/>
      <c r="WGD6" s="10"/>
      <c r="WGE6" s="10"/>
      <c r="WGF6" s="34"/>
      <c r="WGG6" s="10"/>
      <c r="WGH6" s="33"/>
      <c r="WGI6" s="10"/>
      <c r="WGJ6" s="10"/>
      <c r="WGK6" s="10"/>
      <c r="WGL6" s="10"/>
      <c r="WGM6" s="10"/>
      <c r="WGN6" s="34"/>
      <c r="WGO6" s="10"/>
      <c r="WGP6" s="33"/>
      <c r="WGQ6" s="10"/>
      <c r="WGR6" s="10"/>
      <c r="WGS6" s="10"/>
      <c r="WGT6" s="10"/>
      <c r="WGU6" s="10"/>
      <c r="WGV6" s="34"/>
      <c r="WGW6" s="10"/>
      <c r="WGX6" s="33"/>
      <c r="WGY6" s="10"/>
      <c r="WGZ6" s="10"/>
      <c r="WHA6" s="10"/>
      <c r="WHB6" s="10"/>
      <c r="WHC6" s="10"/>
      <c r="WHD6" s="34"/>
      <c r="WHE6" s="10"/>
      <c r="WHF6" s="33"/>
      <c r="WHG6" s="10"/>
      <c r="WHH6" s="10"/>
      <c r="WHI6" s="10"/>
      <c r="WHJ6" s="10"/>
      <c r="WHK6" s="10"/>
      <c r="WHL6" s="34"/>
      <c r="WHM6" s="10"/>
      <c r="WHN6" s="33"/>
      <c r="WHO6" s="10"/>
      <c r="WHP6" s="10"/>
      <c r="WHQ6" s="10"/>
      <c r="WHR6" s="10"/>
      <c r="WHS6" s="10"/>
      <c r="WHT6" s="34"/>
      <c r="WHU6" s="10"/>
      <c r="WHV6" s="33"/>
      <c r="WHW6" s="10"/>
      <c r="WHX6" s="10"/>
      <c r="WHY6" s="10"/>
      <c r="WHZ6" s="10"/>
      <c r="WIA6" s="10"/>
      <c r="WIB6" s="34"/>
      <c r="WIC6" s="10"/>
      <c r="WID6" s="33"/>
      <c r="WIE6" s="10"/>
      <c r="WIF6" s="10"/>
      <c r="WIG6" s="10"/>
      <c r="WIH6" s="10"/>
      <c r="WII6" s="10"/>
      <c r="WIJ6" s="34"/>
      <c r="WIK6" s="10"/>
      <c r="WIL6" s="33"/>
      <c r="WIM6" s="10"/>
      <c r="WIN6" s="10"/>
      <c r="WIO6" s="10"/>
      <c r="WIP6" s="10"/>
      <c r="WIQ6" s="10"/>
      <c r="WIR6" s="34"/>
      <c r="WIS6" s="10"/>
      <c r="WIT6" s="33"/>
      <c r="WIU6" s="10"/>
      <c r="WIV6" s="10"/>
      <c r="WIW6" s="10"/>
      <c r="WIX6" s="10"/>
      <c r="WIY6" s="10"/>
      <c r="WIZ6" s="34"/>
      <c r="WJA6" s="10"/>
      <c r="WJB6" s="33"/>
      <c r="WJC6" s="10"/>
      <c r="WJD6" s="10"/>
      <c r="WJE6" s="10"/>
      <c r="WJF6" s="10"/>
      <c r="WJG6" s="10"/>
      <c r="WJH6" s="34"/>
      <c r="WJI6" s="10"/>
      <c r="WJJ6" s="33"/>
      <c r="WJK6" s="10"/>
      <c r="WJL6" s="10"/>
      <c r="WJM6" s="10"/>
      <c r="WJN6" s="10"/>
      <c r="WJO6" s="10"/>
      <c r="WJP6" s="34"/>
      <c r="WJQ6" s="10"/>
      <c r="WJR6" s="33"/>
      <c r="WJS6" s="10"/>
      <c r="WJT6" s="10"/>
      <c r="WJU6" s="10"/>
      <c r="WJV6" s="10"/>
      <c r="WJW6" s="10"/>
      <c r="WJX6" s="34"/>
      <c r="WJY6" s="10"/>
      <c r="WJZ6" s="33"/>
      <c r="WKA6" s="10"/>
      <c r="WKB6" s="10"/>
      <c r="WKC6" s="10"/>
      <c r="WKD6" s="10"/>
      <c r="WKE6" s="10"/>
      <c r="WKF6" s="34"/>
      <c r="WKG6" s="10"/>
      <c r="WKH6" s="33"/>
      <c r="WKI6" s="10"/>
      <c r="WKJ6" s="10"/>
      <c r="WKK6" s="10"/>
      <c r="WKL6" s="10"/>
      <c r="WKM6" s="10"/>
      <c r="WKN6" s="34"/>
      <c r="WKO6" s="10"/>
      <c r="WKP6" s="33"/>
      <c r="WKQ6" s="10"/>
      <c r="WKR6" s="10"/>
      <c r="WKS6" s="10"/>
      <c r="WKT6" s="10"/>
      <c r="WKU6" s="10"/>
      <c r="WKV6" s="34"/>
      <c r="WKW6" s="10"/>
      <c r="WKX6" s="33"/>
      <c r="WKY6" s="10"/>
      <c r="WKZ6" s="10"/>
      <c r="WLA6" s="10"/>
      <c r="WLB6" s="10"/>
      <c r="WLC6" s="10"/>
      <c r="WLD6" s="34"/>
      <c r="WLE6" s="10"/>
      <c r="WLF6" s="33"/>
      <c r="WLG6" s="10"/>
      <c r="WLH6" s="10"/>
      <c r="WLI6" s="10"/>
      <c r="WLJ6" s="10"/>
      <c r="WLK6" s="10"/>
      <c r="WLL6" s="34"/>
      <c r="WLM6" s="10"/>
      <c r="WLN6" s="33"/>
      <c r="WLO6" s="10"/>
      <c r="WLP6" s="10"/>
      <c r="WLQ6" s="10"/>
      <c r="WLR6" s="10"/>
      <c r="WLS6" s="10"/>
      <c r="WLT6" s="34"/>
      <c r="WLU6" s="10"/>
      <c r="WLV6" s="33"/>
      <c r="WLW6" s="10"/>
      <c r="WLX6" s="10"/>
      <c r="WLY6" s="10"/>
      <c r="WLZ6" s="10"/>
      <c r="WMA6" s="10"/>
      <c r="WMB6" s="34"/>
      <c r="WMC6" s="10"/>
      <c r="WMD6" s="33"/>
      <c r="WME6" s="10"/>
      <c r="WMF6" s="10"/>
      <c r="WMG6" s="10"/>
      <c r="WMH6" s="10"/>
      <c r="WMI6" s="10"/>
      <c r="WMJ6" s="34"/>
      <c r="WMK6" s="10"/>
      <c r="WML6" s="33"/>
      <c r="WMM6" s="10"/>
      <c r="WMN6" s="10"/>
      <c r="WMO6" s="10"/>
      <c r="WMP6" s="10"/>
      <c r="WMQ6" s="10"/>
      <c r="WMR6" s="34"/>
      <c r="WMS6" s="10"/>
      <c r="WMT6" s="33"/>
      <c r="WMU6" s="10"/>
      <c r="WMV6" s="10"/>
      <c r="WMW6" s="10"/>
      <c r="WMX6" s="10"/>
      <c r="WMY6" s="10"/>
      <c r="WMZ6" s="34"/>
      <c r="WNA6" s="10"/>
      <c r="WNB6" s="33"/>
      <c r="WNC6" s="10"/>
      <c r="WND6" s="10"/>
      <c r="WNE6" s="10"/>
      <c r="WNF6" s="10"/>
      <c r="WNG6" s="10"/>
      <c r="WNH6" s="34"/>
      <c r="WNI6" s="10"/>
      <c r="WNJ6" s="33"/>
      <c r="WNK6" s="10"/>
      <c r="WNL6" s="10"/>
      <c r="WNM6" s="10"/>
      <c r="WNN6" s="10"/>
      <c r="WNO6" s="10"/>
      <c r="WNP6" s="34"/>
      <c r="WNQ6" s="10"/>
      <c r="WNR6" s="33"/>
      <c r="WNS6" s="10"/>
      <c r="WNT6" s="10"/>
      <c r="WNU6" s="10"/>
      <c r="WNV6" s="10"/>
      <c r="WNW6" s="10"/>
      <c r="WNX6" s="34"/>
      <c r="WNY6" s="10"/>
      <c r="WNZ6" s="33"/>
      <c r="WOA6" s="10"/>
      <c r="WOB6" s="10"/>
      <c r="WOC6" s="10"/>
      <c r="WOD6" s="10"/>
      <c r="WOE6" s="10"/>
      <c r="WOF6" s="34"/>
      <c r="WOG6" s="10"/>
      <c r="WOH6" s="33"/>
      <c r="WOI6" s="10"/>
      <c r="WOJ6" s="10"/>
      <c r="WOK6" s="10"/>
      <c r="WOL6" s="10"/>
      <c r="WOM6" s="10"/>
      <c r="WON6" s="34"/>
      <c r="WOO6" s="10"/>
      <c r="WOP6" s="33"/>
      <c r="WOQ6" s="10"/>
      <c r="WOR6" s="10"/>
      <c r="WOS6" s="10"/>
      <c r="WOT6" s="10"/>
      <c r="WOU6" s="10"/>
      <c r="WOV6" s="34"/>
      <c r="WOW6" s="10"/>
      <c r="WOX6" s="33"/>
      <c r="WOY6" s="10"/>
      <c r="WOZ6" s="10"/>
      <c r="WPA6" s="10"/>
      <c r="WPB6" s="10"/>
      <c r="WPC6" s="10"/>
      <c r="WPD6" s="34"/>
      <c r="WPE6" s="10"/>
      <c r="WPF6" s="33"/>
      <c r="WPG6" s="10"/>
      <c r="WPH6" s="10"/>
      <c r="WPI6" s="10"/>
      <c r="WPJ6" s="10"/>
      <c r="WPK6" s="10"/>
      <c r="WPL6" s="34"/>
      <c r="WPM6" s="10"/>
      <c r="WPN6" s="33"/>
      <c r="WPO6" s="10"/>
      <c r="WPP6" s="10"/>
      <c r="WPQ6" s="10"/>
      <c r="WPR6" s="10"/>
      <c r="WPS6" s="10"/>
      <c r="WPT6" s="34"/>
      <c r="WPU6" s="10"/>
      <c r="WPV6" s="33"/>
      <c r="WPW6" s="10"/>
      <c r="WPX6" s="10"/>
      <c r="WPY6" s="10"/>
      <c r="WPZ6" s="10"/>
      <c r="WQA6" s="10"/>
      <c r="WQB6" s="34"/>
      <c r="WQC6" s="10"/>
      <c r="WQD6" s="33"/>
      <c r="WQE6" s="10"/>
      <c r="WQF6" s="10"/>
      <c r="WQG6" s="10"/>
      <c r="WQH6" s="10"/>
      <c r="WQI6" s="10"/>
      <c r="WQJ6" s="34"/>
      <c r="WQK6" s="10"/>
      <c r="WQL6" s="33"/>
      <c r="WQM6" s="10"/>
      <c r="WQN6" s="10"/>
      <c r="WQO6" s="10"/>
      <c r="WQP6" s="10"/>
      <c r="WQQ6" s="10"/>
      <c r="WQR6" s="34"/>
      <c r="WQS6" s="10"/>
      <c r="WQT6" s="33"/>
      <c r="WQU6" s="10"/>
      <c r="WQV6" s="10"/>
      <c r="WQW6" s="10"/>
      <c r="WQX6" s="10"/>
      <c r="WQY6" s="10"/>
      <c r="WQZ6" s="34"/>
      <c r="WRA6" s="10"/>
      <c r="WRB6" s="33"/>
      <c r="WRC6" s="10"/>
      <c r="WRD6" s="10"/>
      <c r="WRE6" s="10"/>
      <c r="WRF6" s="10"/>
      <c r="WRG6" s="10"/>
      <c r="WRH6" s="34"/>
      <c r="WRI6" s="10"/>
      <c r="WRJ6" s="33"/>
      <c r="WRK6" s="10"/>
      <c r="WRL6" s="10"/>
      <c r="WRM6" s="10"/>
      <c r="WRN6" s="10"/>
      <c r="WRO6" s="10"/>
      <c r="WRP6" s="34"/>
      <c r="WRQ6" s="10"/>
      <c r="WRR6" s="33"/>
      <c r="WRS6" s="10"/>
      <c r="WRT6" s="10"/>
      <c r="WRU6" s="10"/>
      <c r="WRV6" s="10"/>
      <c r="WRW6" s="10"/>
      <c r="WRX6" s="34"/>
      <c r="WRY6" s="10"/>
      <c r="WRZ6" s="33"/>
      <c r="WSA6" s="10"/>
      <c r="WSB6" s="10"/>
      <c r="WSC6" s="10"/>
      <c r="WSD6" s="10"/>
      <c r="WSE6" s="10"/>
      <c r="WSF6" s="34"/>
      <c r="WSG6" s="10"/>
      <c r="WSH6" s="33"/>
      <c r="WSI6" s="10"/>
      <c r="WSJ6" s="10"/>
      <c r="WSK6" s="10"/>
      <c r="WSL6" s="10"/>
      <c r="WSM6" s="10"/>
      <c r="WSN6" s="34"/>
      <c r="WSO6" s="10"/>
      <c r="WSP6" s="33"/>
      <c r="WSQ6" s="10"/>
      <c r="WSR6" s="10"/>
      <c r="WSS6" s="10"/>
      <c r="WST6" s="10"/>
      <c r="WSU6" s="10"/>
      <c r="WSV6" s="34"/>
      <c r="WSW6" s="10"/>
      <c r="WSX6" s="33"/>
      <c r="WSY6" s="10"/>
      <c r="WSZ6" s="10"/>
      <c r="WTA6" s="10"/>
      <c r="WTB6" s="10"/>
      <c r="WTC6" s="10"/>
      <c r="WTD6" s="34"/>
      <c r="WTE6" s="10"/>
      <c r="WTF6" s="33"/>
      <c r="WTG6" s="10"/>
      <c r="WTH6" s="10"/>
      <c r="WTI6" s="10"/>
      <c r="WTJ6" s="10"/>
      <c r="WTK6" s="10"/>
      <c r="WTL6" s="34"/>
      <c r="WTM6" s="10"/>
      <c r="WTN6" s="33"/>
      <c r="WTO6" s="10"/>
      <c r="WTP6" s="10"/>
      <c r="WTQ6" s="10"/>
      <c r="WTR6" s="10"/>
      <c r="WTS6" s="10"/>
      <c r="WTT6" s="34"/>
      <c r="WTU6" s="10"/>
      <c r="WTV6" s="33"/>
      <c r="WTW6" s="10"/>
      <c r="WTX6" s="10"/>
      <c r="WTY6" s="10"/>
      <c r="WTZ6" s="10"/>
      <c r="WUA6" s="10"/>
      <c r="WUB6" s="34"/>
      <c r="WUC6" s="10"/>
      <c r="WUD6" s="33"/>
      <c r="WUE6" s="10"/>
      <c r="WUF6" s="10"/>
      <c r="WUG6" s="10"/>
      <c r="WUH6" s="10"/>
      <c r="WUI6" s="10"/>
      <c r="WUJ6" s="34"/>
      <c r="WUK6" s="10"/>
      <c r="WUL6" s="33"/>
      <c r="WUM6" s="10"/>
      <c r="WUN6" s="10"/>
      <c r="WUO6" s="10"/>
      <c r="WUP6" s="10"/>
      <c r="WUQ6" s="10"/>
      <c r="WUR6" s="34"/>
      <c r="WUS6" s="10"/>
      <c r="WUT6" s="33"/>
      <c r="WUU6" s="10"/>
      <c r="WUV6" s="10"/>
      <c r="WUW6" s="10"/>
      <c r="WUX6" s="10"/>
      <c r="WUY6" s="10"/>
      <c r="WUZ6" s="34"/>
      <c r="WVA6" s="10"/>
      <c r="WVB6" s="33"/>
      <c r="WVC6" s="10"/>
      <c r="WVD6" s="10"/>
      <c r="WVE6" s="10"/>
      <c r="WVF6" s="10"/>
      <c r="WVG6" s="10"/>
      <c r="WVH6" s="34"/>
      <c r="WVI6" s="10"/>
      <c r="WVJ6" s="33"/>
      <c r="WVK6" s="10"/>
      <c r="WVL6" s="10"/>
      <c r="WVM6" s="10"/>
      <c r="WVN6" s="10"/>
      <c r="WVO6" s="10"/>
      <c r="WVP6" s="34"/>
      <c r="WVQ6" s="10"/>
      <c r="WVR6" s="33"/>
      <c r="WVS6" s="10"/>
      <c r="WVT6" s="10"/>
      <c r="WVU6" s="10"/>
      <c r="WVV6" s="10"/>
      <c r="WVW6" s="10"/>
      <c r="WVX6" s="34"/>
      <c r="WVY6" s="10"/>
      <c r="WVZ6" s="33"/>
      <c r="WWA6" s="10"/>
      <c r="WWB6" s="10"/>
      <c r="WWC6" s="10"/>
      <c r="WWD6" s="10"/>
      <c r="WWE6" s="10"/>
      <c r="WWF6" s="34"/>
      <c r="WWG6" s="10"/>
      <c r="WWH6" s="33"/>
      <c r="WWI6" s="10"/>
      <c r="WWJ6" s="10"/>
      <c r="WWK6" s="10"/>
      <c r="WWL6" s="10"/>
      <c r="WWM6" s="10"/>
      <c r="WWN6" s="34"/>
      <c r="WWO6" s="10"/>
      <c r="WWP6" s="33"/>
      <c r="WWQ6" s="10"/>
      <c r="WWR6" s="10"/>
      <c r="WWS6" s="10"/>
      <c r="WWT6" s="10"/>
      <c r="WWU6" s="10"/>
      <c r="WWV6" s="34"/>
      <c r="WWW6" s="10"/>
      <c r="WWX6" s="33"/>
      <c r="WWY6" s="10"/>
      <c r="WWZ6" s="10"/>
      <c r="WXA6" s="10"/>
      <c r="WXB6" s="10"/>
      <c r="WXC6" s="10"/>
      <c r="WXD6" s="34"/>
      <c r="WXE6" s="10"/>
      <c r="WXF6" s="33"/>
      <c r="WXG6" s="10"/>
      <c r="WXH6" s="10"/>
      <c r="WXI6" s="10"/>
      <c r="WXJ6" s="10"/>
      <c r="WXK6" s="10"/>
      <c r="WXL6" s="34"/>
      <c r="WXM6" s="10"/>
      <c r="WXN6" s="33"/>
      <c r="WXO6" s="10"/>
      <c r="WXP6" s="10"/>
      <c r="WXQ6" s="10"/>
      <c r="WXR6" s="10"/>
      <c r="WXS6" s="10"/>
      <c r="WXT6" s="34"/>
      <c r="WXU6" s="10"/>
      <c r="WXV6" s="33"/>
      <c r="WXW6" s="10"/>
      <c r="WXX6" s="10"/>
      <c r="WXY6" s="10"/>
      <c r="WXZ6" s="10"/>
      <c r="WYA6" s="10"/>
      <c r="WYB6" s="34"/>
      <c r="WYC6" s="10"/>
      <c r="WYD6" s="33"/>
      <c r="WYE6" s="10"/>
      <c r="WYF6" s="10"/>
      <c r="WYG6" s="10"/>
      <c r="WYH6" s="10"/>
      <c r="WYI6" s="10"/>
      <c r="WYJ6" s="34"/>
      <c r="WYK6" s="10"/>
      <c r="WYL6" s="33"/>
      <c r="WYM6" s="10"/>
      <c r="WYN6" s="10"/>
      <c r="WYO6" s="10"/>
      <c r="WYP6" s="10"/>
      <c r="WYQ6" s="10"/>
      <c r="WYR6" s="34"/>
      <c r="WYS6" s="10"/>
      <c r="WYT6" s="33"/>
      <c r="WYU6" s="10"/>
      <c r="WYV6" s="10"/>
      <c r="WYW6" s="10"/>
      <c r="WYX6" s="10"/>
      <c r="WYY6" s="10"/>
      <c r="WYZ6" s="34"/>
      <c r="WZA6" s="10"/>
      <c r="WZB6" s="33"/>
      <c r="WZC6" s="10"/>
      <c r="WZD6" s="10"/>
      <c r="WZE6" s="10"/>
      <c r="WZF6" s="10"/>
      <c r="WZG6" s="10"/>
      <c r="WZH6" s="34"/>
      <c r="WZI6" s="10"/>
      <c r="WZJ6" s="33"/>
      <c r="WZK6" s="10"/>
      <c r="WZL6" s="10"/>
      <c r="WZM6" s="10"/>
      <c r="WZN6" s="10"/>
      <c r="WZO6" s="10"/>
      <c r="WZP6" s="34"/>
      <c r="WZQ6" s="10"/>
      <c r="WZR6" s="33"/>
      <c r="WZS6" s="10"/>
      <c r="WZT6" s="10"/>
      <c r="WZU6" s="10"/>
      <c r="WZV6" s="10"/>
      <c r="WZW6" s="10"/>
      <c r="WZX6" s="34"/>
      <c r="WZY6" s="10"/>
      <c r="WZZ6" s="33"/>
      <c r="XAA6" s="10"/>
      <c r="XAB6" s="10"/>
      <c r="XAC6" s="10"/>
      <c r="XAD6" s="10"/>
      <c r="XAE6" s="10"/>
      <c r="XAF6" s="34"/>
      <c r="XAG6" s="10"/>
      <c r="XAH6" s="33"/>
      <c r="XAI6" s="10"/>
      <c r="XAJ6" s="10"/>
      <c r="XAK6" s="10"/>
      <c r="XAL6" s="10"/>
      <c r="XAM6" s="10"/>
      <c r="XAN6" s="34"/>
      <c r="XAO6" s="10"/>
      <c r="XAP6" s="33"/>
      <c r="XAQ6" s="10"/>
      <c r="XAR6" s="10"/>
      <c r="XAS6" s="10"/>
      <c r="XAT6" s="10"/>
      <c r="XAU6" s="10"/>
      <c r="XAV6" s="34"/>
      <c r="XAW6" s="10"/>
      <c r="XAX6" s="33"/>
      <c r="XAY6" s="10"/>
      <c r="XAZ6" s="10"/>
      <c r="XBA6" s="10"/>
      <c r="XBB6" s="10"/>
      <c r="XBC6" s="10"/>
      <c r="XBD6" s="34"/>
      <c r="XBE6" s="10"/>
      <c r="XBF6" s="33"/>
      <c r="XBG6" s="10"/>
      <c r="XBH6" s="10"/>
      <c r="XBI6" s="10"/>
      <c r="XBJ6" s="10"/>
      <c r="XBK6" s="10"/>
      <c r="XBL6" s="34"/>
      <c r="XBM6" s="10"/>
      <c r="XBN6" s="33"/>
      <c r="XBO6" s="10"/>
      <c r="XBP6" s="10"/>
      <c r="XBQ6" s="10"/>
      <c r="XBR6" s="10"/>
      <c r="XBS6" s="10"/>
      <c r="XBT6" s="34"/>
      <c r="XBU6" s="10"/>
      <c r="XBV6" s="33"/>
      <c r="XBW6" s="10"/>
      <c r="XBX6" s="10"/>
      <c r="XBY6" s="10"/>
      <c r="XBZ6" s="10"/>
      <c r="XCA6" s="10"/>
      <c r="XCB6" s="34"/>
      <c r="XCC6" s="10"/>
      <c r="XCD6" s="33"/>
      <c r="XCE6" s="10"/>
      <c r="XCF6" s="10"/>
      <c r="XCG6" s="10"/>
      <c r="XCH6" s="10"/>
      <c r="XCI6" s="10"/>
      <c r="XCJ6" s="34"/>
      <c r="XCK6" s="10"/>
      <c r="XCL6" s="33"/>
      <c r="XCM6" s="10"/>
      <c r="XCN6" s="10"/>
      <c r="XCO6" s="10"/>
      <c r="XCP6" s="10"/>
      <c r="XCQ6" s="10"/>
      <c r="XCR6" s="34"/>
      <c r="XCS6" s="10"/>
      <c r="XCT6" s="33"/>
      <c r="XCU6" s="10"/>
      <c r="XCV6" s="10"/>
      <c r="XCW6" s="10"/>
      <c r="XCX6" s="10"/>
      <c r="XCY6" s="10"/>
      <c r="XCZ6" s="34"/>
      <c r="XDA6" s="10"/>
      <c r="XDB6" s="33"/>
      <c r="XDC6" s="10"/>
      <c r="XDD6" s="10"/>
      <c r="XDE6" s="10"/>
      <c r="XDF6" s="10"/>
      <c r="XDG6" s="10"/>
      <c r="XDH6" s="34"/>
      <c r="XDI6" s="10"/>
      <c r="XDJ6" s="33"/>
      <c r="XDK6" s="10"/>
      <c r="XDL6" s="10"/>
      <c r="XDM6" s="10"/>
      <c r="XDN6" s="10"/>
      <c r="XDO6" s="10"/>
      <c r="XDP6" s="34"/>
      <c r="XDQ6" s="10"/>
      <c r="XDR6" s="33"/>
      <c r="XDS6" s="10"/>
      <c r="XDT6" s="10"/>
      <c r="XDU6" s="10"/>
      <c r="XDV6" s="10"/>
      <c r="XDW6" s="10"/>
      <c r="XDX6" s="34"/>
      <c r="XDY6" s="10"/>
      <c r="XDZ6" s="33"/>
      <c r="XEA6" s="10"/>
      <c r="XEB6" s="10"/>
      <c r="XEC6" s="10"/>
      <c r="XED6" s="10"/>
      <c r="XEE6" s="10"/>
      <c r="XEF6" s="34"/>
      <c r="XEG6" s="10"/>
      <c r="XEH6" s="33"/>
      <c r="XEI6" s="10"/>
      <c r="XEJ6" s="10"/>
      <c r="XEK6" s="10"/>
      <c r="XEL6" s="10"/>
      <c r="XEM6" s="10"/>
      <c r="XEN6" s="34"/>
      <c r="XEO6" s="54"/>
      <c r="XEP6" s="52"/>
      <c r="XEQ6" s="45"/>
      <c r="XER6" s="45"/>
      <c r="XES6" s="45"/>
      <c r="XET6" s="45"/>
      <c r="XEU6" s="45"/>
      <c r="XEV6" s="53"/>
      <c r="XEW6" s="45"/>
      <c r="XEX6" s="52"/>
      <c r="XEY6" s="45"/>
      <c r="XEZ6" s="45"/>
      <c r="XFA6" s="45"/>
      <c r="XFB6" s="45"/>
      <c r="XFC6" s="45"/>
      <c r="XFD6" s="53"/>
    </row>
    <row r="7" spans="1:16384" customFormat="1" ht="29" x14ac:dyDescent="0.35">
      <c r="A7" s="10" t="s">
        <v>12363</v>
      </c>
      <c r="B7" s="33" t="s">
        <v>12396</v>
      </c>
      <c r="C7" s="10" t="s">
        <v>12397</v>
      </c>
      <c r="D7" s="10" t="s">
        <v>12398</v>
      </c>
      <c r="E7" s="10" t="s">
        <v>12399</v>
      </c>
      <c r="F7" s="10" t="s">
        <v>12400</v>
      </c>
      <c r="G7" s="10" t="s">
        <v>6</v>
      </c>
      <c r="H7" s="34">
        <v>45680</v>
      </c>
    </row>
    <row r="8" spans="1:16384" customFormat="1" ht="29" x14ac:dyDescent="0.35">
      <c r="A8" s="10" t="s">
        <v>12304</v>
      </c>
      <c r="B8" s="33" t="s">
        <v>12401</v>
      </c>
      <c r="C8" s="10" t="s">
        <v>12397</v>
      </c>
      <c r="D8" s="10" t="s">
        <v>12402</v>
      </c>
      <c r="E8" s="10" t="s">
        <v>12403</v>
      </c>
      <c r="F8" s="10" t="s">
        <v>12404</v>
      </c>
      <c r="G8" s="10" t="s">
        <v>6</v>
      </c>
      <c r="H8" s="34">
        <v>45680</v>
      </c>
    </row>
    <row r="9" spans="1:16384" customFormat="1" ht="43.5" x14ac:dyDescent="0.35">
      <c r="A9" s="10" t="s">
        <v>12343</v>
      </c>
      <c r="B9" s="33" t="s">
        <v>12405</v>
      </c>
      <c r="C9" s="10" t="s">
        <v>12397</v>
      </c>
      <c r="D9" s="10" t="s">
        <v>32</v>
      </c>
      <c r="E9" s="10" t="s">
        <v>12239</v>
      </c>
      <c r="F9" s="10" t="s">
        <v>12406</v>
      </c>
      <c r="G9" s="10" t="s">
        <v>29</v>
      </c>
      <c r="H9" s="34">
        <v>45680</v>
      </c>
    </row>
    <row r="10" spans="1:16384" customFormat="1" ht="29" x14ac:dyDescent="0.35">
      <c r="A10" s="10" t="s">
        <v>12343</v>
      </c>
      <c r="B10" s="33" t="s">
        <v>12407</v>
      </c>
      <c r="C10" s="10" t="s">
        <v>12397</v>
      </c>
      <c r="D10" s="10" t="s">
        <v>52</v>
      </c>
      <c r="E10" s="10" t="s">
        <v>12408</v>
      </c>
      <c r="F10" s="10" t="s">
        <v>12409</v>
      </c>
      <c r="G10" s="10" t="s">
        <v>27</v>
      </c>
      <c r="H10" s="34">
        <v>45680</v>
      </c>
    </row>
    <row r="11" spans="1:16384" customFormat="1" x14ac:dyDescent="0.35">
      <c r="A11" s="10" t="s">
        <v>12343</v>
      </c>
      <c r="B11" s="33" t="s">
        <v>12410</v>
      </c>
      <c r="C11" s="10" t="s">
        <v>12397</v>
      </c>
      <c r="D11" s="10" t="s">
        <v>21</v>
      </c>
      <c r="E11" s="10" t="s">
        <v>9660</v>
      </c>
      <c r="F11" s="10" t="s">
        <v>12411</v>
      </c>
      <c r="G11" s="10" t="s">
        <v>75</v>
      </c>
      <c r="H11" s="34">
        <v>45680</v>
      </c>
    </row>
    <row r="12" spans="1:16384" customFormat="1" x14ac:dyDescent="0.35">
      <c r="A12" s="10" t="s">
        <v>12363</v>
      </c>
      <c r="B12" s="33" t="s">
        <v>12412</v>
      </c>
      <c r="C12" s="10" t="s">
        <v>12397</v>
      </c>
      <c r="D12" s="10" t="s">
        <v>5</v>
      </c>
      <c r="E12" s="10" t="s">
        <v>12413</v>
      </c>
      <c r="F12" s="10" t="s">
        <v>12414</v>
      </c>
      <c r="G12" s="10" t="s">
        <v>8</v>
      </c>
      <c r="H12" s="34">
        <v>45680</v>
      </c>
    </row>
    <row r="13" spans="1:16384" customFormat="1" ht="29" x14ac:dyDescent="0.35">
      <c r="A13" s="10" t="s">
        <v>12343</v>
      </c>
      <c r="B13" s="33" t="s">
        <v>12415</v>
      </c>
      <c r="C13" s="10" t="s">
        <v>12397</v>
      </c>
      <c r="D13" s="10" t="s">
        <v>127</v>
      </c>
      <c r="E13" s="10" t="s">
        <v>12416</v>
      </c>
      <c r="F13" s="10" t="s">
        <v>12417</v>
      </c>
      <c r="G13" s="10" t="s">
        <v>6</v>
      </c>
      <c r="H13" s="34">
        <v>45680</v>
      </c>
    </row>
    <row r="14" spans="1:16384" customFormat="1" x14ac:dyDescent="0.35">
      <c r="A14" s="10" t="s">
        <v>12304</v>
      </c>
      <c r="B14" s="33" t="s">
        <v>12418</v>
      </c>
      <c r="C14" s="10" t="s">
        <v>12397</v>
      </c>
      <c r="D14" s="10" t="s">
        <v>26</v>
      </c>
      <c r="E14" s="10" t="s">
        <v>12419</v>
      </c>
      <c r="F14" s="10" t="s">
        <v>12420</v>
      </c>
      <c r="G14" s="10" t="s">
        <v>39</v>
      </c>
      <c r="H14" s="34">
        <v>45680</v>
      </c>
      <c r="I14" s="19"/>
    </row>
    <row r="15" spans="1:16384" customFormat="1" x14ac:dyDescent="0.35">
      <c r="A15" s="10" t="s">
        <v>12304</v>
      </c>
      <c r="B15" s="33" t="s">
        <v>12421</v>
      </c>
      <c r="C15" s="10" t="s">
        <v>12397</v>
      </c>
      <c r="D15" s="10" t="s">
        <v>18</v>
      </c>
      <c r="E15" s="10" t="s">
        <v>12422</v>
      </c>
      <c r="F15" s="10" t="s">
        <v>12423</v>
      </c>
      <c r="G15" s="10" t="s">
        <v>8</v>
      </c>
      <c r="H15" s="34">
        <v>45680</v>
      </c>
      <c r="I15" s="19"/>
    </row>
    <row r="16" spans="1:16384" customFormat="1" ht="29" x14ac:dyDescent="0.35">
      <c r="A16" s="10" t="s">
        <v>12251</v>
      </c>
      <c r="B16" s="33" t="s">
        <v>12424</v>
      </c>
      <c r="C16" s="10" t="s">
        <v>12397</v>
      </c>
      <c r="D16" s="10" t="s">
        <v>32</v>
      </c>
      <c r="E16" s="10" t="s">
        <v>7879</v>
      </c>
      <c r="F16" s="10" t="s">
        <v>12425</v>
      </c>
      <c r="G16" s="10" t="s">
        <v>6</v>
      </c>
      <c r="H16" s="34">
        <v>45680</v>
      </c>
      <c r="I16" s="65"/>
    </row>
    <row r="17" spans="1:9" customFormat="1" ht="29" x14ac:dyDescent="0.35">
      <c r="A17" s="11">
        <v>45666</v>
      </c>
      <c r="B17" s="33" t="s">
        <v>12359</v>
      </c>
      <c r="C17" s="10">
        <v>45678</v>
      </c>
      <c r="D17" s="96">
        <v>99005615011990</v>
      </c>
      <c r="E17" s="10" t="s">
        <v>9878</v>
      </c>
      <c r="F17" s="10" t="s">
        <v>12360</v>
      </c>
      <c r="G17" s="10" t="s">
        <v>12361</v>
      </c>
      <c r="H17" s="97">
        <v>45679</v>
      </c>
      <c r="I17" s="19"/>
    </row>
    <row r="18" spans="1:9" customFormat="1" ht="29" x14ac:dyDescent="0.35">
      <c r="A18" s="10" t="s">
        <v>12251</v>
      </c>
      <c r="B18" s="33" t="s">
        <v>12362</v>
      </c>
      <c r="C18" s="10" t="s">
        <v>12363</v>
      </c>
      <c r="D18" s="10" t="s">
        <v>127</v>
      </c>
      <c r="E18" s="10" t="s">
        <v>12364</v>
      </c>
      <c r="F18" s="10" t="s">
        <v>12365</v>
      </c>
      <c r="G18" s="10" t="s">
        <v>6</v>
      </c>
      <c r="H18" s="34">
        <v>45679</v>
      </c>
      <c r="I18" s="45"/>
    </row>
    <row r="19" spans="1:9" customFormat="1" ht="43.5" x14ac:dyDescent="0.35">
      <c r="A19" s="10" t="s">
        <v>12251</v>
      </c>
      <c r="B19" s="33" t="s">
        <v>12366</v>
      </c>
      <c r="C19" s="10" t="s">
        <v>12363</v>
      </c>
      <c r="D19" s="10" t="s">
        <v>52</v>
      </c>
      <c r="E19" s="10" t="s">
        <v>12367</v>
      </c>
      <c r="F19" s="10" t="s">
        <v>12368</v>
      </c>
      <c r="G19" s="10" t="s">
        <v>22</v>
      </c>
      <c r="H19" s="34">
        <v>45679</v>
      </c>
    </row>
    <row r="20" spans="1:9" customFormat="1" ht="58" x14ac:dyDescent="0.35">
      <c r="A20" s="10" t="s">
        <v>12251</v>
      </c>
      <c r="B20" s="33" t="s">
        <v>12369</v>
      </c>
      <c r="C20" s="10" t="s">
        <v>12363</v>
      </c>
      <c r="D20" s="10" t="s">
        <v>16</v>
      </c>
      <c r="E20" s="10" t="s">
        <v>8032</v>
      </c>
      <c r="F20" s="10" t="s">
        <v>12370</v>
      </c>
      <c r="G20" s="10" t="s">
        <v>3684</v>
      </c>
      <c r="H20" s="34">
        <v>45679</v>
      </c>
    </row>
    <row r="21" spans="1:9" customFormat="1" ht="29" x14ac:dyDescent="0.35">
      <c r="A21" s="10" t="s">
        <v>12251</v>
      </c>
      <c r="B21" s="33" t="s">
        <v>12371</v>
      </c>
      <c r="C21" s="10" t="s">
        <v>12363</v>
      </c>
      <c r="D21" s="10" t="s">
        <v>122</v>
      </c>
      <c r="E21" s="10" t="s">
        <v>12372</v>
      </c>
      <c r="F21" s="10" t="s">
        <v>12373</v>
      </c>
      <c r="G21" s="10" t="s">
        <v>41</v>
      </c>
      <c r="H21" s="34">
        <v>45679</v>
      </c>
    </row>
    <row r="22" spans="1:9" customFormat="1" ht="29" x14ac:dyDescent="0.35">
      <c r="A22" s="10" t="s">
        <v>12251</v>
      </c>
      <c r="B22" s="33" t="s">
        <v>12374</v>
      </c>
      <c r="C22" s="10" t="s">
        <v>12363</v>
      </c>
      <c r="D22" s="10" t="s">
        <v>9</v>
      </c>
      <c r="E22" s="10" t="s">
        <v>12375</v>
      </c>
      <c r="F22" s="10" t="s">
        <v>12376</v>
      </c>
      <c r="G22" s="10" t="s">
        <v>17</v>
      </c>
      <c r="H22" s="34">
        <v>45679</v>
      </c>
    </row>
    <row r="23" spans="1:9" customFormat="1" ht="43.5" x14ac:dyDescent="0.35">
      <c r="A23" s="10" t="s">
        <v>12304</v>
      </c>
      <c r="B23" s="33" t="s">
        <v>12377</v>
      </c>
      <c r="C23" s="10" t="s">
        <v>12363</v>
      </c>
      <c r="D23" s="10" t="s">
        <v>122</v>
      </c>
      <c r="E23" s="10" t="s">
        <v>12378</v>
      </c>
      <c r="F23" s="10" t="s">
        <v>12379</v>
      </c>
      <c r="G23" s="10" t="s">
        <v>12380</v>
      </c>
      <c r="H23" s="34">
        <v>45679</v>
      </c>
    </row>
    <row r="24" spans="1:9" customFormat="1" x14ac:dyDescent="0.35">
      <c r="A24" s="10" t="s">
        <v>12235</v>
      </c>
      <c r="B24" s="33" t="s">
        <v>12381</v>
      </c>
      <c r="C24" s="10" t="s">
        <v>12363</v>
      </c>
      <c r="D24" s="10" t="s">
        <v>1329</v>
      </c>
      <c r="E24" s="10" t="s">
        <v>12382</v>
      </c>
      <c r="F24" s="10" t="s">
        <v>12383</v>
      </c>
      <c r="G24" s="10" t="s">
        <v>103</v>
      </c>
      <c r="H24" s="34">
        <v>45679</v>
      </c>
    </row>
    <row r="25" spans="1:9" customFormat="1" ht="29" x14ac:dyDescent="0.35">
      <c r="A25" s="10" t="s">
        <v>12251</v>
      </c>
      <c r="B25" s="33" t="s">
        <v>12384</v>
      </c>
      <c r="C25" s="10" t="s">
        <v>12363</v>
      </c>
      <c r="D25" s="10" t="s">
        <v>16</v>
      </c>
      <c r="E25" s="10" t="s">
        <v>12385</v>
      </c>
      <c r="F25" s="10" t="s">
        <v>12386</v>
      </c>
      <c r="G25" s="10" t="s">
        <v>562</v>
      </c>
      <c r="H25" s="34">
        <v>45679</v>
      </c>
    </row>
    <row r="26" spans="1:9" customFormat="1" ht="29" x14ac:dyDescent="0.35">
      <c r="A26" s="10" t="s">
        <v>12251</v>
      </c>
      <c r="B26" s="33" t="s">
        <v>12387</v>
      </c>
      <c r="C26" s="10" t="s">
        <v>12363</v>
      </c>
      <c r="D26" s="10" t="s">
        <v>349</v>
      </c>
      <c r="E26" s="10" t="s">
        <v>12388</v>
      </c>
      <c r="F26" s="10" t="s">
        <v>12389</v>
      </c>
      <c r="G26" s="10" t="s">
        <v>6</v>
      </c>
      <c r="H26" s="34">
        <v>45679</v>
      </c>
    </row>
    <row r="27" spans="1:9" customFormat="1" ht="29" x14ac:dyDescent="0.35">
      <c r="A27" s="10" t="s">
        <v>12343</v>
      </c>
      <c r="B27" s="33" t="s">
        <v>12390</v>
      </c>
      <c r="C27" s="10" t="s">
        <v>12363</v>
      </c>
      <c r="D27" s="10" t="s">
        <v>119</v>
      </c>
      <c r="E27" s="10" t="s">
        <v>12391</v>
      </c>
      <c r="F27" s="10" t="s">
        <v>12392</v>
      </c>
      <c r="G27" s="10" t="s">
        <v>6</v>
      </c>
      <c r="H27" s="34">
        <v>45679</v>
      </c>
    </row>
    <row r="28" spans="1:9" customFormat="1" x14ac:dyDescent="0.35">
      <c r="A28" s="10" t="s">
        <v>12304</v>
      </c>
      <c r="B28" s="33" t="s">
        <v>12393</v>
      </c>
      <c r="C28" s="10" t="s">
        <v>12363</v>
      </c>
      <c r="D28" s="10" t="s">
        <v>90</v>
      </c>
      <c r="E28" s="10" t="s">
        <v>12394</v>
      </c>
      <c r="F28" s="10" t="s">
        <v>12395</v>
      </c>
      <c r="G28" s="10" t="s">
        <v>47</v>
      </c>
      <c r="H28" s="34">
        <v>45679</v>
      </c>
    </row>
    <row r="29" spans="1:9" customFormat="1" ht="29" x14ac:dyDescent="0.35">
      <c r="A29" s="10" t="s">
        <v>12251</v>
      </c>
      <c r="B29" s="33" t="s">
        <v>12342</v>
      </c>
      <c r="C29" s="10" t="s">
        <v>12343</v>
      </c>
      <c r="D29" s="10" t="s">
        <v>144</v>
      </c>
      <c r="E29" s="10" t="s">
        <v>12344</v>
      </c>
      <c r="F29" s="10" t="s">
        <v>12345</v>
      </c>
      <c r="G29" s="10" t="s">
        <v>739</v>
      </c>
      <c r="H29" s="34">
        <v>45678</v>
      </c>
    </row>
    <row r="30" spans="1:9" customFormat="1" ht="29" x14ac:dyDescent="0.35">
      <c r="A30" s="10" t="s">
        <v>12235</v>
      </c>
      <c r="B30" s="33" t="s">
        <v>12346</v>
      </c>
      <c r="C30" s="10" t="s">
        <v>12343</v>
      </c>
      <c r="D30" s="10" t="s">
        <v>277</v>
      </c>
      <c r="E30" s="10" t="s">
        <v>11233</v>
      </c>
      <c r="F30" s="10" t="s">
        <v>11234</v>
      </c>
      <c r="G30" s="10" t="s">
        <v>3293</v>
      </c>
      <c r="H30" s="34">
        <v>45678</v>
      </c>
    </row>
    <row r="31" spans="1:9" customFormat="1" ht="29" x14ac:dyDescent="0.35">
      <c r="A31" s="10" t="s">
        <v>12251</v>
      </c>
      <c r="B31" s="33" t="s">
        <v>12347</v>
      </c>
      <c r="C31" s="10" t="s">
        <v>12343</v>
      </c>
      <c r="D31" s="10" t="s">
        <v>49</v>
      </c>
      <c r="E31" s="10" t="s">
        <v>12348</v>
      </c>
      <c r="F31" s="10" t="s">
        <v>12349</v>
      </c>
      <c r="G31" s="10" t="s">
        <v>22</v>
      </c>
      <c r="H31" s="34">
        <v>45678</v>
      </c>
    </row>
    <row r="32" spans="1:9" customFormat="1" ht="43.5" x14ac:dyDescent="0.35">
      <c r="A32" s="10" t="s">
        <v>12251</v>
      </c>
      <c r="B32" s="33" t="s">
        <v>12350</v>
      </c>
      <c r="C32" s="10" t="s">
        <v>12343</v>
      </c>
      <c r="D32" s="10" t="s">
        <v>26</v>
      </c>
      <c r="E32" s="10" t="s">
        <v>12351</v>
      </c>
      <c r="F32" s="10" t="s">
        <v>12352</v>
      </c>
      <c r="G32" s="10" t="s">
        <v>83</v>
      </c>
      <c r="H32" s="34">
        <v>45678</v>
      </c>
    </row>
    <row r="33" spans="1:8" customFormat="1" x14ac:dyDescent="0.35">
      <c r="A33" s="10" t="s">
        <v>12251</v>
      </c>
      <c r="B33" s="33" t="s">
        <v>12353</v>
      </c>
      <c r="C33" s="10" t="s">
        <v>12343</v>
      </c>
      <c r="D33" s="10" t="s">
        <v>5</v>
      </c>
      <c r="E33" s="10" t="s">
        <v>11666</v>
      </c>
      <c r="F33" s="10" t="s">
        <v>12354</v>
      </c>
      <c r="G33" s="10" t="s">
        <v>8</v>
      </c>
      <c r="H33" s="34">
        <v>45678</v>
      </c>
    </row>
    <row r="34" spans="1:8" customFormat="1" ht="29" x14ac:dyDescent="0.35">
      <c r="A34" s="10" t="s">
        <v>12217</v>
      </c>
      <c r="B34" s="33" t="s">
        <v>12355</v>
      </c>
      <c r="C34" s="10" t="s">
        <v>12343</v>
      </c>
      <c r="D34" s="10" t="s">
        <v>119</v>
      </c>
      <c r="E34" s="10" t="s">
        <v>12356</v>
      </c>
      <c r="F34" s="10" t="s">
        <v>12357</v>
      </c>
      <c r="G34" s="10" t="s">
        <v>12358</v>
      </c>
      <c r="H34" s="34">
        <v>45678</v>
      </c>
    </row>
    <row r="35" spans="1:8" customFormat="1" ht="43.5" x14ac:dyDescent="0.35">
      <c r="A35" s="11">
        <v>45665</v>
      </c>
      <c r="B35" s="33" t="s">
        <v>12339</v>
      </c>
      <c r="C35" s="11">
        <v>45670</v>
      </c>
      <c r="D35" s="76">
        <v>99010825011997</v>
      </c>
      <c r="E35" s="10" t="s">
        <v>12340</v>
      </c>
      <c r="F35" s="10" t="s">
        <v>12341</v>
      </c>
      <c r="G35" s="10" t="s">
        <v>1687</v>
      </c>
      <c r="H35" s="34">
        <v>45677</v>
      </c>
    </row>
    <row r="36" spans="1:8" customFormat="1" ht="29" x14ac:dyDescent="0.35">
      <c r="A36" s="10" t="s">
        <v>12235</v>
      </c>
      <c r="B36" s="33" t="s">
        <v>12338</v>
      </c>
      <c r="C36" s="10" t="s">
        <v>12304</v>
      </c>
      <c r="D36" s="10" t="s">
        <v>3359</v>
      </c>
      <c r="E36" s="10" t="s">
        <v>12336</v>
      </c>
      <c r="F36" s="10" t="s">
        <v>3360</v>
      </c>
      <c r="G36" s="10" t="s">
        <v>3041</v>
      </c>
      <c r="H36" s="34">
        <v>45677</v>
      </c>
    </row>
    <row r="37" spans="1:8" customFormat="1" ht="43.5" x14ac:dyDescent="0.35">
      <c r="A37" s="10" t="s">
        <v>12235</v>
      </c>
      <c r="B37" s="33" t="s">
        <v>12337</v>
      </c>
      <c r="C37" s="10" t="s">
        <v>12304</v>
      </c>
      <c r="D37" s="10" t="s">
        <v>18</v>
      </c>
      <c r="E37" s="10" t="s">
        <v>12334</v>
      </c>
      <c r="F37" s="10" t="s">
        <v>12335</v>
      </c>
      <c r="G37" s="10" t="s">
        <v>20</v>
      </c>
      <c r="H37" s="34">
        <v>45677</v>
      </c>
    </row>
    <row r="38" spans="1:8" customFormat="1" ht="43.5" x14ac:dyDescent="0.35">
      <c r="A38" s="10" t="s">
        <v>12235</v>
      </c>
      <c r="B38" s="33" t="s">
        <v>12303</v>
      </c>
      <c r="C38" s="10" t="s">
        <v>12304</v>
      </c>
      <c r="D38" s="10" t="s">
        <v>79</v>
      </c>
      <c r="E38" s="10" t="s">
        <v>12305</v>
      </c>
      <c r="F38" s="10" t="s">
        <v>12306</v>
      </c>
      <c r="G38" s="10" t="s">
        <v>96</v>
      </c>
      <c r="H38" s="34">
        <v>45677</v>
      </c>
    </row>
    <row r="39" spans="1:8" customFormat="1" x14ac:dyDescent="0.35">
      <c r="A39" s="10" t="s">
        <v>12217</v>
      </c>
      <c r="B39" s="33" t="s">
        <v>12307</v>
      </c>
      <c r="C39" s="10" t="s">
        <v>12304</v>
      </c>
      <c r="D39" s="10" t="s">
        <v>52</v>
      </c>
      <c r="E39" s="10" t="s">
        <v>7401</v>
      </c>
      <c r="F39" s="10" t="s">
        <v>12308</v>
      </c>
      <c r="G39" s="10" t="s">
        <v>8</v>
      </c>
      <c r="H39" s="34">
        <v>45677</v>
      </c>
    </row>
    <row r="40" spans="1:8" customFormat="1" x14ac:dyDescent="0.35">
      <c r="A40" s="10" t="s">
        <v>12207</v>
      </c>
      <c r="B40" s="33" t="s">
        <v>12309</v>
      </c>
      <c r="C40" s="10" t="s">
        <v>12304</v>
      </c>
      <c r="D40" s="10" t="s">
        <v>26</v>
      </c>
      <c r="E40" s="10" t="s">
        <v>12310</v>
      </c>
      <c r="F40" s="10" t="s">
        <v>12311</v>
      </c>
      <c r="G40" s="10" t="s">
        <v>41</v>
      </c>
      <c r="H40" s="34">
        <v>45677</v>
      </c>
    </row>
    <row r="41" spans="1:8" customFormat="1" ht="29" x14ac:dyDescent="0.35">
      <c r="A41" s="10" t="s">
        <v>12235</v>
      </c>
      <c r="B41" s="33" t="s">
        <v>12312</v>
      </c>
      <c r="C41" s="10" t="s">
        <v>12304</v>
      </c>
      <c r="D41" s="10" t="s">
        <v>131</v>
      </c>
      <c r="E41" s="10" t="s">
        <v>8712</v>
      </c>
      <c r="F41" s="10" t="s">
        <v>12313</v>
      </c>
      <c r="G41" s="10" t="s">
        <v>6</v>
      </c>
      <c r="H41" s="34">
        <v>45677</v>
      </c>
    </row>
    <row r="42" spans="1:8" customFormat="1" x14ac:dyDescent="0.35">
      <c r="A42" s="10" t="s">
        <v>12251</v>
      </c>
      <c r="B42" s="33" t="s">
        <v>12314</v>
      </c>
      <c r="C42" s="10" t="s">
        <v>12304</v>
      </c>
      <c r="D42" s="10" t="s">
        <v>18</v>
      </c>
      <c r="E42" s="10" t="s">
        <v>12315</v>
      </c>
      <c r="F42" s="10" t="s">
        <v>12316</v>
      </c>
      <c r="G42" s="10" t="s">
        <v>8</v>
      </c>
      <c r="H42" s="34">
        <v>45677</v>
      </c>
    </row>
    <row r="43" spans="1:8" customFormat="1" x14ac:dyDescent="0.35">
      <c r="A43" s="10" t="s">
        <v>12235</v>
      </c>
      <c r="B43" s="33" t="s">
        <v>12317</v>
      </c>
      <c r="C43" s="10" t="s">
        <v>12304</v>
      </c>
      <c r="D43" s="10" t="s">
        <v>40</v>
      </c>
      <c r="E43" s="10" t="s">
        <v>12318</v>
      </c>
      <c r="F43" s="10" t="s">
        <v>12319</v>
      </c>
      <c r="G43" s="10" t="s">
        <v>2325</v>
      </c>
      <c r="H43" s="34">
        <v>45677</v>
      </c>
    </row>
    <row r="44" spans="1:8" customFormat="1" x14ac:dyDescent="0.35">
      <c r="A44" s="10" t="s">
        <v>12207</v>
      </c>
      <c r="B44" s="33" t="s">
        <v>12320</v>
      </c>
      <c r="C44" s="10" t="s">
        <v>12304</v>
      </c>
      <c r="D44" s="10" t="s">
        <v>102</v>
      </c>
      <c r="E44" s="10" t="s">
        <v>12321</v>
      </c>
      <c r="F44" s="10" t="s">
        <v>12322</v>
      </c>
      <c r="G44" s="10" t="s">
        <v>124</v>
      </c>
      <c r="H44" s="34">
        <v>45677</v>
      </c>
    </row>
    <row r="45" spans="1:8" customFormat="1" ht="29" x14ac:dyDescent="0.35">
      <c r="A45" s="10" t="s">
        <v>12217</v>
      </c>
      <c r="B45" s="33" t="s">
        <v>12323</v>
      </c>
      <c r="C45" s="10" t="s">
        <v>12304</v>
      </c>
      <c r="D45" s="10" t="s">
        <v>102</v>
      </c>
      <c r="E45" s="10" t="s">
        <v>9878</v>
      </c>
      <c r="F45" s="10" t="s">
        <v>12324</v>
      </c>
      <c r="G45" s="10" t="s">
        <v>124</v>
      </c>
      <c r="H45" s="34">
        <v>45677</v>
      </c>
    </row>
    <row r="46" spans="1:8" customFormat="1" ht="58" x14ac:dyDescent="0.35">
      <c r="A46" s="10" t="s">
        <v>12217</v>
      </c>
      <c r="B46" s="33" t="s">
        <v>12325</v>
      </c>
      <c r="C46" s="10" t="s">
        <v>12304</v>
      </c>
      <c r="D46" s="10" t="s">
        <v>59</v>
      </c>
      <c r="E46" s="10" t="s">
        <v>12326</v>
      </c>
      <c r="F46" s="10" t="s">
        <v>12327</v>
      </c>
      <c r="G46" s="10" t="s">
        <v>597</v>
      </c>
      <c r="H46" s="34">
        <v>45677</v>
      </c>
    </row>
    <row r="47" spans="1:8" customFormat="1" ht="43.5" x14ac:dyDescent="0.35">
      <c r="A47" s="10" t="s">
        <v>12217</v>
      </c>
      <c r="B47" s="33" t="s">
        <v>12328</v>
      </c>
      <c r="C47" s="10" t="s">
        <v>12304</v>
      </c>
      <c r="D47" s="10" t="s">
        <v>18</v>
      </c>
      <c r="E47" s="10" t="s">
        <v>12329</v>
      </c>
      <c r="F47" s="10" t="s">
        <v>12330</v>
      </c>
      <c r="G47" s="10" t="s">
        <v>175</v>
      </c>
      <c r="H47" s="34">
        <v>45677</v>
      </c>
    </row>
    <row r="48" spans="1:8" customFormat="1" x14ac:dyDescent="0.35">
      <c r="A48" s="10" t="s">
        <v>12235</v>
      </c>
      <c r="B48" s="33" t="s">
        <v>12331</v>
      </c>
      <c r="C48" s="10" t="s">
        <v>12304</v>
      </c>
      <c r="D48" s="10" t="s">
        <v>26</v>
      </c>
      <c r="E48" s="10" t="s">
        <v>12332</v>
      </c>
      <c r="F48" s="10" t="s">
        <v>12333</v>
      </c>
      <c r="G48" s="10" t="s">
        <v>8</v>
      </c>
      <c r="H48" s="34">
        <v>45677</v>
      </c>
    </row>
    <row r="49" spans="1:8" customFormat="1" ht="43.5" x14ac:dyDescent="0.35">
      <c r="A49" s="10" t="s">
        <v>12217</v>
      </c>
      <c r="B49" s="33" t="s">
        <v>12273</v>
      </c>
      <c r="C49" s="10" t="s">
        <v>12251</v>
      </c>
      <c r="D49" s="10" t="s">
        <v>5</v>
      </c>
      <c r="E49" s="10" t="s">
        <v>12274</v>
      </c>
      <c r="F49" s="10" t="s">
        <v>12275</v>
      </c>
      <c r="G49" s="10" t="s">
        <v>29</v>
      </c>
      <c r="H49" s="34">
        <v>45674</v>
      </c>
    </row>
    <row r="50" spans="1:8" customFormat="1" ht="29" x14ac:dyDescent="0.35">
      <c r="A50" s="10" t="s">
        <v>12202</v>
      </c>
      <c r="B50" s="33" t="s">
        <v>12276</v>
      </c>
      <c r="C50" s="10" t="s">
        <v>12251</v>
      </c>
      <c r="D50" s="10" t="s">
        <v>52</v>
      </c>
      <c r="E50" s="10" t="s">
        <v>10900</v>
      </c>
      <c r="F50" s="10" t="s">
        <v>12277</v>
      </c>
      <c r="G50" s="10" t="s">
        <v>374</v>
      </c>
      <c r="H50" s="34">
        <v>45674</v>
      </c>
    </row>
    <row r="51" spans="1:8" customFormat="1" ht="29" x14ac:dyDescent="0.35">
      <c r="A51" s="10" t="s">
        <v>12217</v>
      </c>
      <c r="B51" s="33" t="s">
        <v>12278</v>
      </c>
      <c r="C51" s="10" t="s">
        <v>12251</v>
      </c>
      <c r="D51" s="10" t="s">
        <v>158</v>
      </c>
      <c r="E51" s="10" t="s">
        <v>12279</v>
      </c>
      <c r="F51" s="10" t="s">
        <v>12280</v>
      </c>
      <c r="G51" s="10" t="s">
        <v>3622</v>
      </c>
      <c r="H51" s="34">
        <v>45674</v>
      </c>
    </row>
    <row r="52" spans="1:8" customFormat="1" x14ac:dyDescent="0.35">
      <c r="A52" s="10" t="s">
        <v>12235</v>
      </c>
      <c r="B52" s="33" t="s">
        <v>12281</v>
      </c>
      <c r="C52" s="10" t="s">
        <v>12251</v>
      </c>
      <c r="D52" s="10" t="s">
        <v>49</v>
      </c>
      <c r="E52" s="10" t="s">
        <v>12282</v>
      </c>
      <c r="F52" s="10" t="s">
        <v>12283</v>
      </c>
      <c r="G52" s="10" t="s">
        <v>8</v>
      </c>
      <c r="H52" s="34">
        <v>45674</v>
      </c>
    </row>
    <row r="53" spans="1:8" customFormat="1" ht="29" x14ac:dyDescent="0.35">
      <c r="A53" s="10" t="s">
        <v>12217</v>
      </c>
      <c r="B53" s="33" t="s">
        <v>12284</v>
      </c>
      <c r="C53" s="10" t="s">
        <v>12251</v>
      </c>
      <c r="D53" s="10" t="s">
        <v>3275</v>
      </c>
      <c r="E53" s="10" t="s">
        <v>7330</v>
      </c>
      <c r="F53" s="10" t="s">
        <v>12285</v>
      </c>
      <c r="G53" s="10" t="s">
        <v>8</v>
      </c>
      <c r="H53" s="34">
        <v>45674</v>
      </c>
    </row>
    <row r="54" spans="1:8" customFormat="1" ht="43.5" x14ac:dyDescent="0.35">
      <c r="A54" s="10" t="s">
        <v>12217</v>
      </c>
      <c r="B54" s="33" t="s">
        <v>12286</v>
      </c>
      <c r="C54" s="10" t="s">
        <v>12251</v>
      </c>
      <c r="D54" s="10" t="s">
        <v>38</v>
      </c>
      <c r="E54" s="10" t="s">
        <v>11269</v>
      </c>
      <c r="F54" s="10" t="s">
        <v>12287</v>
      </c>
      <c r="G54" s="10" t="s">
        <v>69</v>
      </c>
      <c r="H54" s="34">
        <v>45674</v>
      </c>
    </row>
    <row r="55" spans="1:8" customFormat="1" x14ac:dyDescent="0.35">
      <c r="A55" s="10" t="s">
        <v>12207</v>
      </c>
      <c r="B55" s="33" t="s">
        <v>12288</v>
      </c>
      <c r="C55" s="10" t="s">
        <v>12251</v>
      </c>
      <c r="D55" s="10" t="s">
        <v>9</v>
      </c>
      <c r="E55" s="10" t="s">
        <v>12289</v>
      </c>
      <c r="F55" s="10" t="s">
        <v>12290</v>
      </c>
      <c r="G55" s="10" t="s">
        <v>108</v>
      </c>
      <c r="H55" s="34">
        <v>45674</v>
      </c>
    </row>
    <row r="56" spans="1:8" customFormat="1" ht="29" x14ac:dyDescent="0.35">
      <c r="A56" s="10" t="s">
        <v>12235</v>
      </c>
      <c r="B56" s="33" t="s">
        <v>12291</v>
      </c>
      <c r="C56" s="10" t="s">
        <v>12251</v>
      </c>
      <c r="D56" s="10" t="s">
        <v>28</v>
      </c>
      <c r="E56" s="10" t="s">
        <v>12292</v>
      </c>
      <c r="F56" s="10" t="s">
        <v>12293</v>
      </c>
      <c r="G56" s="10" t="s">
        <v>6</v>
      </c>
      <c r="H56" s="34">
        <v>45674</v>
      </c>
    </row>
    <row r="57" spans="1:8" customFormat="1" x14ac:dyDescent="0.35">
      <c r="A57" s="10" t="s">
        <v>12235</v>
      </c>
      <c r="B57" s="33" t="s">
        <v>12294</v>
      </c>
      <c r="C57" s="10" t="s">
        <v>12251</v>
      </c>
      <c r="D57" s="10" t="s">
        <v>28</v>
      </c>
      <c r="E57" s="10" t="s">
        <v>12295</v>
      </c>
      <c r="F57" s="10" t="s">
        <v>12296</v>
      </c>
      <c r="G57" s="10" t="s">
        <v>8</v>
      </c>
      <c r="H57" s="34">
        <v>45674</v>
      </c>
    </row>
    <row r="58" spans="1:8" customFormat="1" x14ac:dyDescent="0.35">
      <c r="A58" s="44" t="s">
        <v>12202</v>
      </c>
      <c r="B58" s="95" t="s">
        <v>12297</v>
      </c>
      <c r="C58" s="44" t="s">
        <v>12251</v>
      </c>
      <c r="D58" s="44" t="s">
        <v>16</v>
      </c>
      <c r="E58" s="44" t="s">
        <v>12298</v>
      </c>
      <c r="F58" s="44" t="s">
        <v>12299</v>
      </c>
      <c r="G58" s="44" t="s">
        <v>106</v>
      </c>
      <c r="H58" s="34">
        <v>45674</v>
      </c>
    </row>
    <row r="59" spans="1:8" customFormat="1" ht="43.5" x14ac:dyDescent="0.35">
      <c r="A59" s="10" t="s">
        <v>12235</v>
      </c>
      <c r="B59" s="10" t="s">
        <v>12302</v>
      </c>
      <c r="C59" s="10" t="s">
        <v>12251</v>
      </c>
      <c r="D59" s="10" t="s">
        <v>18</v>
      </c>
      <c r="E59" s="10" t="s">
        <v>12300</v>
      </c>
      <c r="F59" s="10" t="s">
        <v>12301</v>
      </c>
      <c r="G59" s="10" t="s">
        <v>67</v>
      </c>
      <c r="H59" s="34">
        <v>45674</v>
      </c>
    </row>
    <row r="60" spans="1:8" customFormat="1" ht="43.5" x14ac:dyDescent="0.35">
      <c r="A60" s="10" t="s">
        <v>12202</v>
      </c>
      <c r="B60" s="33">
        <v>5636</v>
      </c>
      <c r="C60" s="10" t="s">
        <v>12235</v>
      </c>
      <c r="D60" s="10" t="s">
        <v>54</v>
      </c>
      <c r="E60" s="10" t="s">
        <v>12236</v>
      </c>
      <c r="F60" s="10" t="s">
        <v>12237</v>
      </c>
      <c r="G60" s="10" t="s">
        <v>87</v>
      </c>
      <c r="H60" s="34">
        <v>45673</v>
      </c>
    </row>
    <row r="61" spans="1:8" customFormat="1" x14ac:dyDescent="0.35">
      <c r="A61" s="10" t="s">
        <v>12207</v>
      </c>
      <c r="B61" s="33" t="s">
        <v>12238</v>
      </c>
      <c r="C61" s="10" t="s">
        <v>12235</v>
      </c>
      <c r="D61" s="10" t="s">
        <v>32</v>
      </c>
      <c r="E61" s="10" t="s">
        <v>12239</v>
      </c>
      <c r="F61" s="10" t="s">
        <v>12240</v>
      </c>
      <c r="G61" s="10" t="s">
        <v>39</v>
      </c>
      <c r="H61" s="34">
        <v>45673</v>
      </c>
    </row>
    <row r="62" spans="1:8" customFormat="1" ht="29" x14ac:dyDescent="0.35">
      <c r="A62" s="10" t="s">
        <v>12202</v>
      </c>
      <c r="B62" s="33" t="s">
        <v>12271</v>
      </c>
      <c r="C62" s="10" t="s">
        <v>12235</v>
      </c>
      <c r="D62" s="10" t="s">
        <v>121</v>
      </c>
      <c r="E62" s="10" t="s">
        <v>12270</v>
      </c>
      <c r="F62" s="10" t="s">
        <v>12272</v>
      </c>
      <c r="G62" s="10" t="s">
        <v>108</v>
      </c>
      <c r="H62" s="34">
        <v>45673</v>
      </c>
    </row>
    <row r="63" spans="1:8" customFormat="1" ht="29" x14ac:dyDescent="0.35">
      <c r="A63" s="10" t="s">
        <v>12202</v>
      </c>
      <c r="B63" s="33" t="s">
        <v>12241</v>
      </c>
      <c r="C63" s="10" t="s">
        <v>12235</v>
      </c>
      <c r="D63" s="10" t="s">
        <v>104</v>
      </c>
      <c r="E63" s="10" t="s">
        <v>12242</v>
      </c>
      <c r="F63" s="10" t="s">
        <v>12243</v>
      </c>
      <c r="G63" s="10" t="s">
        <v>1733</v>
      </c>
      <c r="H63" s="34">
        <v>45673</v>
      </c>
    </row>
    <row r="64" spans="1:8" customFormat="1" ht="29" x14ac:dyDescent="0.35">
      <c r="A64" s="10" t="s">
        <v>12207</v>
      </c>
      <c r="B64" s="33" t="s">
        <v>12244</v>
      </c>
      <c r="C64" s="10" t="s">
        <v>12235</v>
      </c>
      <c r="D64" s="10" t="s">
        <v>26</v>
      </c>
      <c r="E64" s="10" t="s">
        <v>12245</v>
      </c>
      <c r="F64" s="10" t="s">
        <v>12246</v>
      </c>
      <c r="G64" s="10" t="s">
        <v>8</v>
      </c>
      <c r="H64" s="34">
        <v>45673</v>
      </c>
    </row>
    <row r="65" spans="1:8" customFormat="1" ht="29" x14ac:dyDescent="0.35">
      <c r="A65" s="10" t="s">
        <v>12207</v>
      </c>
      <c r="B65" s="33" t="s">
        <v>12247</v>
      </c>
      <c r="C65" s="10" t="s">
        <v>12235</v>
      </c>
      <c r="D65" s="10" t="s">
        <v>26</v>
      </c>
      <c r="E65" s="10" t="s">
        <v>12248</v>
      </c>
      <c r="F65" s="10" t="s">
        <v>12249</v>
      </c>
      <c r="G65" s="10" t="s">
        <v>8</v>
      </c>
      <c r="H65" s="34">
        <v>45673</v>
      </c>
    </row>
    <row r="66" spans="1:8" customFormat="1" ht="87" x14ac:dyDescent="0.35">
      <c r="A66" s="10" t="s">
        <v>12207</v>
      </c>
      <c r="B66" s="33" t="s">
        <v>12250</v>
      </c>
      <c r="C66" s="10" t="s">
        <v>12251</v>
      </c>
      <c r="D66" s="10" t="s">
        <v>52</v>
      </c>
      <c r="E66" s="10" t="s">
        <v>12252</v>
      </c>
      <c r="F66" s="10" t="s">
        <v>12253</v>
      </c>
      <c r="G66" s="10" t="s">
        <v>2516</v>
      </c>
      <c r="H66" s="34">
        <v>45673</v>
      </c>
    </row>
    <row r="67" spans="1:8" customFormat="1" ht="72.5" x14ac:dyDescent="0.35">
      <c r="A67" s="10" t="s">
        <v>12207</v>
      </c>
      <c r="B67" s="33" t="s">
        <v>12254</v>
      </c>
      <c r="C67" s="10" t="s">
        <v>12235</v>
      </c>
      <c r="D67" s="10" t="s">
        <v>59</v>
      </c>
      <c r="E67" s="10" t="s">
        <v>12255</v>
      </c>
      <c r="F67" s="10" t="s">
        <v>12256</v>
      </c>
      <c r="G67" s="10" t="s">
        <v>12257</v>
      </c>
      <c r="H67" s="34">
        <v>45673</v>
      </c>
    </row>
    <row r="68" spans="1:8" customFormat="1" ht="29" x14ac:dyDescent="0.35">
      <c r="A68" s="10" t="s">
        <v>12207</v>
      </c>
      <c r="B68" s="33" t="s">
        <v>12258</v>
      </c>
      <c r="C68" s="10" t="s">
        <v>12235</v>
      </c>
      <c r="D68" s="10" t="s">
        <v>32</v>
      </c>
      <c r="E68" s="10" t="s">
        <v>12259</v>
      </c>
      <c r="F68" s="10" t="s">
        <v>12260</v>
      </c>
      <c r="G68" s="10" t="s">
        <v>6</v>
      </c>
      <c r="H68" s="34">
        <v>45673</v>
      </c>
    </row>
    <row r="69" spans="1:8" customFormat="1" ht="29" x14ac:dyDescent="0.35">
      <c r="A69" s="10" t="s">
        <v>12187</v>
      </c>
      <c r="B69" s="33" t="s">
        <v>12261</v>
      </c>
      <c r="C69" s="10" t="s">
        <v>12235</v>
      </c>
      <c r="D69" s="10" t="s">
        <v>34</v>
      </c>
      <c r="E69" s="10" t="s">
        <v>12262</v>
      </c>
      <c r="F69" s="10" t="s">
        <v>12263</v>
      </c>
      <c r="G69" s="10" t="s">
        <v>14</v>
      </c>
      <c r="H69" s="34">
        <v>45673</v>
      </c>
    </row>
    <row r="70" spans="1:8" customFormat="1" ht="29" x14ac:dyDescent="0.35">
      <c r="A70" s="10" t="s">
        <v>12207</v>
      </c>
      <c r="B70" s="33" t="s">
        <v>12264</v>
      </c>
      <c r="C70" s="10" t="s">
        <v>12235</v>
      </c>
      <c r="D70" s="10" t="s">
        <v>32</v>
      </c>
      <c r="E70" s="10" t="s">
        <v>12265</v>
      </c>
      <c r="F70" s="10" t="s">
        <v>12266</v>
      </c>
      <c r="G70" s="10" t="s">
        <v>6</v>
      </c>
      <c r="H70" s="34">
        <v>45673</v>
      </c>
    </row>
    <row r="71" spans="1:8" customFormat="1" x14ac:dyDescent="0.35">
      <c r="A71" s="10" t="s">
        <v>12207</v>
      </c>
      <c r="B71" s="33" t="s">
        <v>12267</v>
      </c>
      <c r="C71" s="10" t="s">
        <v>12235</v>
      </c>
      <c r="D71" s="10" t="s">
        <v>158</v>
      </c>
      <c r="E71" s="10" t="s">
        <v>12268</v>
      </c>
      <c r="F71" s="10" t="s">
        <v>12269</v>
      </c>
      <c r="G71" s="10" t="s">
        <v>8</v>
      </c>
      <c r="H71" s="34">
        <v>45673</v>
      </c>
    </row>
    <row r="72" spans="1:8" customFormat="1" ht="29" x14ac:dyDescent="0.35">
      <c r="A72" s="10" t="s">
        <v>12187</v>
      </c>
      <c r="B72" s="33" t="s">
        <v>12221</v>
      </c>
      <c r="C72" s="10" t="s">
        <v>12217</v>
      </c>
      <c r="D72" s="10" t="s">
        <v>102</v>
      </c>
      <c r="E72" s="10" t="s">
        <v>11027</v>
      </c>
      <c r="F72" s="10" t="s">
        <v>12222</v>
      </c>
      <c r="G72" s="10" t="s">
        <v>6</v>
      </c>
      <c r="H72" s="58">
        <v>45672</v>
      </c>
    </row>
    <row r="73" spans="1:8" customFormat="1" ht="29" x14ac:dyDescent="0.35">
      <c r="A73" s="10" t="s">
        <v>12202</v>
      </c>
      <c r="B73" s="33" t="s">
        <v>12223</v>
      </c>
      <c r="C73" s="10" t="s">
        <v>12217</v>
      </c>
      <c r="D73" s="10" t="s">
        <v>32</v>
      </c>
      <c r="E73" s="10" t="s">
        <v>9990</v>
      </c>
      <c r="F73" s="10" t="s">
        <v>12224</v>
      </c>
      <c r="G73" s="10" t="s">
        <v>12225</v>
      </c>
      <c r="H73" s="58">
        <v>45672</v>
      </c>
    </row>
    <row r="74" spans="1:8" customFormat="1" ht="58" x14ac:dyDescent="0.35">
      <c r="A74" s="10" t="s">
        <v>12187</v>
      </c>
      <c r="B74" s="33" t="s">
        <v>12226</v>
      </c>
      <c r="C74" s="10" t="s">
        <v>12217</v>
      </c>
      <c r="D74" s="10" t="s">
        <v>1254</v>
      </c>
      <c r="E74" s="10" t="s">
        <v>12227</v>
      </c>
      <c r="F74" s="10" t="s">
        <v>12228</v>
      </c>
      <c r="G74" s="10" t="s">
        <v>12229</v>
      </c>
      <c r="H74" s="58">
        <v>45672</v>
      </c>
    </row>
    <row r="75" spans="1:8" customFormat="1" ht="58" x14ac:dyDescent="0.35">
      <c r="A75" s="10" t="s">
        <v>12202</v>
      </c>
      <c r="B75" s="33" t="s">
        <v>12230</v>
      </c>
      <c r="C75" s="10" t="s">
        <v>12217</v>
      </c>
      <c r="D75" s="10" t="s">
        <v>59</v>
      </c>
      <c r="E75" s="10" t="s">
        <v>12231</v>
      </c>
      <c r="F75" s="10" t="s">
        <v>12232</v>
      </c>
      <c r="G75" s="10" t="s">
        <v>1511</v>
      </c>
      <c r="H75" s="58">
        <v>45672</v>
      </c>
    </row>
    <row r="76" spans="1:8" customFormat="1" ht="43.5" x14ac:dyDescent="0.35">
      <c r="A76" s="10" t="s">
        <v>12202</v>
      </c>
      <c r="B76" s="33" t="s">
        <v>12233</v>
      </c>
      <c r="C76" s="10" t="s">
        <v>12217</v>
      </c>
      <c r="D76" s="10" t="s">
        <v>38</v>
      </c>
      <c r="E76" s="10" t="s">
        <v>8401</v>
      </c>
      <c r="F76" s="10" t="s">
        <v>12234</v>
      </c>
      <c r="G76" s="10" t="s">
        <v>29</v>
      </c>
      <c r="H76" s="58">
        <v>45672</v>
      </c>
    </row>
    <row r="77" spans="1:8" customFormat="1" ht="29" x14ac:dyDescent="0.35">
      <c r="A77" s="10" t="s">
        <v>12202</v>
      </c>
      <c r="B77" s="33" t="s">
        <v>12206</v>
      </c>
      <c r="C77" s="10" t="s">
        <v>12207</v>
      </c>
      <c r="D77" s="10" t="s">
        <v>5</v>
      </c>
      <c r="E77" s="10" t="s">
        <v>12208</v>
      </c>
      <c r="F77" s="10" t="s">
        <v>12209</v>
      </c>
      <c r="G77" s="10" t="s">
        <v>14</v>
      </c>
      <c r="H77" s="58">
        <v>45672</v>
      </c>
    </row>
    <row r="78" spans="1:8" customFormat="1" ht="58" x14ac:dyDescent="0.35">
      <c r="A78" s="10" t="s">
        <v>12202</v>
      </c>
      <c r="B78" s="33" t="s">
        <v>12220</v>
      </c>
      <c r="C78" s="10" t="s">
        <v>12217</v>
      </c>
      <c r="D78" s="10" t="s">
        <v>144</v>
      </c>
      <c r="E78" s="10" t="s">
        <v>12218</v>
      </c>
      <c r="F78" s="10" t="s">
        <v>12219</v>
      </c>
      <c r="G78" s="10" t="s">
        <v>8890</v>
      </c>
      <c r="H78" s="58">
        <v>45672</v>
      </c>
    </row>
    <row r="79" spans="1:8" customFormat="1" ht="29" x14ac:dyDescent="0.35">
      <c r="A79" s="10" t="s">
        <v>12202</v>
      </c>
      <c r="B79" s="33" t="s">
        <v>12206</v>
      </c>
      <c r="C79" s="10" t="s">
        <v>12207</v>
      </c>
      <c r="D79" s="10" t="s">
        <v>5</v>
      </c>
      <c r="E79" s="10" t="s">
        <v>12208</v>
      </c>
      <c r="F79" s="10" t="s">
        <v>12209</v>
      </c>
      <c r="G79" s="10" t="s">
        <v>14</v>
      </c>
      <c r="H79" s="58">
        <v>45671</v>
      </c>
    </row>
    <row r="80" spans="1:8" customFormat="1" ht="29" x14ac:dyDescent="0.35">
      <c r="A80" s="10" t="s">
        <v>12202</v>
      </c>
      <c r="B80" s="33" t="s">
        <v>12210</v>
      </c>
      <c r="C80" s="10" t="s">
        <v>12207</v>
      </c>
      <c r="D80" s="10" t="s">
        <v>26</v>
      </c>
      <c r="E80" s="10" t="s">
        <v>12211</v>
      </c>
      <c r="F80" s="10" t="s">
        <v>12212</v>
      </c>
      <c r="G80" s="10" t="s">
        <v>80</v>
      </c>
      <c r="H80" s="58">
        <v>45671</v>
      </c>
    </row>
    <row r="81" spans="1:8" customFormat="1" ht="58" x14ac:dyDescent="0.35">
      <c r="A81" s="10" t="s">
        <v>12185</v>
      </c>
      <c r="B81" s="33" t="s">
        <v>12213</v>
      </c>
      <c r="C81" s="10" t="s">
        <v>12207</v>
      </c>
      <c r="D81" s="10" t="s">
        <v>4734</v>
      </c>
      <c r="E81" s="10" t="s">
        <v>12214</v>
      </c>
      <c r="F81" s="10" t="s">
        <v>12215</v>
      </c>
      <c r="G81" s="10" t="s">
        <v>597</v>
      </c>
      <c r="H81" s="58">
        <v>45671</v>
      </c>
    </row>
    <row r="82" spans="1:8" customFormat="1" ht="43.5" x14ac:dyDescent="0.35">
      <c r="A82" s="10" t="s">
        <v>12185</v>
      </c>
      <c r="B82" s="33" t="s">
        <v>12186</v>
      </c>
      <c r="C82" s="10" t="s">
        <v>12187</v>
      </c>
      <c r="D82" s="10" t="s">
        <v>92</v>
      </c>
      <c r="E82" s="10" t="s">
        <v>12188</v>
      </c>
      <c r="F82" s="10" t="s">
        <v>12189</v>
      </c>
      <c r="G82" s="10" t="s">
        <v>147</v>
      </c>
      <c r="H82" s="58">
        <v>45670</v>
      </c>
    </row>
    <row r="83" spans="1:8" customFormat="1" ht="43.5" x14ac:dyDescent="0.35">
      <c r="A83" s="10" t="s">
        <v>12185</v>
      </c>
      <c r="B83" s="33" t="s">
        <v>12190</v>
      </c>
      <c r="C83" s="10" t="s">
        <v>12187</v>
      </c>
      <c r="D83" s="10" t="s">
        <v>2799</v>
      </c>
      <c r="E83" s="10" t="s">
        <v>7286</v>
      </c>
      <c r="F83" s="10" t="s">
        <v>12191</v>
      </c>
      <c r="G83" s="10" t="s">
        <v>8960</v>
      </c>
      <c r="H83" s="58">
        <v>45670</v>
      </c>
    </row>
    <row r="84" spans="1:8" customFormat="1" ht="58" x14ac:dyDescent="0.35">
      <c r="A84" s="10" t="s">
        <v>12185</v>
      </c>
      <c r="B84" s="33" t="s">
        <v>12192</v>
      </c>
      <c r="C84" s="10" t="s">
        <v>12187</v>
      </c>
      <c r="D84" s="10" t="s">
        <v>66</v>
      </c>
      <c r="E84" s="10" t="s">
        <v>12193</v>
      </c>
      <c r="F84" s="10" t="s">
        <v>12216</v>
      </c>
      <c r="G84" s="10" t="s">
        <v>12194</v>
      </c>
      <c r="H84" s="58">
        <v>45670</v>
      </c>
    </row>
    <row r="85" spans="1:8" customFormat="1" ht="87" x14ac:dyDescent="0.35">
      <c r="A85" s="10" t="s">
        <v>11993</v>
      </c>
      <c r="B85" s="33" t="s">
        <v>12195</v>
      </c>
      <c r="C85" s="10" t="s">
        <v>12187</v>
      </c>
      <c r="D85" s="10" t="s">
        <v>59</v>
      </c>
      <c r="E85" s="10" t="s">
        <v>12196</v>
      </c>
      <c r="F85" s="10" t="s">
        <v>12197</v>
      </c>
      <c r="G85" s="10" t="s">
        <v>4730</v>
      </c>
      <c r="H85" s="58">
        <v>45670</v>
      </c>
    </row>
    <row r="86" spans="1:8" customFormat="1" x14ac:dyDescent="0.35">
      <c r="A86" s="10" t="s">
        <v>12185</v>
      </c>
      <c r="B86" s="33" t="s">
        <v>12198</v>
      </c>
      <c r="C86" s="10" t="s">
        <v>12187</v>
      </c>
      <c r="D86" s="10" t="s">
        <v>23</v>
      </c>
      <c r="E86" s="10" t="s">
        <v>12199</v>
      </c>
      <c r="F86" s="10" t="s">
        <v>12205</v>
      </c>
      <c r="G86" s="10" t="s">
        <v>39</v>
      </c>
      <c r="H86" s="58">
        <v>45670</v>
      </c>
    </row>
    <row r="87" spans="1:8" customFormat="1" ht="43.5" x14ac:dyDescent="0.35">
      <c r="A87" s="10" t="s">
        <v>12200</v>
      </c>
      <c r="B87" s="33" t="s">
        <v>12201</v>
      </c>
      <c r="C87" s="10" t="s">
        <v>12202</v>
      </c>
      <c r="D87" s="10" t="s">
        <v>127</v>
      </c>
      <c r="E87" s="10" t="s">
        <v>11240</v>
      </c>
      <c r="F87" s="10" t="s">
        <v>12203</v>
      </c>
      <c r="G87" s="10" t="s">
        <v>12204</v>
      </c>
      <c r="H87" s="58">
        <v>45670</v>
      </c>
    </row>
    <row r="88" spans="1:8" customFormat="1" x14ac:dyDescent="0.35">
      <c r="A88" s="11">
        <v>45664</v>
      </c>
      <c r="B88" s="27">
        <v>5611</v>
      </c>
      <c r="C88" s="11">
        <v>45665</v>
      </c>
      <c r="D88" s="18">
        <v>28000745011982</v>
      </c>
      <c r="E88" s="10" t="s">
        <v>12181</v>
      </c>
      <c r="F88" s="12" t="s">
        <v>12184</v>
      </c>
      <c r="G88" s="10" t="s">
        <v>124</v>
      </c>
      <c r="H88" s="63">
        <v>45666</v>
      </c>
    </row>
    <row r="89" spans="1:8" customFormat="1" x14ac:dyDescent="0.35">
      <c r="A89" s="46">
        <v>45636</v>
      </c>
      <c r="B89" s="60">
        <v>5610</v>
      </c>
      <c r="C89" s="46">
        <v>45665</v>
      </c>
      <c r="D89" s="68">
        <v>99004235011981</v>
      </c>
      <c r="E89" s="69" t="s">
        <v>12182</v>
      </c>
      <c r="F89" s="12" t="s">
        <v>12183</v>
      </c>
      <c r="G89" s="69" t="s">
        <v>85</v>
      </c>
      <c r="H89" s="58">
        <v>45666</v>
      </c>
    </row>
    <row r="90" spans="1:8" customFormat="1" ht="29" x14ac:dyDescent="0.35">
      <c r="A90" s="11" t="s">
        <v>11478</v>
      </c>
      <c r="B90" s="27" t="s">
        <v>12178</v>
      </c>
      <c r="C90" s="11" t="s">
        <v>12179</v>
      </c>
      <c r="D90" s="18" t="s">
        <v>81</v>
      </c>
      <c r="E90" s="10" t="s">
        <v>7373</v>
      </c>
      <c r="F90" s="12" t="s">
        <v>12180</v>
      </c>
      <c r="G90" s="10" t="s">
        <v>6</v>
      </c>
      <c r="H90" s="63">
        <v>45665</v>
      </c>
    </row>
    <row r="91" spans="1:8" customFormat="1" x14ac:dyDescent="0.35">
      <c r="A91" s="11" t="s">
        <v>12151</v>
      </c>
      <c r="B91" s="27" t="s">
        <v>12174</v>
      </c>
      <c r="C91" s="11" t="s">
        <v>12175</v>
      </c>
      <c r="D91" s="18" t="s">
        <v>210</v>
      </c>
      <c r="E91" s="10" t="s">
        <v>12176</v>
      </c>
      <c r="F91" s="12" t="s">
        <v>12177</v>
      </c>
      <c r="G91" s="11" t="s">
        <v>8</v>
      </c>
      <c r="H91" s="58">
        <v>45664</v>
      </c>
    </row>
    <row r="92" spans="1:8" customFormat="1" x14ac:dyDescent="0.35">
      <c r="A92" s="11">
        <v>45656</v>
      </c>
      <c r="B92" s="27">
        <v>5607</v>
      </c>
      <c r="C92" s="11">
        <v>45659</v>
      </c>
      <c r="D92" s="18">
        <v>28004115011982</v>
      </c>
      <c r="E92" s="10" t="s">
        <v>12171</v>
      </c>
      <c r="F92" s="12" t="s">
        <v>12172</v>
      </c>
      <c r="G92" s="10" t="s">
        <v>12173</v>
      </c>
      <c r="H92" s="58">
        <v>45660</v>
      </c>
    </row>
    <row r="93" spans="1:8" customFormat="1" ht="58" x14ac:dyDescent="0.35">
      <c r="A93" s="11">
        <v>45644</v>
      </c>
      <c r="B93" s="27" t="s">
        <v>12150</v>
      </c>
      <c r="C93" s="11" t="s">
        <v>12151</v>
      </c>
      <c r="D93" s="18" t="s">
        <v>9</v>
      </c>
      <c r="E93" s="10" t="s">
        <v>12152</v>
      </c>
      <c r="F93" s="12" t="s">
        <v>12153</v>
      </c>
      <c r="G93" s="10" t="s">
        <v>1293</v>
      </c>
      <c r="H93" s="58">
        <v>45659</v>
      </c>
    </row>
    <row r="94" spans="1:8" customFormat="1" ht="29" x14ac:dyDescent="0.35">
      <c r="A94" s="11" t="s">
        <v>12059</v>
      </c>
      <c r="B94" s="27" t="s">
        <v>12154</v>
      </c>
      <c r="C94" s="11" t="s">
        <v>12151</v>
      </c>
      <c r="D94" s="18" t="s">
        <v>119</v>
      </c>
      <c r="E94" s="10" t="s">
        <v>7653</v>
      </c>
      <c r="F94" s="12" t="s">
        <v>12155</v>
      </c>
      <c r="G94" s="10" t="s">
        <v>1913</v>
      </c>
      <c r="H94" s="58">
        <v>45659</v>
      </c>
    </row>
    <row r="95" spans="1:8" customFormat="1" ht="29" x14ac:dyDescent="0.35">
      <c r="A95" s="11" t="s">
        <v>11993</v>
      </c>
      <c r="B95" s="27" t="s">
        <v>12156</v>
      </c>
      <c r="C95" s="11" t="s">
        <v>12151</v>
      </c>
      <c r="D95" s="18" t="s">
        <v>15</v>
      </c>
      <c r="E95" s="10" t="s">
        <v>12157</v>
      </c>
      <c r="F95" s="12" t="s">
        <v>12158</v>
      </c>
      <c r="G95" s="10" t="s">
        <v>8</v>
      </c>
      <c r="H95" s="58">
        <v>45659</v>
      </c>
    </row>
    <row r="96" spans="1:8" customFormat="1" ht="43.5" x14ac:dyDescent="0.35">
      <c r="A96" s="11" t="s">
        <v>12112</v>
      </c>
      <c r="B96" s="27" t="s">
        <v>12159</v>
      </c>
      <c r="C96" s="11" t="s">
        <v>12151</v>
      </c>
      <c r="D96" s="18" t="s">
        <v>52</v>
      </c>
      <c r="E96" s="10" t="s">
        <v>12160</v>
      </c>
      <c r="F96" s="12" t="s">
        <v>12161</v>
      </c>
      <c r="G96" s="10" t="s">
        <v>69</v>
      </c>
      <c r="H96" s="34">
        <v>45659</v>
      </c>
    </row>
    <row r="97" spans="1:8" customFormat="1" x14ac:dyDescent="0.35">
      <c r="A97" s="11" t="s">
        <v>11951</v>
      </c>
      <c r="B97" s="27" t="s">
        <v>12162</v>
      </c>
      <c r="C97" s="11" t="s">
        <v>12151</v>
      </c>
      <c r="D97" s="18" t="s">
        <v>23</v>
      </c>
      <c r="E97" s="10" t="s">
        <v>12163</v>
      </c>
      <c r="F97" s="12" t="s">
        <v>12164</v>
      </c>
      <c r="G97" s="10" t="s">
        <v>39</v>
      </c>
      <c r="H97" s="34">
        <v>45659</v>
      </c>
    </row>
    <row r="98" spans="1:8" customFormat="1" x14ac:dyDescent="0.35">
      <c r="A98" s="11" t="s">
        <v>11951</v>
      </c>
      <c r="B98" s="27" t="s">
        <v>12165</v>
      </c>
      <c r="C98" s="11" t="s">
        <v>12151</v>
      </c>
      <c r="D98" s="18" t="s">
        <v>23</v>
      </c>
      <c r="E98" s="10" t="s">
        <v>12166</v>
      </c>
      <c r="F98" s="12" t="s">
        <v>12167</v>
      </c>
      <c r="G98" s="10" t="s">
        <v>8</v>
      </c>
      <c r="H98" s="34">
        <v>45659</v>
      </c>
    </row>
    <row r="99" spans="1:8" customFormat="1" x14ac:dyDescent="0.35">
      <c r="A99" s="11" t="s">
        <v>11933</v>
      </c>
      <c r="B99" s="27" t="s">
        <v>12168</v>
      </c>
      <c r="C99" s="11" t="s">
        <v>12151</v>
      </c>
      <c r="D99" s="18" t="s">
        <v>23</v>
      </c>
      <c r="E99" s="10" t="s">
        <v>12169</v>
      </c>
      <c r="F99" s="12" t="s">
        <v>12170</v>
      </c>
      <c r="G99" s="10" t="s">
        <v>39</v>
      </c>
      <c r="H99" s="34">
        <v>45656</v>
      </c>
    </row>
    <row r="100" spans="1:8" customFormat="1" ht="29" x14ac:dyDescent="0.35">
      <c r="A100" s="11" t="s">
        <v>11951</v>
      </c>
      <c r="B100" s="27" t="s">
        <v>12124</v>
      </c>
      <c r="C100" s="11" t="s">
        <v>12125</v>
      </c>
      <c r="D100" s="18" t="s">
        <v>26</v>
      </c>
      <c r="E100" s="10" t="s">
        <v>12126</v>
      </c>
      <c r="F100" s="12" t="s">
        <v>12127</v>
      </c>
      <c r="G100" s="10" t="s">
        <v>6</v>
      </c>
      <c r="H100" s="34">
        <v>45656</v>
      </c>
    </row>
    <row r="101" spans="1:8" customFormat="1" ht="29" x14ac:dyDescent="0.35">
      <c r="A101" s="11" t="s">
        <v>12059</v>
      </c>
      <c r="B101" s="27" t="s">
        <v>12128</v>
      </c>
      <c r="C101" s="11" t="s">
        <v>12125</v>
      </c>
      <c r="D101" s="18" t="s">
        <v>2354</v>
      </c>
      <c r="E101" s="10" t="s">
        <v>12129</v>
      </c>
      <c r="F101" s="12" t="s">
        <v>12130</v>
      </c>
      <c r="G101" s="10" t="s">
        <v>47</v>
      </c>
      <c r="H101" s="34">
        <v>45656</v>
      </c>
    </row>
    <row r="102" spans="1:8" customFormat="1" ht="58" x14ac:dyDescent="0.35">
      <c r="A102" s="11" t="s">
        <v>11993</v>
      </c>
      <c r="B102" s="27" t="s">
        <v>12131</v>
      </c>
      <c r="C102" s="11" t="s">
        <v>12125</v>
      </c>
      <c r="D102" s="18" t="s">
        <v>102</v>
      </c>
      <c r="E102" s="10" t="s">
        <v>12132</v>
      </c>
      <c r="F102" s="12" t="s">
        <v>12133</v>
      </c>
      <c r="G102" s="10" t="s">
        <v>60</v>
      </c>
      <c r="H102" s="34">
        <v>45656</v>
      </c>
    </row>
    <row r="103" spans="1:8" customFormat="1" ht="29" x14ac:dyDescent="0.35">
      <c r="A103" s="11" t="s">
        <v>11951</v>
      </c>
      <c r="B103" s="27" t="s">
        <v>12134</v>
      </c>
      <c r="C103" s="11" t="s">
        <v>12125</v>
      </c>
      <c r="D103" s="18" t="s">
        <v>5</v>
      </c>
      <c r="E103" s="10" t="s">
        <v>10823</v>
      </c>
      <c r="F103" s="12" t="s">
        <v>12135</v>
      </c>
      <c r="G103" s="10" t="s">
        <v>6</v>
      </c>
      <c r="H103" s="34">
        <v>45656</v>
      </c>
    </row>
    <row r="104" spans="1:8" customFormat="1" ht="87" x14ac:dyDescent="0.35">
      <c r="A104" s="11" t="s">
        <v>11951</v>
      </c>
      <c r="B104" s="27" t="s">
        <v>12136</v>
      </c>
      <c r="C104" s="11" t="s">
        <v>12125</v>
      </c>
      <c r="D104" s="18" t="s">
        <v>59</v>
      </c>
      <c r="E104" s="10" t="s">
        <v>11437</v>
      </c>
      <c r="F104" s="12" t="s">
        <v>12137</v>
      </c>
      <c r="G104" s="10" t="s">
        <v>1792</v>
      </c>
      <c r="H104" s="34">
        <v>45656</v>
      </c>
    </row>
    <row r="105" spans="1:8" customFormat="1" ht="58" x14ac:dyDescent="0.35">
      <c r="A105" s="11" t="s">
        <v>11951</v>
      </c>
      <c r="B105" s="27" t="s">
        <v>12138</v>
      </c>
      <c r="C105" s="11" t="s">
        <v>12125</v>
      </c>
      <c r="D105" s="18" t="s">
        <v>4734</v>
      </c>
      <c r="E105" s="10" t="s">
        <v>12139</v>
      </c>
      <c r="F105" s="12" t="s">
        <v>12140</v>
      </c>
      <c r="G105" s="10" t="s">
        <v>597</v>
      </c>
      <c r="H105" s="34">
        <v>45656</v>
      </c>
    </row>
    <row r="106" spans="1:8" customFormat="1" x14ac:dyDescent="0.35">
      <c r="A106" s="11" t="s">
        <v>11951</v>
      </c>
      <c r="B106" s="27" t="s">
        <v>12141</v>
      </c>
      <c r="C106" s="11" t="s">
        <v>12125</v>
      </c>
      <c r="D106" s="18" t="s">
        <v>38</v>
      </c>
      <c r="E106" s="10" t="s">
        <v>12142</v>
      </c>
      <c r="F106" s="12" t="s">
        <v>12143</v>
      </c>
      <c r="G106" s="10" t="s">
        <v>223</v>
      </c>
      <c r="H106" s="34">
        <v>45656</v>
      </c>
    </row>
    <row r="107" spans="1:8" customFormat="1" ht="29" x14ac:dyDescent="0.35">
      <c r="A107" s="11" t="s">
        <v>11933</v>
      </c>
      <c r="B107" s="27" t="s">
        <v>12145</v>
      </c>
      <c r="C107" s="11" t="s">
        <v>12125</v>
      </c>
      <c r="D107" s="18" t="s">
        <v>15</v>
      </c>
      <c r="E107" s="10" t="s">
        <v>12146</v>
      </c>
      <c r="F107" s="12" t="s">
        <v>12147</v>
      </c>
      <c r="G107" s="10" t="s">
        <v>14</v>
      </c>
      <c r="H107" s="34">
        <v>45656</v>
      </c>
    </row>
    <row r="108" spans="1:8" customFormat="1" x14ac:dyDescent="0.35">
      <c r="A108" s="11" t="s">
        <v>12144</v>
      </c>
      <c r="B108" s="27" t="s">
        <v>12148</v>
      </c>
      <c r="C108" s="11" t="s">
        <v>12125</v>
      </c>
      <c r="D108" s="18" t="s">
        <v>32</v>
      </c>
      <c r="E108" s="10" t="s">
        <v>11557</v>
      </c>
      <c r="F108" s="12" t="s">
        <v>12149</v>
      </c>
      <c r="G108" s="10" t="s">
        <v>8</v>
      </c>
      <c r="H108" s="34">
        <v>45653</v>
      </c>
    </row>
    <row r="109" spans="1:8" customFormat="1" x14ac:dyDescent="0.35">
      <c r="A109" s="11" t="s">
        <v>12059</v>
      </c>
      <c r="B109" s="27" t="s">
        <v>12111</v>
      </c>
      <c r="C109" s="11" t="s">
        <v>12112</v>
      </c>
      <c r="D109" s="18" t="s">
        <v>32</v>
      </c>
      <c r="E109" s="10" t="s">
        <v>12113</v>
      </c>
      <c r="F109" s="12" t="s">
        <v>12119</v>
      </c>
      <c r="G109" s="10" t="s">
        <v>17</v>
      </c>
      <c r="H109" s="34">
        <v>45653</v>
      </c>
    </row>
    <row r="110" spans="1:8" customFormat="1" ht="29" x14ac:dyDescent="0.35">
      <c r="A110" s="11" t="s">
        <v>11933</v>
      </c>
      <c r="B110" s="27" t="s">
        <v>12114</v>
      </c>
      <c r="C110" s="11" t="s">
        <v>12112</v>
      </c>
      <c r="D110" s="18" t="s">
        <v>38</v>
      </c>
      <c r="E110" s="10" t="s">
        <v>9804</v>
      </c>
      <c r="F110" s="12" t="s">
        <v>12123</v>
      </c>
      <c r="G110" s="10" t="s">
        <v>17</v>
      </c>
      <c r="H110" s="34">
        <v>45653</v>
      </c>
    </row>
    <row r="111" spans="1:8" customFormat="1" ht="29" x14ac:dyDescent="0.35">
      <c r="A111" s="11" t="s">
        <v>11951</v>
      </c>
      <c r="B111" s="27" t="s">
        <v>12115</v>
      </c>
      <c r="C111" s="11" t="s">
        <v>12112</v>
      </c>
      <c r="D111" s="18" t="s">
        <v>79</v>
      </c>
      <c r="E111" s="10" t="s">
        <v>12116</v>
      </c>
      <c r="F111" s="12" t="s">
        <v>12122</v>
      </c>
      <c r="G111" s="10" t="s">
        <v>41</v>
      </c>
      <c r="H111" s="34">
        <v>45653</v>
      </c>
    </row>
    <row r="112" spans="1:8" customFormat="1" x14ac:dyDescent="0.35">
      <c r="A112" s="11" t="s">
        <v>11933</v>
      </c>
      <c r="B112" s="27" t="s">
        <v>12117</v>
      </c>
      <c r="C112" s="11" t="s">
        <v>12112</v>
      </c>
      <c r="D112" s="18" t="s">
        <v>26</v>
      </c>
      <c r="E112" s="10" t="s">
        <v>12118</v>
      </c>
      <c r="F112" s="12" t="s">
        <v>12120</v>
      </c>
      <c r="G112" s="10" t="s">
        <v>8</v>
      </c>
      <c r="H112" s="34">
        <v>45652</v>
      </c>
    </row>
    <row r="113" spans="1:8" customFormat="1" ht="29" x14ac:dyDescent="0.35">
      <c r="A113" s="11" t="s">
        <v>11951</v>
      </c>
      <c r="B113" s="27" t="s">
        <v>12058</v>
      </c>
      <c r="C113" s="11" t="s">
        <v>12059</v>
      </c>
      <c r="D113" s="18" t="s">
        <v>32</v>
      </c>
      <c r="E113" s="10" t="s">
        <v>11557</v>
      </c>
      <c r="F113" s="12" t="s">
        <v>12121</v>
      </c>
      <c r="G113" s="10" t="s">
        <v>8</v>
      </c>
      <c r="H113" s="34">
        <v>45652</v>
      </c>
    </row>
    <row r="114" spans="1:8" customFormat="1" x14ac:dyDescent="0.35">
      <c r="A114" s="11" t="s">
        <v>11993</v>
      </c>
      <c r="B114" s="27" t="s">
        <v>12060</v>
      </c>
      <c r="C114" s="11" t="s">
        <v>12059</v>
      </c>
      <c r="D114" s="18" t="s">
        <v>26</v>
      </c>
      <c r="E114" s="10" t="s">
        <v>12061</v>
      </c>
      <c r="F114" s="12" t="s">
        <v>12062</v>
      </c>
      <c r="G114" s="10" t="s">
        <v>8</v>
      </c>
      <c r="H114" s="34">
        <v>45652</v>
      </c>
    </row>
    <row r="115" spans="1:8" customFormat="1" x14ac:dyDescent="0.35">
      <c r="A115" s="11" t="s">
        <v>11933</v>
      </c>
      <c r="B115" s="27" t="s">
        <v>12063</v>
      </c>
      <c r="C115" s="11" t="s">
        <v>12059</v>
      </c>
      <c r="D115" s="18" t="s">
        <v>127</v>
      </c>
      <c r="E115" s="10" t="s">
        <v>12064</v>
      </c>
      <c r="F115" s="12" t="s">
        <v>12065</v>
      </c>
      <c r="G115" s="10" t="s">
        <v>39</v>
      </c>
      <c r="H115" s="34">
        <v>45652</v>
      </c>
    </row>
    <row r="116" spans="1:8" customFormat="1" ht="43.5" x14ac:dyDescent="0.35">
      <c r="A116" s="11" t="s">
        <v>11882</v>
      </c>
      <c r="B116" s="27" t="s">
        <v>12066</v>
      </c>
      <c r="C116" s="11" t="s">
        <v>12059</v>
      </c>
      <c r="D116" s="18" t="s">
        <v>18</v>
      </c>
      <c r="E116" s="10" t="s">
        <v>12067</v>
      </c>
      <c r="F116" s="12" t="s">
        <v>12068</v>
      </c>
      <c r="G116" s="10" t="s">
        <v>147</v>
      </c>
      <c r="H116" s="34">
        <v>45652</v>
      </c>
    </row>
    <row r="117" spans="1:8" customFormat="1" ht="43.5" x14ac:dyDescent="0.35">
      <c r="A117" s="11" t="s">
        <v>11993</v>
      </c>
      <c r="B117" s="27" t="s">
        <v>12069</v>
      </c>
      <c r="C117" s="11" t="s">
        <v>12059</v>
      </c>
      <c r="D117" s="18" t="s">
        <v>5</v>
      </c>
      <c r="E117" s="10" t="s">
        <v>11074</v>
      </c>
      <c r="F117" s="12" t="s">
        <v>12070</v>
      </c>
      <c r="G117" s="10" t="s">
        <v>29</v>
      </c>
      <c r="H117" s="34">
        <v>45652</v>
      </c>
    </row>
    <row r="118" spans="1:8" customFormat="1" ht="29" x14ac:dyDescent="0.35">
      <c r="A118" s="11" t="s">
        <v>11951</v>
      </c>
      <c r="B118" s="27" t="s">
        <v>12071</v>
      </c>
      <c r="C118" s="11" t="s">
        <v>12059</v>
      </c>
      <c r="D118" s="18" t="s">
        <v>807</v>
      </c>
      <c r="E118" s="10" t="s">
        <v>9021</v>
      </c>
      <c r="F118" s="12" t="s">
        <v>12108</v>
      </c>
      <c r="G118" s="10" t="s">
        <v>6</v>
      </c>
      <c r="H118" s="34">
        <v>45652</v>
      </c>
    </row>
    <row r="119" spans="1:8" customFormat="1" ht="43.5" x14ac:dyDescent="0.35">
      <c r="A119" s="11" t="s">
        <v>11933</v>
      </c>
      <c r="B119" s="27" t="s">
        <v>12072</v>
      </c>
      <c r="C119" s="11" t="s">
        <v>12059</v>
      </c>
      <c r="D119" s="18" t="s">
        <v>119</v>
      </c>
      <c r="E119" s="10" t="s">
        <v>12073</v>
      </c>
      <c r="F119" s="12" t="s">
        <v>12074</v>
      </c>
      <c r="G119" s="10" t="s">
        <v>12075</v>
      </c>
      <c r="H119" s="34">
        <v>45652</v>
      </c>
    </row>
    <row r="120" spans="1:8" customFormat="1" ht="29" x14ac:dyDescent="0.35">
      <c r="A120" s="11" t="s">
        <v>11933</v>
      </c>
      <c r="B120" s="27" t="s">
        <v>12076</v>
      </c>
      <c r="C120" s="11" t="s">
        <v>12059</v>
      </c>
      <c r="D120" s="18" t="s">
        <v>53</v>
      </c>
      <c r="E120" s="10" t="s">
        <v>12077</v>
      </c>
      <c r="F120" s="12" t="s">
        <v>12078</v>
      </c>
      <c r="G120" s="10" t="s">
        <v>6</v>
      </c>
      <c r="H120" s="34">
        <v>45652</v>
      </c>
    </row>
    <row r="121" spans="1:8" customFormat="1" ht="29" x14ac:dyDescent="0.35">
      <c r="A121" s="11" t="s">
        <v>11933</v>
      </c>
      <c r="B121" s="27" t="s">
        <v>12079</v>
      </c>
      <c r="C121" s="11" t="s">
        <v>12059</v>
      </c>
      <c r="D121" s="18" t="s">
        <v>12080</v>
      </c>
      <c r="E121" s="10" t="s">
        <v>12081</v>
      </c>
      <c r="F121" s="12" t="s">
        <v>12082</v>
      </c>
      <c r="G121" s="10" t="s">
        <v>1787</v>
      </c>
      <c r="H121" s="34">
        <v>45652</v>
      </c>
    </row>
    <row r="122" spans="1:8" customFormat="1" ht="43.5" x14ac:dyDescent="0.35">
      <c r="A122" s="11" t="s">
        <v>11933</v>
      </c>
      <c r="B122" s="27" t="s">
        <v>12083</v>
      </c>
      <c r="C122" s="11" t="s">
        <v>12059</v>
      </c>
      <c r="D122" s="18" t="s">
        <v>7390</v>
      </c>
      <c r="E122" s="10" t="s">
        <v>12084</v>
      </c>
      <c r="F122" s="12" t="s">
        <v>12085</v>
      </c>
      <c r="G122" s="10" t="s">
        <v>147</v>
      </c>
      <c r="H122" s="34">
        <v>45652</v>
      </c>
    </row>
    <row r="123" spans="1:8" customFormat="1" ht="43.5" x14ac:dyDescent="0.35">
      <c r="A123" s="11" t="s">
        <v>11933</v>
      </c>
      <c r="B123" s="27" t="s">
        <v>12086</v>
      </c>
      <c r="C123" s="11" t="s">
        <v>12059</v>
      </c>
      <c r="D123" s="18" t="s">
        <v>12027</v>
      </c>
      <c r="E123" s="10" t="s">
        <v>12087</v>
      </c>
      <c r="F123" s="12" t="s">
        <v>12088</v>
      </c>
      <c r="G123" s="10" t="s">
        <v>147</v>
      </c>
      <c r="H123" s="34">
        <v>45652</v>
      </c>
    </row>
    <row r="124" spans="1:8" customFormat="1" ht="29" x14ac:dyDescent="0.35">
      <c r="A124" s="11" t="s">
        <v>11951</v>
      </c>
      <c r="B124" s="27" t="s">
        <v>12089</v>
      </c>
      <c r="C124" s="11" t="s">
        <v>12059</v>
      </c>
      <c r="D124" s="18" t="s">
        <v>18</v>
      </c>
      <c r="E124" s="10" t="s">
        <v>12090</v>
      </c>
      <c r="F124" s="12" t="s">
        <v>12091</v>
      </c>
      <c r="G124" s="10" t="s">
        <v>1106</v>
      </c>
      <c r="H124" s="34">
        <v>45652</v>
      </c>
    </row>
    <row r="125" spans="1:8" customFormat="1" ht="29" x14ac:dyDescent="0.35">
      <c r="A125" s="11" t="s">
        <v>11951</v>
      </c>
      <c r="B125" s="27" t="s">
        <v>12092</v>
      </c>
      <c r="C125" s="11" t="s">
        <v>12059</v>
      </c>
      <c r="D125" s="18" t="s">
        <v>2036</v>
      </c>
      <c r="E125" s="10" t="s">
        <v>12093</v>
      </c>
      <c r="F125" s="12" t="s">
        <v>12094</v>
      </c>
      <c r="G125" s="10" t="s">
        <v>14</v>
      </c>
      <c r="H125" s="34">
        <v>45652</v>
      </c>
    </row>
    <row r="126" spans="1:8" customFormat="1" ht="29" x14ac:dyDescent="0.35">
      <c r="A126" s="11" t="s">
        <v>11933</v>
      </c>
      <c r="B126" s="27" t="s">
        <v>12095</v>
      </c>
      <c r="C126" s="11" t="s">
        <v>12059</v>
      </c>
      <c r="D126" s="18" t="s">
        <v>18</v>
      </c>
      <c r="E126" s="10" t="s">
        <v>12096</v>
      </c>
      <c r="F126" s="12" t="s">
        <v>12097</v>
      </c>
      <c r="G126" s="10" t="s">
        <v>14</v>
      </c>
      <c r="H126" s="34">
        <v>45652</v>
      </c>
    </row>
    <row r="127" spans="1:8" customFormat="1" ht="58" x14ac:dyDescent="0.35">
      <c r="A127" s="11" t="s">
        <v>11951</v>
      </c>
      <c r="B127" s="27" t="s">
        <v>12098</v>
      </c>
      <c r="C127" s="11" t="s">
        <v>12059</v>
      </c>
      <c r="D127" s="18" t="s">
        <v>18</v>
      </c>
      <c r="E127" s="10" t="s">
        <v>7526</v>
      </c>
      <c r="F127" s="12" t="s">
        <v>12099</v>
      </c>
      <c r="G127" s="10" t="s">
        <v>7723</v>
      </c>
      <c r="H127" s="34">
        <v>45652</v>
      </c>
    </row>
    <row r="128" spans="1:8" customFormat="1" ht="29" x14ac:dyDescent="0.35">
      <c r="A128" s="11" t="s">
        <v>11933</v>
      </c>
      <c r="B128" s="27" t="s">
        <v>12100</v>
      </c>
      <c r="C128" s="11" t="s">
        <v>12059</v>
      </c>
      <c r="D128" s="18" t="s">
        <v>1932</v>
      </c>
      <c r="E128" s="10" t="s">
        <v>12101</v>
      </c>
      <c r="F128" s="12" t="s">
        <v>12102</v>
      </c>
      <c r="G128" s="10" t="s">
        <v>80</v>
      </c>
      <c r="H128" s="34">
        <v>45652</v>
      </c>
    </row>
    <row r="129" spans="1:8" customFormat="1" ht="29" x14ac:dyDescent="0.35">
      <c r="A129" s="11" t="s">
        <v>11933</v>
      </c>
      <c r="B129" s="27" t="s">
        <v>12103</v>
      </c>
      <c r="C129" s="11" t="s">
        <v>12059</v>
      </c>
      <c r="D129" s="18" t="s">
        <v>102</v>
      </c>
      <c r="E129" s="10" t="s">
        <v>7573</v>
      </c>
      <c r="F129" s="12" t="s">
        <v>12104</v>
      </c>
      <c r="G129" s="10" t="s">
        <v>6</v>
      </c>
      <c r="H129" s="34">
        <v>45652</v>
      </c>
    </row>
    <row r="130" spans="1:8" customFormat="1" ht="29" x14ac:dyDescent="0.35">
      <c r="A130" s="11" t="s">
        <v>11933</v>
      </c>
      <c r="B130" s="27" t="s">
        <v>12105</v>
      </c>
      <c r="C130" s="11" t="s">
        <v>12059</v>
      </c>
      <c r="D130" s="18" t="s">
        <v>49</v>
      </c>
      <c r="E130" s="10" t="s">
        <v>12106</v>
      </c>
      <c r="F130" s="12" t="s">
        <v>12107</v>
      </c>
      <c r="G130" s="10" t="s">
        <v>64</v>
      </c>
      <c r="H130" s="34">
        <v>45649</v>
      </c>
    </row>
    <row r="131" spans="1:8" customFormat="1" ht="174" x14ac:dyDescent="0.35">
      <c r="A131" s="11" t="s">
        <v>11179</v>
      </c>
      <c r="B131" s="27" t="s">
        <v>11992</v>
      </c>
      <c r="C131" s="11" t="s">
        <v>11993</v>
      </c>
      <c r="D131" s="18" t="s">
        <v>92</v>
      </c>
      <c r="E131" s="10" t="s">
        <v>11994</v>
      </c>
      <c r="F131" s="12" t="s">
        <v>11995</v>
      </c>
      <c r="G131" s="10" t="s">
        <v>11996</v>
      </c>
      <c r="H131" s="34">
        <v>45649</v>
      </c>
    </row>
    <row r="132" spans="1:8" customFormat="1" ht="43.5" x14ac:dyDescent="0.35">
      <c r="A132" s="11" t="s">
        <v>11951</v>
      </c>
      <c r="B132" s="27" t="s">
        <v>11997</v>
      </c>
      <c r="C132" s="11">
        <v>45646</v>
      </c>
      <c r="D132" s="18" t="s">
        <v>5</v>
      </c>
      <c r="E132" s="10" t="s">
        <v>7310</v>
      </c>
      <c r="F132" s="12" t="s">
        <v>11998</v>
      </c>
      <c r="G132" s="10" t="s">
        <v>96</v>
      </c>
      <c r="H132" s="34">
        <v>45649</v>
      </c>
    </row>
    <row r="133" spans="1:8" customFormat="1" ht="58" x14ac:dyDescent="0.35">
      <c r="A133" s="11" t="s">
        <v>11882</v>
      </c>
      <c r="B133" s="27" t="s">
        <v>11999</v>
      </c>
      <c r="C133" s="11" t="s">
        <v>11993</v>
      </c>
      <c r="D133" s="18" t="s">
        <v>32</v>
      </c>
      <c r="E133" s="10" t="s">
        <v>9990</v>
      </c>
      <c r="F133" s="12" t="s">
        <v>12000</v>
      </c>
      <c r="G133" s="10" t="s">
        <v>12001</v>
      </c>
      <c r="H133" s="34">
        <v>45649</v>
      </c>
    </row>
    <row r="134" spans="1:8" customFormat="1" ht="43.5" x14ac:dyDescent="0.35">
      <c r="A134" s="11" t="s">
        <v>11882</v>
      </c>
      <c r="B134" s="27" t="s">
        <v>12002</v>
      </c>
      <c r="C134" s="11" t="s">
        <v>11993</v>
      </c>
      <c r="D134" s="18" t="s">
        <v>18</v>
      </c>
      <c r="E134" s="10" t="s">
        <v>12003</v>
      </c>
      <c r="F134" s="12" t="s">
        <v>12004</v>
      </c>
      <c r="G134" s="10" t="s">
        <v>29</v>
      </c>
      <c r="H134" s="34">
        <v>45649</v>
      </c>
    </row>
    <row r="135" spans="1:8" customFormat="1" ht="29" x14ac:dyDescent="0.35">
      <c r="A135" s="11" t="s">
        <v>11746</v>
      </c>
      <c r="B135" s="27" t="s">
        <v>12005</v>
      </c>
      <c r="C135" s="11" t="s">
        <v>11993</v>
      </c>
      <c r="D135" s="18" t="s">
        <v>18</v>
      </c>
      <c r="E135" s="10" t="s">
        <v>12006</v>
      </c>
      <c r="F135" s="12" t="s">
        <v>12007</v>
      </c>
      <c r="G135" s="10" t="s">
        <v>22</v>
      </c>
      <c r="H135" s="34">
        <v>45649</v>
      </c>
    </row>
    <row r="136" spans="1:8" customFormat="1" ht="29" x14ac:dyDescent="0.35">
      <c r="A136" s="11" t="s">
        <v>11882</v>
      </c>
      <c r="B136" s="27" t="s">
        <v>12008</v>
      </c>
      <c r="C136" s="11" t="s">
        <v>11993</v>
      </c>
      <c r="D136" s="18" t="s">
        <v>79</v>
      </c>
      <c r="E136" s="10" t="s">
        <v>12009</v>
      </c>
      <c r="F136" s="12" t="s">
        <v>12010</v>
      </c>
      <c r="G136" s="10" t="s">
        <v>80</v>
      </c>
      <c r="H136" s="34">
        <v>45649</v>
      </c>
    </row>
    <row r="137" spans="1:8" customFormat="1" ht="87" x14ac:dyDescent="0.35">
      <c r="A137" s="11" t="s">
        <v>11951</v>
      </c>
      <c r="B137" s="27" t="s">
        <v>12011</v>
      </c>
      <c r="C137" s="11" t="s">
        <v>11993</v>
      </c>
      <c r="D137" s="18" t="s">
        <v>59</v>
      </c>
      <c r="E137" s="10" t="s">
        <v>12012</v>
      </c>
      <c r="F137" s="12" t="s">
        <v>12013</v>
      </c>
      <c r="G137" s="10" t="s">
        <v>5735</v>
      </c>
      <c r="H137" s="34">
        <v>45649</v>
      </c>
    </row>
    <row r="138" spans="1:8" customFormat="1" ht="43.5" x14ac:dyDescent="0.35">
      <c r="A138" s="11" t="s">
        <v>11951</v>
      </c>
      <c r="B138" s="27" t="s">
        <v>12014</v>
      </c>
      <c r="C138" s="11" t="s">
        <v>11993</v>
      </c>
      <c r="D138" s="18" t="s">
        <v>18</v>
      </c>
      <c r="E138" s="10" t="s">
        <v>12015</v>
      </c>
      <c r="F138" s="12" t="s">
        <v>12016</v>
      </c>
      <c r="G138" s="10" t="s">
        <v>29</v>
      </c>
      <c r="H138" s="34">
        <v>45649</v>
      </c>
    </row>
    <row r="139" spans="1:8" customFormat="1" ht="29" x14ac:dyDescent="0.35">
      <c r="A139" s="11" t="s">
        <v>11882</v>
      </c>
      <c r="B139" s="27" t="s">
        <v>12017</v>
      </c>
      <c r="C139" s="11" t="s">
        <v>11993</v>
      </c>
      <c r="D139" s="18" t="s">
        <v>1411</v>
      </c>
      <c r="E139" s="10" t="s">
        <v>12018</v>
      </c>
      <c r="F139" s="12" t="s">
        <v>12019</v>
      </c>
      <c r="G139" s="10" t="s">
        <v>27</v>
      </c>
      <c r="H139" s="34">
        <v>45649</v>
      </c>
    </row>
    <row r="140" spans="1:8" customFormat="1" ht="58" x14ac:dyDescent="0.35">
      <c r="A140" s="11" t="s">
        <v>11951</v>
      </c>
      <c r="B140" s="27" t="s">
        <v>12020</v>
      </c>
      <c r="C140" s="11" t="s">
        <v>11993</v>
      </c>
      <c r="D140" s="18" t="s">
        <v>52</v>
      </c>
      <c r="E140" s="10" t="s">
        <v>12021</v>
      </c>
      <c r="F140" s="12" t="s">
        <v>12022</v>
      </c>
      <c r="G140" s="10" t="s">
        <v>12023</v>
      </c>
      <c r="H140" s="34">
        <v>45649</v>
      </c>
    </row>
    <row r="141" spans="1:8" customFormat="1" ht="72.5" x14ac:dyDescent="0.35">
      <c r="A141" s="11" t="s">
        <v>11951</v>
      </c>
      <c r="B141" s="27" t="s">
        <v>12024</v>
      </c>
      <c r="C141" s="11" t="s">
        <v>11993</v>
      </c>
      <c r="D141" s="18" t="s">
        <v>468</v>
      </c>
      <c r="E141" s="10" t="s">
        <v>10282</v>
      </c>
      <c r="F141" s="12" t="s">
        <v>10283</v>
      </c>
      <c r="G141" s="10" t="s">
        <v>12025</v>
      </c>
      <c r="H141" s="34">
        <v>45649</v>
      </c>
    </row>
    <row r="142" spans="1:8" customFormat="1" ht="29" x14ac:dyDescent="0.35">
      <c r="A142" s="11" t="s">
        <v>11951</v>
      </c>
      <c r="B142" s="27" t="s">
        <v>12026</v>
      </c>
      <c r="C142" s="11" t="s">
        <v>11993</v>
      </c>
      <c r="D142" s="18" t="s">
        <v>12027</v>
      </c>
      <c r="E142" s="10" t="s">
        <v>12028</v>
      </c>
      <c r="F142" s="12" t="s">
        <v>12029</v>
      </c>
      <c r="G142" s="10" t="s">
        <v>6</v>
      </c>
      <c r="H142" s="34">
        <v>45649</v>
      </c>
    </row>
    <row r="143" spans="1:8" customFormat="1" ht="43.5" x14ac:dyDescent="0.35">
      <c r="A143" s="11" t="s">
        <v>11951</v>
      </c>
      <c r="B143" s="27" t="s">
        <v>12030</v>
      </c>
      <c r="C143" s="11" t="s">
        <v>11993</v>
      </c>
      <c r="D143" s="18" t="s">
        <v>12027</v>
      </c>
      <c r="E143" s="10" t="s">
        <v>12031</v>
      </c>
      <c r="F143" s="12" t="s">
        <v>12032</v>
      </c>
      <c r="G143" s="10" t="s">
        <v>96</v>
      </c>
      <c r="H143" s="34">
        <v>45649</v>
      </c>
    </row>
    <row r="144" spans="1:8" customFormat="1" ht="58" x14ac:dyDescent="0.35">
      <c r="A144" s="11" t="s">
        <v>11951</v>
      </c>
      <c r="B144" s="27" t="s">
        <v>12033</v>
      </c>
      <c r="C144" s="11" t="s">
        <v>11993</v>
      </c>
      <c r="D144" s="18" t="s">
        <v>37</v>
      </c>
      <c r="E144" s="10" t="s">
        <v>12034</v>
      </c>
      <c r="F144" s="12" t="s">
        <v>12035</v>
      </c>
      <c r="G144" s="10" t="s">
        <v>12036</v>
      </c>
      <c r="H144" s="34">
        <v>45649</v>
      </c>
    </row>
    <row r="145" spans="1:8" customFormat="1" ht="29" x14ac:dyDescent="0.35">
      <c r="A145" s="11" t="s">
        <v>11951</v>
      </c>
      <c r="B145" s="27" t="s">
        <v>12037</v>
      </c>
      <c r="C145" s="11" t="s">
        <v>11993</v>
      </c>
      <c r="D145" s="18" t="s">
        <v>32</v>
      </c>
      <c r="E145" s="10" t="s">
        <v>12038</v>
      </c>
      <c r="F145" s="12" t="s">
        <v>12039</v>
      </c>
      <c r="G145" s="10" t="s">
        <v>8</v>
      </c>
      <c r="H145" s="34">
        <v>45649</v>
      </c>
    </row>
    <row r="146" spans="1:8" customFormat="1" ht="58" x14ac:dyDescent="0.35">
      <c r="A146" s="11" t="s">
        <v>11882</v>
      </c>
      <c r="B146" s="27" t="s">
        <v>12040</v>
      </c>
      <c r="C146" s="11" t="s">
        <v>11993</v>
      </c>
      <c r="D146" s="18" t="s">
        <v>23</v>
      </c>
      <c r="E146" s="10" t="s">
        <v>12041</v>
      </c>
      <c r="F146" s="12" t="s">
        <v>12042</v>
      </c>
      <c r="G146" s="10" t="s">
        <v>1049</v>
      </c>
      <c r="H146" s="34">
        <v>45649</v>
      </c>
    </row>
    <row r="147" spans="1:8" customFormat="1" x14ac:dyDescent="0.35">
      <c r="A147" s="11" t="s">
        <v>11882</v>
      </c>
      <c r="B147" s="27" t="s">
        <v>12043</v>
      </c>
      <c r="C147" s="11" t="s">
        <v>11993</v>
      </c>
      <c r="D147" s="18" t="s">
        <v>54</v>
      </c>
      <c r="E147" s="10" t="s">
        <v>8612</v>
      </c>
      <c r="F147" s="12" t="s">
        <v>12044</v>
      </c>
      <c r="G147" s="10" t="s">
        <v>8</v>
      </c>
      <c r="H147" s="34">
        <v>45649</v>
      </c>
    </row>
    <row r="148" spans="1:8" customFormat="1" ht="29" x14ac:dyDescent="0.35">
      <c r="A148" s="11" t="s">
        <v>11882</v>
      </c>
      <c r="B148" s="27" t="s">
        <v>12045</v>
      </c>
      <c r="C148" s="11" t="s">
        <v>11993</v>
      </c>
      <c r="D148" s="18" t="s">
        <v>18</v>
      </c>
      <c r="E148" s="10" t="s">
        <v>12046</v>
      </c>
      <c r="F148" s="12" t="s">
        <v>12047</v>
      </c>
      <c r="G148" s="10" t="s">
        <v>6</v>
      </c>
      <c r="H148" s="34">
        <v>45649</v>
      </c>
    </row>
    <row r="149" spans="1:8" customFormat="1" x14ac:dyDescent="0.35">
      <c r="A149" s="11" t="s">
        <v>11951</v>
      </c>
      <c r="B149" s="27" t="s">
        <v>12048</v>
      </c>
      <c r="C149" s="11" t="s">
        <v>11993</v>
      </c>
      <c r="D149" s="18" t="s">
        <v>12027</v>
      </c>
      <c r="E149" s="10" t="s">
        <v>12049</v>
      </c>
      <c r="F149" s="12" t="s">
        <v>12050</v>
      </c>
      <c r="G149" s="10" t="s">
        <v>8</v>
      </c>
      <c r="H149" s="34">
        <v>45649</v>
      </c>
    </row>
    <row r="150" spans="1:8" customFormat="1" ht="29" x14ac:dyDescent="0.35">
      <c r="A150" s="11" t="s">
        <v>11951</v>
      </c>
      <c r="B150" s="27" t="s">
        <v>12051</v>
      </c>
      <c r="C150" s="11" t="s">
        <v>11993</v>
      </c>
      <c r="D150" s="18" t="s">
        <v>127</v>
      </c>
      <c r="E150" s="10" t="s">
        <v>12052</v>
      </c>
      <c r="F150" s="12" t="s">
        <v>12053</v>
      </c>
      <c r="G150" s="10" t="s">
        <v>22</v>
      </c>
      <c r="H150" s="34">
        <v>45649</v>
      </c>
    </row>
    <row r="151" spans="1:8" customFormat="1" ht="29" x14ac:dyDescent="0.35">
      <c r="A151" s="11" t="s">
        <v>11882</v>
      </c>
      <c r="B151" s="27" t="s">
        <v>12054</v>
      </c>
      <c r="C151" s="11" t="s">
        <v>11993</v>
      </c>
      <c r="D151" s="18" t="s">
        <v>127</v>
      </c>
      <c r="E151" s="10" t="s">
        <v>8379</v>
      </c>
      <c r="F151" s="12" t="s">
        <v>8380</v>
      </c>
      <c r="G151" s="10" t="s">
        <v>12055</v>
      </c>
      <c r="H151" s="34">
        <v>45649</v>
      </c>
    </row>
    <row r="152" spans="1:8" customFormat="1" ht="29" x14ac:dyDescent="0.35">
      <c r="A152" s="11" t="s">
        <v>11951</v>
      </c>
      <c r="B152" s="27" t="s">
        <v>12056</v>
      </c>
      <c r="C152" s="11" t="s">
        <v>11993</v>
      </c>
      <c r="D152" s="18" t="s">
        <v>18</v>
      </c>
      <c r="E152" s="10" t="s">
        <v>12057</v>
      </c>
      <c r="F152" s="12" t="s">
        <v>3295</v>
      </c>
      <c r="G152" s="10" t="s">
        <v>108</v>
      </c>
      <c r="H152" s="34">
        <v>45646</v>
      </c>
    </row>
    <row r="153" spans="1:8" customFormat="1" x14ac:dyDescent="0.35">
      <c r="A153" s="11" t="s">
        <v>11882</v>
      </c>
      <c r="B153" s="27" t="s">
        <v>11932</v>
      </c>
      <c r="C153" s="11" t="s">
        <v>11933</v>
      </c>
      <c r="D153" s="18" t="s">
        <v>49</v>
      </c>
      <c r="E153" s="10" t="s">
        <v>11089</v>
      </c>
      <c r="F153" s="12" t="s">
        <v>11934</v>
      </c>
      <c r="G153" s="10" t="s">
        <v>8</v>
      </c>
      <c r="H153" s="34">
        <v>45646</v>
      </c>
    </row>
    <row r="154" spans="1:8" customFormat="1" ht="43.5" x14ac:dyDescent="0.35">
      <c r="A154" s="11" t="s">
        <v>11746</v>
      </c>
      <c r="B154" s="27" t="s">
        <v>11935</v>
      </c>
      <c r="C154" s="11" t="s">
        <v>11933</v>
      </c>
      <c r="D154" s="18" t="s">
        <v>66</v>
      </c>
      <c r="E154" s="10" t="s">
        <v>11936</v>
      </c>
      <c r="F154" s="12" t="s">
        <v>11937</v>
      </c>
      <c r="G154" s="10" t="s">
        <v>3331</v>
      </c>
      <c r="H154" s="34">
        <v>45646</v>
      </c>
    </row>
    <row r="155" spans="1:8" customFormat="1" x14ac:dyDescent="0.35">
      <c r="A155" s="11" t="s">
        <v>11882</v>
      </c>
      <c r="B155" s="27" t="s">
        <v>11938</v>
      </c>
      <c r="C155" s="11" t="s">
        <v>11933</v>
      </c>
      <c r="D155" s="18" t="s">
        <v>11</v>
      </c>
      <c r="E155" s="10" t="s">
        <v>11939</v>
      </c>
      <c r="F155" s="12" t="s">
        <v>11940</v>
      </c>
      <c r="G155" s="10" t="s">
        <v>2180</v>
      </c>
      <c r="H155" s="34">
        <v>45646</v>
      </c>
    </row>
    <row r="156" spans="1:8" customFormat="1" ht="29" x14ac:dyDescent="0.35">
      <c r="A156" s="11" t="s">
        <v>11882</v>
      </c>
      <c r="B156" s="27" t="s">
        <v>11941</v>
      </c>
      <c r="C156" s="11" t="s">
        <v>11933</v>
      </c>
      <c r="D156" s="18" t="s">
        <v>18</v>
      </c>
      <c r="E156" s="10" t="s">
        <v>11942</v>
      </c>
      <c r="F156" s="12" t="s">
        <v>6719</v>
      </c>
      <c r="G156" s="10" t="s">
        <v>14</v>
      </c>
      <c r="H156" s="34">
        <v>45646</v>
      </c>
    </row>
    <row r="157" spans="1:8" customFormat="1" x14ac:dyDescent="0.35">
      <c r="A157" s="11" t="s">
        <v>11882</v>
      </c>
      <c r="B157" s="27" t="s">
        <v>11943</v>
      </c>
      <c r="C157" s="11" t="s">
        <v>11933</v>
      </c>
      <c r="D157" s="18" t="s">
        <v>11</v>
      </c>
      <c r="E157" s="10" t="s">
        <v>11944</v>
      </c>
      <c r="F157" s="12" t="s">
        <v>11945</v>
      </c>
      <c r="G157" s="10" t="s">
        <v>48</v>
      </c>
      <c r="H157" s="34">
        <v>45646</v>
      </c>
    </row>
    <row r="158" spans="1:8" customFormat="1" ht="58" x14ac:dyDescent="0.35">
      <c r="A158" s="11">
        <v>45642</v>
      </c>
      <c r="B158" s="27" t="s">
        <v>11946</v>
      </c>
      <c r="C158" s="11">
        <v>45645</v>
      </c>
      <c r="D158" s="18" t="s">
        <v>90</v>
      </c>
      <c r="E158" s="10" t="s">
        <v>11947</v>
      </c>
      <c r="F158" s="12" t="s">
        <v>544</v>
      </c>
      <c r="G158" s="10" t="s">
        <v>11948</v>
      </c>
      <c r="H158" s="34">
        <v>45646</v>
      </c>
    </row>
    <row r="159" spans="1:8" customFormat="1" ht="43.5" x14ac:dyDescent="0.35">
      <c r="A159" s="11" t="s">
        <v>11882</v>
      </c>
      <c r="B159" s="27" t="s">
        <v>11949</v>
      </c>
      <c r="C159" s="11" t="s">
        <v>11933</v>
      </c>
      <c r="D159" s="18" t="s">
        <v>32</v>
      </c>
      <c r="E159" s="10" t="s">
        <v>9990</v>
      </c>
      <c r="F159" s="12" t="s">
        <v>11950</v>
      </c>
      <c r="G159" s="10" t="s">
        <v>86</v>
      </c>
      <c r="H159" s="34">
        <v>45646</v>
      </c>
    </row>
    <row r="160" spans="1:8" customFormat="1" ht="43.5" x14ac:dyDescent="0.35">
      <c r="A160" s="11" t="s">
        <v>11882</v>
      </c>
      <c r="B160" s="27" t="s">
        <v>11952</v>
      </c>
      <c r="C160" s="11">
        <v>45645</v>
      </c>
      <c r="D160" s="18" t="s">
        <v>18</v>
      </c>
      <c r="E160" s="10" t="s">
        <v>11953</v>
      </c>
      <c r="F160" s="12" t="s">
        <v>11954</v>
      </c>
      <c r="G160" s="10" t="s">
        <v>20</v>
      </c>
      <c r="H160" s="34">
        <v>45646</v>
      </c>
    </row>
    <row r="161" spans="1:8" customFormat="1" ht="29" x14ac:dyDescent="0.35">
      <c r="A161" s="11" t="s">
        <v>11951</v>
      </c>
      <c r="B161" s="27" t="s">
        <v>11955</v>
      </c>
      <c r="C161" s="11" t="s">
        <v>11933</v>
      </c>
      <c r="D161" s="18" t="s">
        <v>81</v>
      </c>
      <c r="E161" s="10" t="s">
        <v>11956</v>
      </c>
      <c r="F161" s="12" t="s">
        <v>11957</v>
      </c>
      <c r="G161" s="10" t="s">
        <v>6</v>
      </c>
      <c r="H161" s="34">
        <v>45646</v>
      </c>
    </row>
    <row r="162" spans="1:8" customFormat="1" ht="29" x14ac:dyDescent="0.35">
      <c r="A162" s="11" t="s">
        <v>11746</v>
      </c>
      <c r="B162" s="27" t="s">
        <v>11958</v>
      </c>
      <c r="C162" s="11" t="s">
        <v>11933</v>
      </c>
      <c r="D162" s="18" t="s">
        <v>18</v>
      </c>
      <c r="E162" s="10" t="s">
        <v>11959</v>
      </c>
      <c r="F162" s="12" t="s">
        <v>11960</v>
      </c>
      <c r="G162" s="10" t="s">
        <v>6</v>
      </c>
      <c r="H162" s="34">
        <v>45646</v>
      </c>
    </row>
    <row r="163" spans="1:8" customFormat="1" ht="29" x14ac:dyDescent="0.35">
      <c r="A163" s="11" t="s">
        <v>11882</v>
      </c>
      <c r="B163" s="27" t="s">
        <v>11961</v>
      </c>
      <c r="C163" s="11" t="s">
        <v>11933</v>
      </c>
      <c r="D163" s="18" t="s">
        <v>90</v>
      </c>
      <c r="E163" s="10" t="s">
        <v>11962</v>
      </c>
      <c r="F163" s="12" t="s">
        <v>11963</v>
      </c>
      <c r="G163" s="10" t="s">
        <v>1371</v>
      </c>
      <c r="H163" s="34">
        <v>45645</v>
      </c>
    </row>
    <row r="164" spans="1:8" customFormat="1" ht="29" x14ac:dyDescent="0.35">
      <c r="A164" s="11" t="s">
        <v>11752</v>
      </c>
      <c r="B164" s="27" t="s">
        <v>11989</v>
      </c>
      <c r="C164" s="11" t="s">
        <v>11951</v>
      </c>
      <c r="D164" s="18" t="s">
        <v>1660</v>
      </c>
      <c r="E164" s="10" t="s">
        <v>11990</v>
      </c>
      <c r="F164" s="12" t="s">
        <v>11991</v>
      </c>
      <c r="G164" s="10" t="s">
        <v>12</v>
      </c>
      <c r="H164" s="34">
        <v>45645</v>
      </c>
    </row>
    <row r="165" spans="1:8" customFormat="1" ht="159.5" x14ac:dyDescent="0.35">
      <c r="A165" s="11" t="s">
        <v>11746</v>
      </c>
      <c r="B165" s="27" t="s">
        <v>11964</v>
      </c>
      <c r="C165" s="11" t="s">
        <v>11951</v>
      </c>
      <c r="D165" s="18" t="s">
        <v>5</v>
      </c>
      <c r="E165" s="10" t="s">
        <v>11965</v>
      </c>
      <c r="F165" s="12" t="s">
        <v>11966</v>
      </c>
      <c r="G165" s="10" t="s">
        <v>11967</v>
      </c>
      <c r="H165" s="34">
        <v>45645</v>
      </c>
    </row>
    <row r="166" spans="1:8" customFormat="1" x14ac:dyDescent="0.35">
      <c r="A166" s="11" t="s">
        <v>11746</v>
      </c>
      <c r="B166" s="27" t="s">
        <v>11968</v>
      </c>
      <c r="C166" s="11" t="s">
        <v>11951</v>
      </c>
      <c r="D166" s="18" t="s">
        <v>13</v>
      </c>
      <c r="E166" s="10" t="s">
        <v>11969</v>
      </c>
      <c r="F166" s="12" t="s">
        <v>11970</v>
      </c>
      <c r="G166" s="10" t="s">
        <v>41</v>
      </c>
      <c r="H166" s="34">
        <v>45645</v>
      </c>
    </row>
    <row r="167" spans="1:8" customFormat="1" ht="29" x14ac:dyDescent="0.35">
      <c r="A167" s="11" t="s">
        <v>11746</v>
      </c>
      <c r="B167" s="27" t="s">
        <v>11971</v>
      </c>
      <c r="C167" s="11" t="s">
        <v>11951</v>
      </c>
      <c r="D167" s="18" t="s">
        <v>52</v>
      </c>
      <c r="E167" s="10" t="s">
        <v>11972</v>
      </c>
      <c r="F167" s="12" t="s">
        <v>11973</v>
      </c>
      <c r="G167" s="10" t="s">
        <v>9332</v>
      </c>
      <c r="H167" s="34">
        <v>45645</v>
      </c>
    </row>
    <row r="168" spans="1:8" customFormat="1" ht="58" x14ac:dyDescent="0.35">
      <c r="A168" s="11" t="s">
        <v>11746</v>
      </c>
      <c r="B168" s="27" t="s">
        <v>11974</v>
      </c>
      <c r="C168" s="11" t="s">
        <v>11951</v>
      </c>
      <c r="D168" s="18" t="s">
        <v>102</v>
      </c>
      <c r="E168" s="10" t="s">
        <v>11975</v>
      </c>
      <c r="F168" s="12" t="s">
        <v>11976</v>
      </c>
      <c r="G168" s="10" t="s">
        <v>60</v>
      </c>
      <c r="H168" s="34">
        <v>45652</v>
      </c>
    </row>
    <row r="169" spans="1:8" customFormat="1" ht="29" x14ac:dyDescent="0.35">
      <c r="A169" s="11" t="s">
        <v>11675</v>
      </c>
      <c r="B169" s="27" t="s">
        <v>11977</v>
      </c>
      <c r="C169" s="11" t="s">
        <v>11951</v>
      </c>
      <c r="D169" s="18" t="s">
        <v>52</v>
      </c>
      <c r="E169" s="10" t="s">
        <v>12109</v>
      </c>
      <c r="F169" s="12" t="s">
        <v>12110</v>
      </c>
      <c r="G169" s="10" t="s">
        <v>6881</v>
      </c>
      <c r="H169" s="34">
        <v>45645</v>
      </c>
    </row>
    <row r="170" spans="1:8" customFormat="1" x14ac:dyDescent="0.35">
      <c r="A170" s="11" t="s">
        <v>11752</v>
      </c>
      <c r="B170" s="27" t="s">
        <v>11978</v>
      </c>
      <c r="C170" s="11" t="s">
        <v>11951</v>
      </c>
      <c r="D170" s="18" t="s">
        <v>26</v>
      </c>
      <c r="E170" s="10" t="s">
        <v>11979</v>
      </c>
      <c r="F170" s="12" t="s">
        <v>11980</v>
      </c>
      <c r="G170" s="10" t="s">
        <v>17</v>
      </c>
      <c r="H170" s="34">
        <v>45645</v>
      </c>
    </row>
    <row r="171" spans="1:8" customFormat="1" x14ac:dyDescent="0.35">
      <c r="A171" s="11" t="s">
        <v>11746</v>
      </c>
      <c r="B171" s="27" t="s">
        <v>11981</v>
      </c>
      <c r="C171" s="11" t="s">
        <v>11951</v>
      </c>
      <c r="D171" s="18" t="s">
        <v>21</v>
      </c>
      <c r="E171" s="10" t="s">
        <v>8979</v>
      </c>
      <c r="F171" s="12" t="s">
        <v>11982</v>
      </c>
      <c r="G171" s="10" t="s">
        <v>8</v>
      </c>
      <c r="H171" s="34">
        <v>45645</v>
      </c>
    </row>
    <row r="172" spans="1:8" customFormat="1" ht="43.5" x14ac:dyDescent="0.35">
      <c r="A172" s="11" t="s">
        <v>11752</v>
      </c>
      <c r="B172" s="27" t="s">
        <v>11984</v>
      </c>
      <c r="C172" s="11" t="s">
        <v>11951</v>
      </c>
      <c r="D172" s="18" t="s">
        <v>5</v>
      </c>
      <c r="E172" s="10" t="s">
        <v>11985</v>
      </c>
      <c r="F172" s="12" t="s">
        <v>11986</v>
      </c>
      <c r="G172" s="10" t="s">
        <v>29</v>
      </c>
      <c r="H172" s="34">
        <v>45645</v>
      </c>
    </row>
    <row r="173" spans="1:8" customFormat="1" ht="29" x14ac:dyDescent="0.35">
      <c r="A173" s="11" t="s">
        <v>11983</v>
      </c>
      <c r="B173" s="27" t="s">
        <v>11987</v>
      </c>
      <c r="C173" s="11" t="s">
        <v>11951</v>
      </c>
      <c r="D173" s="18" t="s">
        <v>57</v>
      </c>
      <c r="E173" s="10" t="s">
        <v>11549</v>
      </c>
      <c r="F173" s="12" t="s">
        <v>11988</v>
      </c>
      <c r="G173" s="10" t="s">
        <v>6</v>
      </c>
      <c r="H173" s="34">
        <v>45644</v>
      </c>
    </row>
    <row r="174" spans="1:8" customFormat="1" ht="130.5" x14ac:dyDescent="0.35">
      <c r="A174" s="11" t="s">
        <v>11411</v>
      </c>
      <c r="B174" s="27" t="s">
        <v>11881</v>
      </c>
      <c r="C174" s="11" t="s">
        <v>11882</v>
      </c>
      <c r="D174" s="18" t="s">
        <v>92</v>
      </c>
      <c r="E174" s="10" t="s">
        <v>11883</v>
      </c>
      <c r="F174" s="12" t="s">
        <v>11884</v>
      </c>
      <c r="G174" s="10" t="s">
        <v>11885</v>
      </c>
      <c r="H174" s="34">
        <v>45644</v>
      </c>
    </row>
    <row r="175" spans="1:8" customFormat="1" ht="29" x14ac:dyDescent="0.35">
      <c r="A175" s="11" t="s">
        <v>11627</v>
      </c>
      <c r="B175" s="27" t="s">
        <v>11886</v>
      </c>
      <c r="C175" s="11" t="s">
        <v>11882</v>
      </c>
      <c r="D175" s="18" t="s">
        <v>7299</v>
      </c>
      <c r="E175" s="10" t="s">
        <v>11887</v>
      </c>
      <c r="F175" s="12" t="s">
        <v>11888</v>
      </c>
      <c r="G175" s="10" t="s">
        <v>8</v>
      </c>
      <c r="H175" s="34">
        <v>45644</v>
      </c>
    </row>
    <row r="176" spans="1:8" customFormat="1" ht="29" x14ac:dyDescent="0.35">
      <c r="A176" s="11" t="s">
        <v>11706</v>
      </c>
      <c r="B176" s="27" t="s">
        <v>11889</v>
      </c>
      <c r="C176" s="11" t="s">
        <v>11882</v>
      </c>
      <c r="D176" s="18" t="s">
        <v>210</v>
      </c>
      <c r="E176" s="10" t="s">
        <v>11890</v>
      </c>
      <c r="F176" s="12" t="s">
        <v>11891</v>
      </c>
      <c r="G176" s="10" t="s">
        <v>11892</v>
      </c>
      <c r="H176" s="34">
        <v>45644</v>
      </c>
    </row>
    <row r="177" spans="1:8" customFormat="1" x14ac:dyDescent="0.35">
      <c r="A177" s="11" t="s">
        <v>11706</v>
      </c>
      <c r="B177" s="27" t="s">
        <v>11893</v>
      </c>
      <c r="C177" s="11" t="s">
        <v>11882</v>
      </c>
      <c r="D177" s="18" t="s">
        <v>49</v>
      </c>
      <c r="E177" s="10" t="s">
        <v>11894</v>
      </c>
      <c r="F177" s="12" t="s">
        <v>1028</v>
      </c>
      <c r="G177" s="10" t="s">
        <v>47</v>
      </c>
      <c r="H177" s="34">
        <v>45644</v>
      </c>
    </row>
    <row r="178" spans="1:8" customFormat="1" x14ac:dyDescent="0.35">
      <c r="A178" s="11" t="s">
        <v>11706</v>
      </c>
      <c r="B178" s="27" t="s">
        <v>11895</v>
      </c>
      <c r="C178" s="11" t="s">
        <v>11882</v>
      </c>
      <c r="D178" s="18" t="s">
        <v>37</v>
      </c>
      <c r="E178" s="10" t="s">
        <v>11519</v>
      </c>
      <c r="F178" s="12" t="s">
        <v>11896</v>
      </c>
      <c r="G178" s="10" t="s">
        <v>11897</v>
      </c>
      <c r="H178" s="34">
        <v>45644</v>
      </c>
    </row>
    <row r="179" spans="1:8" customFormat="1" ht="87" x14ac:dyDescent="0.35">
      <c r="A179" s="11" t="s">
        <v>11428</v>
      </c>
      <c r="B179" s="27" t="s">
        <v>11898</v>
      </c>
      <c r="C179" s="11" t="s">
        <v>11882</v>
      </c>
      <c r="D179" s="18" t="s">
        <v>90</v>
      </c>
      <c r="E179" s="10" t="s">
        <v>11899</v>
      </c>
      <c r="F179" s="12" t="s">
        <v>11900</v>
      </c>
      <c r="G179" s="10" t="s">
        <v>11901</v>
      </c>
      <c r="H179" s="34">
        <v>45644</v>
      </c>
    </row>
    <row r="180" spans="1:8" customFormat="1" ht="29" x14ac:dyDescent="0.35">
      <c r="A180" s="11" t="s">
        <v>11675</v>
      </c>
      <c r="B180" s="27" t="s">
        <v>11902</v>
      </c>
      <c r="C180" s="11" t="s">
        <v>11882</v>
      </c>
      <c r="D180" s="18" t="s">
        <v>16</v>
      </c>
      <c r="E180" s="10" t="s">
        <v>11683</v>
      </c>
      <c r="F180" s="12" t="s">
        <v>11903</v>
      </c>
      <c r="G180" s="10" t="s">
        <v>6</v>
      </c>
      <c r="H180" s="34">
        <v>45644</v>
      </c>
    </row>
    <row r="181" spans="1:8" customFormat="1" x14ac:dyDescent="0.35">
      <c r="A181" s="11" t="s">
        <v>11752</v>
      </c>
      <c r="B181" s="27" t="s">
        <v>11904</v>
      </c>
      <c r="C181" s="11" t="s">
        <v>11882</v>
      </c>
      <c r="D181" s="18" t="s">
        <v>18</v>
      </c>
      <c r="E181" s="10" t="s">
        <v>11905</v>
      </c>
      <c r="F181" s="12" t="s">
        <v>11906</v>
      </c>
      <c r="G181" s="10" t="s">
        <v>17</v>
      </c>
      <c r="H181" s="34">
        <v>45644</v>
      </c>
    </row>
    <row r="182" spans="1:8" customFormat="1" ht="87" x14ac:dyDescent="0.35">
      <c r="A182" s="11" t="s">
        <v>11746</v>
      </c>
      <c r="B182" s="27" t="s">
        <v>11907</v>
      </c>
      <c r="C182" s="11" t="s">
        <v>11882</v>
      </c>
      <c r="D182" s="18" t="s">
        <v>52</v>
      </c>
      <c r="E182" s="10" t="s">
        <v>11908</v>
      </c>
      <c r="F182" s="12" t="s">
        <v>11909</v>
      </c>
      <c r="G182" s="10" t="s">
        <v>11910</v>
      </c>
      <c r="H182" s="34">
        <v>45644</v>
      </c>
    </row>
    <row r="183" spans="1:8" customFormat="1" ht="58" x14ac:dyDescent="0.35">
      <c r="A183" s="11" t="s">
        <v>11706</v>
      </c>
      <c r="B183" s="27" t="s">
        <v>11911</v>
      </c>
      <c r="C183" s="11" t="s">
        <v>11882</v>
      </c>
      <c r="D183" s="18" t="s">
        <v>158</v>
      </c>
      <c r="E183" s="10" t="s">
        <v>11912</v>
      </c>
      <c r="F183" s="12" t="s">
        <v>11913</v>
      </c>
      <c r="G183" s="10" t="s">
        <v>11914</v>
      </c>
      <c r="H183" s="34">
        <v>45644</v>
      </c>
    </row>
    <row r="184" spans="1:8" customFormat="1" x14ac:dyDescent="0.35">
      <c r="A184" s="11" t="s">
        <v>11675</v>
      </c>
      <c r="B184" s="27" t="s">
        <v>11915</v>
      </c>
      <c r="C184" s="11" t="s">
        <v>11882</v>
      </c>
      <c r="D184" s="18" t="s">
        <v>1072</v>
      </c>
      <c r="E184" s="10" t="s">
        <v>11916</v>
      </c>
      <c r="F184" s="12" t="s">
        <v>11917</v>
      </c>
      <c r="G184" s="10" t="s">
        <v>106</v>
      </c>
      <c r="H184" s="34">
        <v>45644</v>
      </c>
    </row>
    <row r="185" spans="1:8" customFormat="1" ht="29" x14ac:dyDescent="0.35">
      <c r="A185" s="11" t="s">
        <v>11752</v>
      </c>
      <c r="B185" s="27" t="s">
        <v>11918</v>
      </c>
      <c r="C185" s="11" t="s">
        <v>11882</v>
      </c>
      <c r="D185" s="18" t="s">
        <v>49</v>
      </c>
      <c r="E185" s="10" t="s">
        <v>11919</v>
      </c>
      <c r="F185" s="12" t="s">
        <v>11920</v>
      </c>
      <c r="G185" s="10" t="s">
        <v>77</v>
      </c>
      <c r="H185" s="34">
        <v>45644</v>
      </c>
    </row>
    <row r="186" spans="1:8" customFormat="1" ht="29" x14ac:dyDescent="0.35">
      <c r="A186" s="11" t="s">
        <v>11675</v>
      </c>
      <c r="B186" s="27" t="s">
        <v>11921</v>
      </c>
      <c r="C186" s="11" t="s">
        <v>11882</v>
      </c>
      <c r="D186" s="18" t="s">
        <v>18</v>
      </c>
      <c r="E186" s="10" t="s">
        <v>11922</v>
      </c>
      <c r="F186" s="12" t="s">
        <v>11923</v>
      </c>
      <c r="G186" s="10" t="s">
        <v>64</v>
      </c>
      <c r="H186" s="34">
        <v>45644</v>
      </c>
    </row>
    <row r="187" spans="1:8" customFormat="1" ht="29" x14ac:dyDescent="0.35">
      <c r="A187" s="11" t="s">
        <v>11752</v>
      </c>
      <c r="B187" s="27" t="s">
        <v>11924</v>
      </c>
      <c r="C187" s="11" t="s">
        <v>11882</v>
      </c>
      <c r="D187" s="18" t="s">
        <v>59</v>
      </c>
      <c r="E187" s="10" t="s">
        <v>9764</v>
      </c>
      <c r="F187" s="12" t="s">
        <v>11925</v>
      </c>
      <c r="G187" s="10" t="s">
        <v>11926</v>
      </c>
      <c r="H187" s="34">
        <v>45644</v>
      </c>
    </row>
    <row r="188" spans="1:8" customFormat="1" ht="58" x14ac:dyDescent="0.35">
      <c r="A188" s="11" t="s">
        <v>11746</v>
      </c>
      <c r="B188" s="27" t="s">
        <v>11927</v>
      </c>
      <c r="C188" s="11" t="s">
        <v>11882</v>
      </c>
      <c r="D188" s="18" t="s">
        <v>11928</v>
      </c>
      <c r="E188" s="10" t="s">
        <v>11929</v>
      </c>
      <c r="F188" s="12" t="s">
        <v>11930</v>
      </c>
      <c r="G188" s="10" t="s">
        <v>11931</v>
      </c>
      <c r="H188" s="34">
        <v>45643</v>
      </c>
    </row>
    <row r="189" spans="1:8" customFormat="1" ht="29" x14ac:dyDescent="0.35">
      <c r="A189" s="11" t="s">
        <v>11706</v>
      </c>
      <c r="B189" s="27" t="s">
        <v>11745</v>
      </c>
      <c r="C189" s="11" t="s">
        <v>11746</v>
      </c>
      <c r="D189" s="18" t="s">
        <v>26</v>
      </c>
      <c r="E189" s="10" t="s">
        <v>11747</v>
      </c>
      <c r="F189" s="12" t="s">
        <v>11748</v>
      </c>
      <c r="G189" s="10" t="s">
        <v>14</v>
      </c>
      <c r="H189" s="34">
        <v>45643</v>
      </c>
    </row>
    <row r="190" spans="1:8" customFormat="1" ht="43.5" x14ac:dyDescent="0.35">
      <c r="A190" s="11">
        <v>45638</v>
      </c>
      <c r="B190" s="27" t="s">
        <v>11749</v>
      </c>
      <c r="C190" s="11" t="s">
        <v>11746</v>
      </c>
      <c r="D190" s="18" t="s">
        <v>9</v>
      </c>
      <c r="E190" s="10" t="s">
        <v>11750</v>
      </c>
      <c r="F190" s="12" t="s">
        <v>11751</v>
      </c>
      <c r="G190" s="10" t="s">
        <v>45</v>
      </c>
      <c r="H190" s="34">
        <v>45643</v>
      </c>
    </row>
    <row r="191" spans="1:8" customFormat="1" x14ac:dyDescent="0.35">
      <c r="A191" s="11" t="s">
        <v>11675</v>
      </c>
      <c r="B191" s="27" t="s">
        <v>11753</v>
      </c>
      <c r="C191" s="11" t="s">
        <v>11746</v>
      </c>
      <c r="D191" s="18" t="s">
        <v>13</v>
      </c>
      <c r="E191" s="10" t="s">
        <v>11754</v>
      </c>
      <c r="F191" s="12" t="s">
        <v>11755</v>
      </c>
      <c r="G191" s="10" t="s">
        <v>27</v>
      </c>
      <c r="H191" s="34">
        <v>45643</v>
      </c>
    </row>
    <row r="192" spans="1:8" customFormat="1" x14ac:dyDescent="0.35">
      <c r="A192" s="11" t="s">
        <v>11752</v>
      </c>
      <c r="B192" s="27" t="s">
        <v>11756</v>
      </c>
      <c r="C192" s="11" t="s">
        <v>11746</v>
      </c>
      <c r="D192" s="18" t="s">
        <v>127</v>
      </c>
      <c r="E192" s="10" t="s">
        <v>11757</v>
      </c>
      <c r="F192" s="12" t="s">
        <v>11758</v>
      </c>
      <c r="G192" s="10" t="s">
        <v>47</v>
      </c>
      <c r="H192" s="34">
        <v>45643</v>
      </c>
    </row>
    <row r="193" spans="1:8" customFormat="1" x14ac:dyDescent="0.35">
      <c r="A193" s="11">
        <v>45637</v>
      </c>
      <c r="B193" s="27" t="s">
        <v>11759</v>
      </c>
      <c r="C193" s="11" t="s">
        <v>11746</v>
      </c>
      <c r="D193" s="18" t="s">
        <v>52</v>
      </c>
      <c r="E193" s="10" t="s">
        <v>11760</v>
      </c>
      <c r="F193" s="12" t="s">
        <v>11761</v>
      </c>
      <c r="G193" s="10" t="s">
        <v>41</v>
      </c>
      <c r="H193" s="34">
        <v>45643</v>
      </c>
    </row>
    <row r="194" spans="1:8" customFormat="1" ht="43.5" x14ac:dyDescent="0.35">
      <c r="A194" s="11" t="s">
        <v>11675</v>
      </c>
      <c r="B194" s="27" t="s">
        <v>11762</v>
      </c>
      <c r="C194" s="11" t="s">
        <v>11746</v>
      </c>
      <c r="D194" s="18" t="s">
        <v>32</v>
      </c>
      <c r="E194" s="10" t="s">
        <v>9990</v>
      </c>
      <c r="F194" s="12" t="s">
        <v>11763</v>
      </c>
      <c r="G194" s="10" t="s">
        <v>11764</v>
      </c>
      <c r="H194" s="34">
        <v>45643</v>
      </c>
    </row>
    <row r="195" spans="1:8" customFormat="1" ht="29" x14ac:dyDescent="0.35">
      <c r="A195" s="11" t="s">
        <v>11411</v>
      </c>
      <c r="B195" s="27" t="s">
        <v>11765</v>
      </c>
      <c r="C195" s="11" t="s">
        <v>11746</v>
      </c>
      <c r="D195" s="18" t="s">
        <v>16</v>
      </c>
      <c r="E195" s="10" t="s">
        <v>11766</v>
      </c>
      <c r="F195" s="12" t="s">
        <v>11767</v>
      </c>
      <c r="G195" s="10" t="s">
        <v>14</v>
      </c>
      <c r="H195" s="34">
        <v>45643</v>
      </c>
    </row>
    <row r="196" spans="1:8" customFormat="1" ht="29" x14ac:dyDescent="0.35">
      <c r="A196" s="11" t="s">
        <v>11706</v>
      </c>
      <c r="B196" s="27" t="s">
        <v>11768</v>
      </c>
      <c r="C196" s="11" t="s">
        <v>11746</v>
      </c>
      <c r="D196" s="18" t="s">
        <v>38</v>
      </c>
      <c r="E196" s="10" t="s">
        <v>11769</v>
      </c>
      <c r="F196" s="12" t="s">
        <v>11770</v>
      </c>
      <c r="G196" s="10" t="s">
        <v>6</v>
      </c>
      <c r="H196" s="34">
        <v>45643</v>
      </c>
    </row>
    <row r="197" spans="1:8" customFormat="1" ht="58" x14ac:dyDescent="0.35">
      <c r="A197" s="11" t="s">
        <v>11752</v>
      </c>
      <c r="B197" s="27" t="s">
        <v>11771</v>
      </c>
      <c r="C197" s="11" t="s">
        <v>11746</v>
      </c>
      <c r="D197" s="18" t="s">
        <v>44</v>
      </c>
      <c r="E197" s="10" t="s">
        <v>11772</v>
      </c>
      <c r="F197" s="12" t="s">
        <v>11773</v>
      </c>
      <c r="G197" s="10" t="s">
        <v>11774</v>
      </c>
      <c r="H197" s="34">
        <v>45643</v>
      </c>
    </row>
    <row r="198" spans="1:8" customFormat="1" x14ac:dyDescent="0.35">
      <c r="A198" s="11" t="s">
        <v>11706</v>
      </c>
      <c r="B198" s="27" t="s">
        <v>11775</v>
      </c>
      <c r="C198" s="11" t="s">
        <v>11746</v>
      </c>
      <c r="D198" s="18" t="s">
        <v>102</v>
      </c>
      <c r="E198" s="10" t="s">
        <v>11776</v>
      </c>
      <c r="F198" s="12" t="s">
        <v>11777</v>
      </c>
      <c r="G198" s="10" t="s">
        <v>17</v>
      </c>
      <c r="H198" s="34">
        <v>45643</v>
      </c>
    </row>
    <row r="199" spans="1:8" customFormat="1" ht="58" x14ac:dyDescent="0.35">
      <c r="A199" s="11" t="s">
        <v>11627</v>
      </c>
      <c r="B199" s="27" t="s">
        <v>11778</v>
      </c>
      <c r="C199" s="11" t="s">
        <v>11746</v>
      </c>
      <c r="D199" s="18" t="s">
        <v>44</v>
      </c>
      <c r="E199" s="10" t="s">
        <v>11779</v>
      </c>
      <c r="F199" s="12" t="s">
        <v>11780</v>
      </c>
      <c r="G199" s="10" t="s">
        <v>11781</v>
      </c>
      <c r="H199" s="34">
        <v>45643</v>
      </c>
    </row>
    <row r="200" spans="1:8" customFormat="1" ht="43.5" x14ac:dyDescent="0.35">
      <c r="A200" s="11" t="s">
        <v>11627</v>
      </c>
      <c r="B200" s="27" t="s">
        <v>11782</v>
      </c>
      <c r="C200" s="11" t="s">
        <v>11746</v>
      </c>
      <c r="D200" s="18" t="s">
        <v>52</v>
      </c>
      <c r="E200" s="10" t="s">
        <v>11783</v>
      </c>
      <c r="F200" s="12" t="s">
        <v>11784</v>
      </c>
      <c r="G200" s="10" t="s">
        <v>70</v>
      </c>
      <c r="H200" s="34">
        <v>45643</v>
      </c>
    </row>
    <row r="201" spans="1:8" customFormat="1" x14ac:dyDescent="0.35">
      <c r="A201" s="11" t="s">
        <v>11627</v>
      </c>
      <c r="B201" s="27" t="s">
        <v>11785</v>
      </c>
      <c r="C201" s="11" t="s">
        <v>11746</v>
      </c>
      <c r="D201" s="18" t="s">
        <v>49</v>
      </c>
      <c r="E201" s="10" t="s">
        <v>11786</v>
      </c>
      <c r="F201" s="12" t="s">
        <v>11787</v>
      </c>
      <c r="G201" s="10" t="s">
        <v>48</v>
      </c>
      <c r="H201" s="34">
        <v>45643</v>
      </c>
    </row>
    <row r="202" spans="1:8" customFormat="1" x14ac:dyDescent="0.35">
      <c r="A202" s="11" t="s">
        <v>11706</v>
      </c>
      <c r="B202" s="27" t="s">
        <v>11788</v>
      </c>
      <c r="C202" s="11" t="s">
        <v>11746</v>
      </c>
      <c r="D202" s="18" t="s">
        <v>16</v>
      </c>
      <c r="E202" s="10" t="s">
        <v>8491</v>
      </c>
      <c r="F202" s="12" t="s">
        <v>11789</v>
      </c>
      <c r="G202" s="10" t="s">
        <v>8</v>
      </c>
      <c r="H202" s="34">
        <v>45643</v>
      </c>
    </row>
    <row r="203" spans="1:8" customFormat="1" ht="21.65" customHeight="1" x14ac:dyDescent="0.35">
      <c r="A203" s="11" t="s">
        <v>11752</v>
      </c>
      <c r="B203" s="27" t="s">
        <v>11790</v>
      </c>
      <c r="C203" s="11" t="s">
        <v>11746</v>
      </c>
      <c r="D203" s="18" t="s">
        <v>16</v>
      </c>
      <c r="E203" s="10" t="s">
        <v>8491</v>
      </c>
      <c r="F203" s="12" t="s">
        <v>11791</v>
      </c>
      <c r="G203" s="10" t="s">
        <v>8</v>
      </c>
      <c r="H203" s="34">
        <v>45643</v>
      </c>
    </row>
    <row r="204" spans="1:8" customFormat="1" ht="29" x14ac:dyDescent="0.35">
      <c r="A204" s="11" t="s">
        <v>11675</v>
      </c>
      <c r="B204" s="27" t="s">
        <v>11792</v>
      </c>
      <c r="C204" s="11" t="s">
        <v>11746</v>
      </c>
      <c r="D204" s="18" t="s">
        <v>52</v>
      </c>
      <c r="E204" s="10" t="s">
        <v>11793</v>
      </c>
      <c r="F204" s="12" t="s">
        <v>3257</v>
      </c>
      <c r="G204" s="10" t="s">
        <v>14</v>
      </c>
      <c r="H204" s="34">
        <v>45643</v>
      </c>
    </row>
    <row r="205" spans="1:8" customFormat="1" ht="28" customHeight="1" x14ac:dyDescent="0.35">
      <c r="A205" s="11" t="s">
        <v>11706</v>
      </c>
      <c r="B205" s="27" t="s">
        <v>11794</v>
      </c>
      <c r="C205" s="11" t="s">
        <v>11746</v>
      </c>
      <c r="D205" s="18" t="s">
        <v>32</v>
      </c>
      <c r="E205" s="10" t="s">
        <v>7879</v>
      </c>
      <c r="F205" s="12" t="s">
        <v>260</v>
      </c>
      <c r="G205" s="10" t="s">
        <v>108</v>
      </c>
      <c r="H205" s="34">
        <v>45643</v>
      </c>
    </row>
    <row r="206" spans="1:8" customFormat="1" x14ac:dyDescent="0.35">
      <c r="A206" s="11" t="s">
        <v>11752</v>
      </c>
      <c r="B206" s="27" t="s">
        <v>11795</v>
      </c>
      <c r="C206" s="11" t="s">
        <v>11746</v>
      </c>
      <c r="D206" s="18" t="s">
        <v>32</v>
      </c>
      <c r="E206" s="10" t="s">
        <v>7879</v>
      </c>
      <c r="F206" s="12" t="s">
        <v>11796</v>
      </c>
      <c r="G206" s="10" t="s">
        <v>8</v>
      </c>
      <c r="H206" s="34">
        <v>45642</v>
      </c>
    </row>
    <row r="207" spans="1:8" customFormat="1" x14ac:dyDescent="0.35">
      <c r="A207" s="11" t="s">
        <v>11627</v>
      </c>
      <c r="B207" s="27" t="s">
        <v>11797</v>
      </c>
      <c r="C207" s="11" t="s">
        <v>11752</v>
      </c>
      <c r="D207" s="18" t="s">
        <v>18</v>
      </c>
      <c r="E207" s="10" t="s">
        <v>11798</v>
      </c>
      <c r="F207" s="12" t="s">
        <v>11799</v>
      </c>
      <c r="G207" s="10" t="s">
        <v>17</v>
      </c>
      <c r="H207" s="34">
        <v>45642</v>
      </c>
    </row>
    <row r="208" spans="1:8" customFormat="1" ht="29" x14ac:dyDescent="0.35">
      <c r="A208" s="11" t="s">
        <v>11675</v>
      </c>
      <c r="B208" s="27" t="s">
        <v>11800</v>
      </c>
      <c r="C208" s="11" t="s">
        <v>11752</v>
      </c>
      <c r="D208" s="18" t="s">
        <v>13</v>
      </c>
      <c r="E208" s="10" t="s">
        <v>11801</v>
      </c>
      <c r="F208" s="12" t="s">
        <v>11802</v>
      </c>
      <c r="G208" s="10" t="s">
        <v>80</v>
      </c>
      <c r="H208" s="34">
        <v>45642</v>
      </c>
    </row>
    <row r="209" spans="1:8" customFormat="1" ht="29" x14ac:dyDescent="0.35">
      <c r="A209" s="11" t="s">
        <v>11675</v>
      </c>
      <c r="B209" s="27" t="s">
        <v>11803</v>
      </c>
      <c r="C209" s="11" t="s">
        <v>11752</v>
      </c>
      <c r="D209" s="18" t="s">
        <v>78</v>
      </c>
      <c r="E209" s="10" t="s">
        <v>11804</v>
      </c>
      <c r="F209" s="12" t="s">
        <v>11805</v>
      </c>
      <c r="G209" s="10" t="s">
        <v>27</v>
      </c>
      <c r="H209" s="34">
        <v>45642</v>
      </c>
    </row>
    <row r="210" spans="1:8" customFormat="1" ht="43.5" x14ac:dyDescent="0.35">
      <c r="A210" s="11" t="s">
        <v>11675</v>
      </c>
      <c r="B210" s="27" t="s">
        <v>11806</v>
      </c>
      <c r="C210" s="11" t="s">
        <v>11752</v>
      </c>
      <c r="D210" s="18" t="s">
        <v>13</v>
      </c>
      <c r="E210" s="10" t="s">
        <v>11807</v>
      </c>
      <c r="F210" s="12" t="s">
        <v>11808</v>
      </c>
      <c r="G210" s="10" t="s">
        <v>147</v>
      </c>
      <c r="H210" s="34">
        <v>45642</v>
      </c>
    </row>
    <row r="211" spans="1:8" customFormat="1" ht="43.5" x14ac:dyDescent="0.35">
      <c r="A211" s="11" t="s">
        <v>11675</v>
      </c>
      <c r="B211" s="27" t="s">
        <v>11809</v>
      </c>
      <c r="C211" s="11" t="s">
        <v>11752</v>
      </c>
      <c r="D211" s="18" t="s">
        <v>18</v>
      </c>
      <c r="E211" s="10" t="s">
        <v>11810</v>
      </c>
      <c r="F211" s="12" t="s">
        <v>11811</v>
      </c>
      <c r="G211" s="10" t="s">
        <v>69</v>
      </c>
      <c r="H211" s="34">
        <v>45642</v>
      </c>
    </row>
    <row r="212" spans="1:8" customFormat="1" ht="29" x14ac:dyDescent="0.35">
      <c r="A212" s="11" t="s">
        <v>11675</v>
      </c>
      <c r="B212" s="27" t="s">
        <v>11812</v>
      </c>
      <c r="C212" s="11" t="s">
        <v>11752</v>
      </c>
      <c r="D212" s="18" t="s">
        <v>52</v>
      </c>
      <c r="E212" s="10" t="s">
        <v>11813</v>
      </c>
      <c r="F212" s="12" t="s">
        <v>11814</v>
      </c>
      <c r="G212" s="10" t="s">
        <v>6</v>
      </c>
      <c r="H212" s="34">
        <v>45642</v>
      </c>
    </row>
    <row r="213" spans="1:8" customFormat="1" ht="87" x14ac:dyDescent="0.35">
      <c r="A213" s="11" t="s">
        <v>11675</v>
      </c>
      <c r="B213" s="27" t="s">
        <v>11815</v>
      </c>
      <c r="C213" s="11" t="s">
        <v>11752</v>
      </c>
      <c r="D213" s="18" t="s">
        <v>5</v>
      </c>
      <c r="E213" s="10" t="s">
        <v>8913</v>
      </c>
      <c r="F213" s="12" t="s">
        <v>11816</v>
      </c>
      <c r="G213" s="10" t="s">
        <v>11817</v>
      </c>
      <c r="H213" s="34">
        <v>45642</v>
      </c>
    </row>
    <row r="214" spans="1:8" customFormat="1" ht="29" x14ac:dyDescent="0.35">
      <c r="A214" s="11" t="s">
        <v>11675</v>
      </c>
      <c r="B214" s="27" t="s">
        <v>11818</v>
      </c>
      <c r="C214" s="11" t="s">
        <v>11627</v>
      </c>
      <c r="D214" s="18" t="s">
        <v>90</v>
      </c>
      <c r="E214" s="10" t="s">
        <v>11819</v>
      </c>
      <c r="F214" s="12" t="s">
        <v>11820</v>
      </c>
      <c r="G214" s="10" t="s">
        <v>85</v>
      </c>
      <c r="H214" s="34">
        <v>45642</v>
      </c>
    </row>
    <row r="215" spans="1:8" customFormat="1" ht="43.5" x14ac:dyDescent="0.35">
      <c r="A215" s="11" t="s">
        <v>11478</v>
      </c>
      <c r="B215" s="27" t="s">
        <v>11821</v>
      </c>
      <c r="C215" s="11" t="s">
        <v>11752</v>
      </c>
      <c r="D215" s="18" t="s">
        <v>53</v>
      </c>
      <c r="E215" s="10" t="s">
        <v>11822</v>
      </c>
      <c r="F215" s="12" t="s">
        <v>11823</v>
      </c>
      <c r="G215" s="10" t="s">
        <v>45</v>
      </c>
      <c r="H215" s="34">
        <v>45642</v>
      </c>
    </row>
    <row r="216" spans="1:8" customFormat="1" ht="29" x14ac:dyDescent="0.35">
      <c r="A216" s="11" t="s">
        <v>11675</v>
      </c>
      <c r="B216" s="27" t="s">
        <v>11824</v>
      </c>
      <c r="C216" s="11" t="s">
        <v>11752</v>
      </c>
      <c r="D216" s="18" t="s">
        <v>1884</v>
      </c>
      <c r="E216" s="10" t="s">
        <v>11825</v>
      </c>
      <c r="F216" s="12" t="s">
        <v>4750</v>
      </c>
      <c r="G216" s="10" t="s">
        <v>39</v>
      </c>
      <c r="H216" s="34">
        <v>45642</v>
      </c>
    </row>
    <row r="217" spans="1:8" customFormat="1" ht="29" x14ac:dyDescent="0.35">
      <c r="A217" s="11" t="s">
        <v>11675</v>
      </c>
      <c r="B217" s="27" t="s">
        <v>11826</v>
      </c>
      <c r="C217" s="11" t="s">
        <v>11752</v>
      </c>
      <c r="D217" s="18" t="s">
        <v>54</v>
      </c>
      <c r="E217" s="10" t="s">
        <v>7971</v>
      </c>
      <c r="F217" s="12" t="s">
        <v>11827</v>
      </c>
      <c r="G217" s="10" t="s">
        <v>8</v>
      </c>
      <c r="H217" s="34">
        <v>45642</v>
      </c>
    </row>
    <row r="218" spans="1:8" customFormat="1" x14ac:dyDescent="0.35">
      <c r="A218" s="11" t="s">
        <v>11706</v>
      </c>
      <c r="B218" s="27" t="s">
        <v>11828</v>
      </c>
      <c r="C218" s="11" t="s">
        <v>11752</v>
      </c>
      <c r="D218" s="18" t="s">
        <v>13</v>
      </c>
      <c r="E218" s="10" t="s">
        <v>11829</v>
      </c>
      <c r="F218" s="12" t="s">
        <v>11830</v>
      </c>
      <c r="G218" s="10" t="s">
        <v>8</v>
      </c>
      <c r="H218" s="34">
        <v>45642</v>
      </c>
    </row>
    <row r="219" spans="1:8" customFormat="1" ht="43.5" x14ac:dyDescent="0.35">
      <c r="A219" s="11" t="s">
        <v>11675</v>
      </c>
      <c r="B219" s="27" t="s">
        <v>11831</v>
      </c>
      <c r="C219" s="11" t="s">
        <v>11752</v>
      </c>
      <c r="D219" s="18" t="s">
        <v>18</v>
      </c>
      <c r="E219" s="10" t="s">
        <v>11832</v>
      </c>
      <c r="F219" s="12" t="s">
        <v>11833</v>
      </c>
      <c r="G219" s="10" t="s">
        <v>67</v>
      </c>
      <c r="H219" s="34">
        <v>45642</v>
      </c>
    </row>
    <row r="220" spans="1:8" customFormat="1" ht="58" x14ac:dyDescent="0.35">
      <c r="A220" s="11" t="s">
        <v>11627</v>
      </c>
      <c r="B220" s="27" t="s">
        <v>11834</v>
      </c>
      <c r="C220" s="11" t="s">
        <v>11752</v>
      </c>
      <c r="D220" s="18" t="s">
        <v>4734</v>
      </c>
      <c r="E220" s="10" t="s">
        <v>11835</v>
      </c>
      <c r="F220" s="12" t="s">
        <v>11836</v>
      </c>
      <c r="G220" s="10" t="s">
        <v>3049</v>
      </c>
      <c r="H220" s="34">
        <v>45642</v>
      </c>
    </row>
    <row r="221" spans="1:8" customFormat="1" ht="29" x14ac:dyDescent="0.35">
      <c r="A221" s="11" t="s">
        <v>11595</v>
      </c>
      <c r="B221" s="27" t="s">
        <v>11837</v>
      </c>
      <c r="C221" s="11" t="s">
        <v>11752</v>
      </c>
      <c r="D221" s="18" t="s">
        <v>11838</v>
      </c>
      <c r="E221" s="10" t="s">
        <v>11839</v>
      </c>
      <c r="F221" s="12" t="s">
        <v>11840</v>
      </c>
      <c r="G221" s="10" t="s">
        <v>80</v>
      </c>
      <c r="H221" s="34">
        <v>45642</v>
      </c>
    </row>
    <row r="222" spans="1:8" customFormat="1" ht="29" x14ac:dyDescent="0.35">
      <c r="A222" s="11" t="s">
        <v>11675</v>
      </c>
      <c r="B222" s="27" t="s">
        <v>11841</v>
      </c>
      <c r="C222" s="11" t="s">
        <v>11752</v>
      </c>
      <c r="D222" s="18" t="s">
        <v>1884</v>
      </c>
      <c r="E222" s="10" t="s">
        <v>11842</v>
      </c>
      <c r="F222" s="12" t="s">
        <v>11843</v>
      </c>
      <c r="G222" s="10" t="s">
        <v>8</v>
      </c>
      <c r="H222" s="34">
        <v>45642</v>
      </c>
    </row>
    <row r="223" spans="1:8" customFormat="1" x14ac:dyDescent="0.35">
      <c r="A223" s="11" t="s">
        <v>11675</v>
      </c>
      <c r="B223" s="27" t="s">
        <v>11844</v>
      </c>
      <c r="C223" s="11" t="s">
        <v>11752</v>
      </c>
      <c r="D223" s="18" t="s">
        <v>49</v>
      </c>
      <c r="E223" s="10" t="s">
        <v>11845</v>
      </c>
      <c r="F223" s="12" t="s">
        <v>11846</v>
      </c>
      <c r="G223" s="10" t="s">
        <v>41</v>
      </c>
      <c r="H223" s="34">
        <v>45642</v>
      </c>
    </row>
    <row r="224" spans="1:8" customFormat="1" x14ac:dyDescent="0.35">
      <c r="A224" s="11" t="s">
        <v>11627</v>
      </c>
      <c r="B224" s="27" t="s">
        <v>11847</v>
      </c>
      <c r="C224" s="11" t="s">
        <v>11752</v>
      </c>
      <c r="D224" s="18" t="s">
        <v>5</v>
      </c>
      <c r="E224" s="10" t="s">
        <v>8491</v>
      </c>
      <c r="F224" s="12" t="s">
        <v>11848</v>
      </c>
      <c r="G224" s="10" t="s">
        <v>8</v>
      </c>
      <c r="H224" s="34">
        <v>45642</v>
      </c>
    </row>
    <row r="225" spans="1:8" customFormat="1" ht="29" x14ac:dyDescent="0.35">
      <c r="A225" s="11" t="s">
        <v>11706</v>
      </c>
      <c r="B225" s="27" t="s">
        <v>11849</v>
      </c>
      <c r="C225" s="11" t="s">
        <v>11752</v>
      </c>
      <c r="D225" s="18" t="s">
        <v>34</v>
      </c>
      <c r="E225" s="10" t="s">
        <v>11850</v>
      </c>
      <c r="F225" s="12" t="s">
        <v>11851</v>
      </c>
      <c r="G225" s="10" t="s">
        <v>6</v>
      </c>
      <c r="H225" s="34">
        <v>45642</v>
      </c>
    </row>
    <row r="226" spans="1:8" customFormat="1" x14ac:dyDescent="0.35">
      <c r="A226" s="11" t="s">
        <v>11675</v>
      </c>
      <c r="B226" s="27" t="s">
        <v>11852</v>
      </c>
      <c r="C226" s="11" t="s">
        <v>11752</v>
      </c>
      <c r="D226" s="18" t="s">
        <v>59</v>
      </c>
      <c r="E226" s="10" t="s">
        <v>11853</v>
      </c>
      <c r="F226" s="12" t="s">
        <v>11854</v>
      </c>
      <c r="G226" s="10" t="s">
        <v>12</v>
      </c>
      <c r="H226" s="34">
        <v>45642</v>
      </c>
    </row>
    <row r="227" spans="1:8" customFormat="1" ht="29" x14ac:dyDescent="0.35">
      <c r="A227" s="11" t="s">
        <v>11595</v>
      </c>
      <c r="B227" s="27" t="s">
        <v>11855</v>
      </c>
      <c r="C227" s="11" t="s">
        <v>11752</v>
      </c>
      <c r="D227" s="18" t="s">
        <v>52</v>
      </c>
      <c r="E227" s="10" t="s">
        <v>11856</v>
      </c>
      <c r="F227" s="12" t="s">
        <v>11857</v>
      </c>
      <c r="G227" s="10" t="s">
        <v>810</v>
      </c>
      <c r="H227" s="34">
        <v>45642</v>
      </c>
    </row>
    <row r="228" spans="1:8" customFormat="1" ht="43.5" x14ac:dyDescent="0.35">
      <c r="A228" s="11" t="s">
        <v>11675</v>
      </c>
      <c r="B228" s="27" t="s">
        <v>11858</v>
      </c>
      <c r="C228" s="11" t="s">
        <v>11752</v>
      </c>
      <c r="D228" s="18" t="s">
        <v>18</v>
      </c>
      <c r="E228" s="10" t="s">
        <v>11859</v>
      </c>
      <c r="F228" s="12" t="s">
        <v>11860</v>
      </c>
      <c r="G228" s="10" t="s">
        <v>20</v>
      </c>
      <c r="H228" s="34">
        <v>45642</v>
      </c>
    </row>
    <row r="229" spans="1:8" customFormat="1" ht="70" customHeight="1" x14ac:dyDescent="0.35">
      <c r="A229" s="11" t="s">
        <v>11675</v>
      </c>
      <c r="B229" s="27" t="s">
        <v>11861</v>
      </c>
      <c r="C229" s="11" t="s">
        <v>11752</v>
      </c>
      <c r="D229" s="18" t="s">
        <v>53</v>
      </c>
      <c r="E229" s="10" t="s">
        <v>11862</v>
      </c>
      <c r="F229" s="12" t="s">
        <v>11863</v>
      </c>
      <c r="G229" s="10" t="s">
        <v>17</v>
      </c>
      <c r="H229" s="34">
        <v>45642</v>
      </c>
    </row>
    <row r="230" spans="1:8" customFormat="1" ht="29" x14ac:dyDescent="0.35">
      <c r="A230" s="11" t="s">
        <v>11675</v>
      </c>
      <c r="B230" s="27" t="s">
        <v>11864</v>
      </c>
      <c r="C230" s="11" t="s">
        <v>11752</v>
      </c>
      <c r="D230" s="71">
        <v>92000000000000</v>
      </c>
      <c r="E230" s="10" t="s">
        <v>11865</v>
      </c>
      <c r="F230" s="12" t="s">
        <v>11866</v>
      </c>
      <c r="G230" s="10" t="s">
        <v>14</v>
      </c>
      <c r="H230" s="34">
        <v>45642</v>
      </c>
    </row>
    <row r="231" spans="1:8" customFormat="1" ht="43.5" x14ac:dyDescent="0.35">
      <c r="A231" s="11" t="s">
        <v>11627</v>
      </c>
      <c r="B231" s="27" t="s">
        <v>11867</v>
      </c>
      <c r="C231" s="11" t="s">
        <v>11752</v>
      </c>
      <c r="D231" s="18" t="s">
        <v>13</v>
      </c>
      <c r="E231" s="10" t="s">
        <v>11868</v>
      </c>
      <c r="F231" s="12" t="s">
        <v>11869</v>
      </c>
      <c r="G231" s="10" t="s">
        <v>29</v>
      </c>
      <c r="H231" s="34">
        <v>45642</v>
      </c>
    </row>
    <row r="232" spans="1:8" customFormat="1" ht="87" x14ac:dyDescent="0.35">
      <c r="A232" s="11" t="s">
        <v>11627</v>
      </c>
      <c r="B232" s="27" t="s">
        <v>11870</v>
      </c>
      <c r="C232" s="11" t="s">
        <v>11752</v>
      </c>
      <c r="D232" s="18" t="s">
        <v>11871</v>
      </c>
      <c r="E232" s="10" t="s">
        <v>11872</v>
      </c>
      <c r="F232" s="12" t="s">
        <v>11873</v>
      </c>
      <c r="G232" s="10" t="s">
        <v>11874</v>
      </c>
      <c r="H232" s="34">
        <v>45642</v>
      </c>
    </row>
    <row r="233" spans="1:8" customFormat="1" x14ac:dyDescent="0.35">
      <c r="A233" s="11" t="s">
        <v>11627</v>
      </c>
      <c r="B233" s="27" t="s">
        <v>11875</v>
      </c>
      <c r="C233" s="11" t="s">
        <v>11752</v>
      </c>
      <c r="D233" s="18" t="s">
        <v>657</v>
      </c>
      <c r="E233" s="10" t="s">
        <v>11876</v>
      </c>
      <c r="F233" s="12" t="s">
        <v>11877</v>
      </c>
      <c r="G233" s="10" t="s">
        <v>41</v>
      </c>
      <c r="H233" s="34">
        <v>45642</v>
      </c>
    </row>
    <row r="234" spans="1:8" customFormat="1" ht="43.5" x14ac:dyDescent="0.35">
      <c r="A234" s="11" t="s">
        <v>11595</v>
      </c>
      <c r="B234" s="27" t="s">
        <v>11878</v>
      </c>
      <c r="C234" s="11">
        <v>45639</v>
      </c>
      <c r="D234" s="18">
        <v>28003005011981</v>
      </c>
      <c r="E234" s="10" t="s">
        <v>11879</v>
      </c>
      <c r="F234" s="12" t="s">
        <v>341</v>
      </c>
      <c r="G234" s="10" t="s">
        <v>11880</v>
      </c>
      <c r="H234" s="34">
        <v>45639</v>
      </c>
    </row>
    <row r="235" spans="1:8" customFormat="1" ht="29" x14ac:dyDescent="0.35">
      <c r="A235" s="11">
        <v>45637</v>
      </c>
      <c r="B235" s="27" t="s">
        <v>11705</v>
      </c>
      <c r="C235" s="11" t="s">
        <v>11706</v>
      </c>
      <c r="D235" s="18" t="s">
        <v>1893</v>
      </c>
      <c r="E235" s="10" t="s">
        <v>10518</v>
      </c>
      <c r="F235" s="12" t="s">
        <v>11707</v>
      </c>
      <c r="G235" s="10" t="s">
        <v>5738</v>
      </c>
      <c r="H235" s="34">
        <v>45639</v>
      </c>
    </row>
    <row r="236" spans="1:8" customFormat="1" ht="43.5" x14ac:dyDescent="0.35">
      <c r="A236" s="11" t="s">
        <v>11675</v>
      </c>
      <c r="B236" s="27" t="s">
        <v>11708</v>
      </c>
      <c r="C236" s="11" t="s">
        <v>11706</v>
      </c>
      <c r="D236" s="18" t="s">
        <v>79</v>
      </c>
      <c r="E236" s="10" t="s">
        <v>11709</v>
      </c>
      <c r="F236" s="12" t="s">
        <v>11710</v>
      </c>
      <c r="G236" s="10" t="s">
        <v>147</v>
      </c>
      <c r="H236" s="34">
        <v>45639</v>
      </c>
    </row>
    <row r="237" spans="1:8" customFormat="1" ht="29" x14ac:dyDescent="0.35">
      <c r="A237" s="11" t="s">
        <v>11675</v>
      </c>
      <c r="B237" s="27" t="s">
        <v>11711</v>
      </c>
      <c r="C237" s="11" t="s">
        <v>11706</v>
      </c>
      <c r="D237" s="18" t="s">
        <v>5</v>
      </c>
      <c r="E237" s="10" t="s">
        <v>7900</v>
      </c>
      <c r="F237" s="12" t="s">
        <v>11712</v>
      </c>
      <c r="G237" s="10" t="s">
        <v>39</v>
      </c>
      <c r="H237" s="34">
        <v>45639</v>
      </c>
    </row>
    <row r="238" spans="1:8" customFormat="1" ht="43.5" x14ac:dyDescent="0.35">
      <c r="A238" s="11" t="s">
        <v>11627</v>
      </c>
      <c r="B238" s="27" t="s">
        <v>11713</v>
      </c>
      <c r="C238" s="11" t="s">
        <v>11706</v>
      </c>
      <c r="D238" s="18" t="s">
        <v>49</v>
      </c>
      <c r="E238" s="10" t="s">
        <v>11714</v>
      </c>
      <c r="F238" s="12" t="s">
        <v>11715</v>
      </c>
      <c r="G238" s="10" t="s">
        <v>11716</v>
      </c>
      <c r="H238" s="34">
        <v>45639</v>
      </c>
    </row>
    <row r="239" spans="1:8" customFormat="1" ht="29" x14ac:dyDescent="0.35">
      <c r="A239" s="11" t="s">
        <v>11627</v>
      </c>
      <c r="B239" s="27" t="s">
        <v>11717</v>
      </c>
      <c r="C239" s="11" t="s">
        <v>11706</v>
      </c>
      <c r="D239" s="18" t="s">
        <v>26</v>
      </c>
      <c r="E239" s="10" t="s">
        <v>11718</v>
      </c>
      <c r="F239" s="12" t="s">
        <v>11719</v>
      </c>
      <c r="G239" s="10" t="s">
        <v>8269</v>
      </c>
      <c r="H239" s="34">
        <v>45639</v>
      </c>
    </row>
    <row r="240" spans="1:8" customFormat="1" ht="43.5" x14ac:dyDescent="0.35">
      <c r="A240" s="11" t="s">
        <v>11627</v>
      </c>
      <c r="B240" s="27" t="s">
        <v>11720</v>
      </c>
      <c r="C240" s="11" t="s">
        <v>11706</v>
      </c>
      <c r="D240" s="18" t="s">
        <v>102</v>
      </c>
      <c r="E240" s="10" t="s">
        <v>7249</v>
      </c>
      <c r="F240" s="12" t="s">
        <v>11721</v>
      </c>
      <c r="G240" s="10" t="s">
        <v>6</v>
      </c>
      <c r="H240" s="34">
        <v>45639</v>
      </c>
    </row>
    <row r="241" spans="1:9" customFormat="1" ht="29" x14ac:dyDescent="0.35">
      <c r="A241" s="11" t="s">
        <v>11627</v>
      </c>
      <c r="B241" s="27" t="s">
        <v>11722</v>
      </c>
      <c r="C241" s="11" t="s">
        <v>11706</v>
      </c>
      <c r="D241" s="18" t="s">
        <v>26</v>
      </c>
      <c r="E241" s="10" t="s">
        <v>11723</v>
      </c>
      <c r="F241" s="12" t="s">
        <v>11724</v>
      </c>
      <c r="G241" s="10" t="s">
        <v>6</v>
      </c>
      <c r="H241" s="34">
        <v>45639</v>
      </c>
      <c r="I241" s="23"/>
    </row>
    <row r="242" spans="1:9" customFormat="1" x14ac:dyDescent="0.35">
      <c r="A242" s="11" t="s">
        <v>11627</v>
      </c>
      <c r="B242" s="27" t="s">
        <v>11725</v>
      </c>
      <c r="C242" s="11" t="s">
        <v>11706</v>
      </c>
      <c r="D242" s="18" t="s">
        <v>37</v>
      </c>
      <c r="E242" s="10" t="s">
        <v>7515</v>
      </c>
      <c r="F242" s="12" t="s">
        <v>11726</v>
      </c>
      <c r="G242" s="10" t="s">
        <v>48</v>
      </c>
      <c r="H242" s="34">
        <v>45639</v>
      </c>
    </row>
    <row r="243" spans="1:9" customFormat="1" ht="29" x14ac:dyDescent="0.35">
      <c r="A243" s="11" t="s">
        <v>11568</v>
      </c>
      <c r="B243" s="27" t="s">
        <v>11727</v>
      </c>
      <c r="C243" s="11" t="s">
        <v>11706</v>
      </c>
      <c r="D243" s="18" t="s">
        <v>26</v>
      </c>
      <c r="E243" s="10" t="s">
        <v>11728</v>
      </c>
      <c r="F243" s="12" t="s">
        <v>11729</v>
      </c>
      <c r="G243" s="10" t="s">
        <v>6</v>
      </c>
      <c r="H243" s="34">
        <v>45639</v>
      </c>
    </row>
    <row r="244" spans="1:9" customFormat="1" ht="29" x14ac:dyDescent="0.35">
      <c r="A244" s="11" t="s">
        <v>11627</v>
      </c>
      <c r="B244" s="27" t="s">
        <v>11730</v>
      </c>
      <c r="C244" s="11" t="s">
        <v>11706</v>
      </c>
      <c r="D244" s="18" t="s">
        <v>1329</v>
      </c>
      <c r="E244" s="10" t="s">
        <v>11731</v>
      </c>
      <c r="F244" s="12" t="s">
        <v>11732</v>
      </c>
      <c r="G244" s="10" t="s">
        <v>4180</v>
      </c>
      <c r="H244" s="34">
        <v>45639</v>
      </c>
    </row>
    <row r="245" spans="1:9" customFormat="1" ht="29" x14ac:dyDescent="0.35">
      <c r="A245" s="11" t="s">
        <v>11595</v>
      </c>
      <c r="B245" s="27" t="s">
        <v>11733</v>
      </c>
      <c r="C245" s="11" t="s">
        <v>11706</v>
      </c>
      <c r="D245" s="18" t="s">
        <v>5</v>
      </c>
      <c r="E245" s="10" t="s">
        <v>11734</v>
      </c>
      <c r="F245" s="12" t="s">
        <v>11735</v>
      </c>
      <c r="G245" s="10" t="s">
        <v>80</v>
      </c>
      <c r="H245" s="34">
        <v>45639</v>
      </c>
    </row>
    <row r="246" spans="1:9" customFormat="1" x14ac:dyDescent="0.35">
      <c r="A246" s="11" t="s">
        <v>11595</v>
      </c>
      <c r="B246" s="27" t="s">
        <v>11736</v>
      </c>
      <c r="C246" s="11" t="s">
        <v>11706</v>
      </c>
      <c r="D246" s="18" t="s">
        <v>11737</v>
      </c>
      <c r="E246" s="10" t="s">
        <v>11738</v>
      </c>
      <c r="F246" s="12" t="s">
        <v>11739</v>
      </c>
      <c r="G246" s="10" t="s">
        <v>27</v>
      </c>
      <c r="H246" s="34">
        <v>45639</v>
      </c>
    </row>
    <row r="247" spans="1:9" customFormat="1" x14ac:dyDescent="0.35">
      <c r="A247" s="11" t="s">
        <v>11675</v>
      </c>
      <c r="B247" s="27" t="s">
        <v>11740</v>
      </c>
      <c r="C247" s="11" t="s">
        <v>11706</v>
      </c>
      <c r="D247" s="18" t="s">
        <v>724</v>
      </c>
      <c r="E247" s="10" t="s">
        <v>11741</v>
      </c>
      <c r="F247" s="12" t="s">
        <v>11742</v>
      </c>
      <c r="G247" s="10" t="s">
        <v>8</v>
      </c>
      <c r="H247" s="34">
        <v>45639</v>
      </c>
    </row>
    <row r="248" spans="1:9" customFormat="1" ht="29" x14ac:dyDescent="0.35">
      <c r="A248" s="11" t="s">
        <v>11627</v>
      </c>
      <c r="B248" s="27" t="s">
        <v>11743</v>
      </c>
      <c r="C248" s="11" t="s">
        <v>11706</v>
      </c>
      <c r="D248" s="18" t="s">
        <v>32</v>
      </c>
      <c r="E248" s="10" t="s">
        <v>7879</v>
      </c>
      <c r="F248" s="12" t="s">
        <v>11744</v>
      </c>
      <c r="G248" s="10" t="s">
        <v>6</v>
      </c>
      <c r="H248" s="34">
        <v>45638</v>
      </c>
    </row>
    <row r="249" spans="1:9" customFormat="1" ht="43.5" x14ac:dyDescent="0.35">
      <c r="A249" s="11" t="s">
        <v>11627</v>
      </c>
      <c r="B249" s="27" t="s">
        <v>11672</v>
      </c>
      <c r="C249" s="11" t="s">
        <v>11595</v>
      </c>
      <c r="D249" s="18" t="s">
        <v>3813</v>
      </c>
      <c r="E249" s="10" t="s">
        <v>7401</v>
      </c>
      <c r="F249" s="12" t="s">
        <v>11673</v>
      </c>
      <c r="G249" s="10" t="s">
        <v>147</v>
      </c>
      <c r="H249" s="34">
        <v>45638</v>
      </c>
    </row>
    <row r="250" spans="1:9" customFormat="1" x14ac:dyDescent="0.35">
      <c r="A250" s="11" t="s">
        <v>11478</v>
      </c>
      <c r="B250" s="27" t="s">
        <v>11674</v>
      </c>
      <c r="C250" s="11" t="s">
        <v>11675</v>
      </c>
      <c r="D250" s="18" t="s">
        <v>37</v>
      </c>
      <c r="E250" s="10" t="s">
        <v>7515</v>
      </c>
      <c r="F250" s="12" t="s">
        <v>11676</v>
      </c>
      <c r="G250" s="10" t="s">
        <v>106</v>
      </c>
      <c r="H250" s="34">
        <v>45638</v>
      </c>
    </row>
    <row r="251" spans="1:9" customFormat="1" x14ac:dyDescent="0.35">
      <c r="A251" s="11" t="s">
        <v>11568</v>
      </c>
      <c r="B251" s="27" t="s">
        <v>11677</v>
      </c>
      <c r="C251" s="11" t="s">
        <v>11675</v>
      </c>
      <c r="D251" s="18" t="s">
        <v>11678</v>
      </c>
      <c r="E251" s="10" t="s">
        <v>11679</v>
      </c>
      <c r="F251" s="12" t="s">
        <v>11680</v>
      </c>
      <c r="G251" s="10" t="s">
        <v>41</v>
      </c>
      <c r="H251" s="34">
        <v>45638</v>
      </c>
    </row>
    <row r="252" spans="1:9" customFormat="1" ht="29" x14ac:dyDescent="0.35">
      <c r="A252" s="11" t="s">
        <v>11568</v>
      </c>
      <c r="B252" s="27" t="s">
        <v>11681</v>
      </c>
      <c r="C252" s="11" t="s">
        <v>11675</v>
      </c>
      <c r="D252" s="18" t="s">
        <v>11682</v>
      </c>
      <c r="E252" s="10" t="s">
        <v>11683</v>
      </c>
      <c r="F252" s="12" t="s">
        <v>11684</v>
      </c>
      <c r="G252" s="10" t="s">
        <v>22</v>
      </c>
      <c r="H252" s="34">
        <v>45638</v>
      </c>
    </row>
    <row r="253" spans="1:9" customFormat="1" ht="87" x14ac:dyDescent="0.35">
      <c r="A253" s="11" t="s">
        <v>11627</v>
      </c>
      <c r="B253" s="27" t="s">
        <v>11685</v>
      </c>
      <c r="C253" s="11" t="s">
        <v>11675</v>
      </c>
      <c r="D253" s="18" t="s">
        <v>59</v>
      </c>
      <c r="E253" s="10" t="s">
        <v>11686</v>
      </c>
      <c r="F253" s="12" t="s">
        <v>11687</v>
      </c>
      <c r="G253" s="10" t="s">
        <v>7231</v>
      </c>
      <c r="H253" s="34">
        <v>45638</v>
      </c>
    </row>
    <row r="254" spans="1:9" s="47" customFormat="1" x14ac:dyDescent="0.35">
      <c r="A254" s="11" t="s">
        <v>11535</v>
      </c>
      <c r="B254" s="27" t="s">
        <v>11688</v>
      </c>
      <c r="C254" s="11" t="s">
        <v>11675</v>
      </c>
      <c r="D254" s="18" t="s">
        <v>18</v>
      </c>
      <c r="E254" s="10" t="s">
        <v>11689</v>
      </c>
      <c r="F254" s="12" t="s">
        <v>11690</v>
      </c>
      <c r="G254" s="10" t="s">
        <v>8</v>
      </c>
      <c r="H254" s="34">
        <v>45638</v>
      </c>
      <c r="I254"/>
    </row>
    <row r="255" spans="1:9" customFormat="1" ht="58" x14ac:dyDescent="0.35">
      <c r="A255" s="11" t="s">
        <v>11535</v>
      </c>
      <c r="B255" s="27" t="s">
        <v>11691</v>
      </c>
      <c r="C255" s="11" t="s">
        <v>11675</v>
      </c>
      <c r="D255" s="18" t="s">
        <v>53</v>
      </c>
      <c r="E255" s="10" t="s">
        <v>11692</v>
      </c>
      <c r="F255" s="12" t="s">
        <v>11693</v>
      </c>
      <c r="G255" s="10" t="s">
        <v>11694</v>
      </c>
      <c r="H255" s="34">
        <v>45638</v>
      </c>
    </row>
    <row r="256" spans="1:9" customFormat="1" x14ac:dyDescent="0.35">
      <c r="A256" s="11" t="s">
        <v>11258</v>
      </c>
      <c r="B256" s="27" t="s">
        <v>11695</v>
      </c>
      <c r="C256" s="11" t="s">
        <v>11675</v>
      </c>
      <c r="D256" s="18" t="s">
        <v>26</v>
      </c>
      <c r="E256" s="10" t="s">
        <v>11696</v>
      </c>
      <c r="F256" s="12" t="s">
        <v>11697</v>
      </c>
      <c r="G256" s="10" t="s">
        <v>8</v>
      </c>
      <c r="H256" s="34">
        <v>45638</v>
      </c>
    </row>
    <row r="257" spans="1:9" customFormat="1" x14ac:dyDescent="0.35">
      <c r="A257" s="11" t="s">
        <v>11568</v>
      </c>
      <c r="B257" s="27" t="s">
        <v>11698</v>
      </c>
      <c r="C257" s="11" t="s">
        <v>11675</v>
      </c>
      <c r="D257" s="18" t="s">
        <v>38</v>
      </c>
      <c r="E257" s="10" t="s">
        <v>11699</v>
      </c>
      <c r="F257" s="12" t="s">
        <v>11700</v>
      </c>
      <c r="G257" s="10" t="s">
        <v>17</v>
      </c>
      <c r="H257" s="34">
        <v>45638</v>
      </c>
    </row>
    <row r="258" spans="1:9" customFormat="1" x14ac:dyDescent="0.35">
      <c r="A258" s="11" t="s">
        <v>11595</v>
      </c>
      <c r="B258" s="27" t="s">
        <v>11701</v>
      </c>
      <c r="C258" s="11" t="s">
        <v>11675</v>
      </c>
      <c r="D258" s="18" t="s">
        <v>32</v>
      </c>
      <c r="E258" s="10" t="s">
        <v>11702</v>
      </c>
      <c r="F258" s="12" t="s">
        <v>11703</v>
      </c>
      <c r="G258" s="10" t="s">
        <v>17</v>
      </c>
      <c r="H258" s="34">
        <v>45638</v>
      </c>
    </row>
    <row r="259" spans="1:9" customFormat="1" ht="29" x14ac:dyDescent="0.35">
      <c r="A259" s="11" t="s">
        <v>11535</v>
      </c>
      <c r="B259" s="27" t="s">
        <v>11704</v>
      </c>
      <c r="C259" s="11" t="s">
        <v>11675</v>
      </c>
      <c r="D259" s="18" t="s">
        <v>466</v>
      </c>
      <c r="E259" s="10" t="s">
        <v>9890</v>
      </c>
      <c r="F259" s="12" t="s">
        <v>9891</v>
      </c>
      <c r="G259" s="10" t="s">
        <v>6</v>
      </c>
      <c r="H259" s="34">
        <v>45637</v>
      </c>
    </row>
    <row r="260" spans="1:9" customFormat="1" ht="29" x14ac:dyDescent="0.35">
      <c r="A260" s="11" t="s">
        <v>11568</v>
      </c>
      <c r="B260" s="27" t="s">
        <v>11626</v>
      </c>
      <c r="C260" s="11" t="s">
        <v>11627</v>
      </c>
      <c r="D260" s="18" t="s">
        <v>121</v>
      </c>
      <c r="E260" s="10" t="s">
        <v>11628</v>
      </c>
      <c r="F260" s="12" t="s">
        <v>11629</v>
      </c>
      <c r="G260" s="10" t="s">
        <v>6</v>
      </c>
      <c r="H260" s="34">
        <v>45637</v>
      </c>
    </row>
    <row r="261" spans="1:9" customFormat="1" ht="29" x14ac:dyDescent="0.35">
      <c r="A261" s="11" t="s">
        <v>11535</v>
      </c>
      <c r="B261" s="27" t="s">
        <v>11630</v>
      </c>
      <c r="C261" s="11" t="s">
        <v>11627</v>
      </c>
      <c r="D261" s="18" t="s">
        <v>54</v>
      </c>
      <c r="E261" s="10" t="s">
        <v>11631</v>
      </c>
      <c r="F261" s="12" t="s">
        <v>11632</v>
      </c>
      <c r="G261" s="10" t="s">
        <v>6</v>
      </c>
      <c r="H261" s="34">
        <v>45637</v>
      </c>
    </row>
    <row r="262" spans="1:9" customFormat="1" ht="43.5" x14ac:dyDescent="0.35">
      <c r="A262" s="11" t="s">
        <v>11360</v>
      </c>
      <c r="B262" s="27" t="s">
        <v>11633</v>
      </c>
      <c r="C262" s="11" t="s">
        <v>11627</v>
      </c>
      <c r="D262" s="18" t="s">
        <v>74</v>
      </c>
      <c r="E262" s="10" t="s">
        <v>11634</v>
      </c>
      <c r="F262" s="12" t="s">
        <v>11635</v>
      </c>
      <c r="G262" s="10" t="s">
        <v>147</v>
      </c>
      <c r="H262" s="34">
        <v>45637</v>
      </c>
    </row>
    <row r="263" spans="1:9" customFormat="1" ht="58" x14ac:dyDescent="0.35">
      <c r="A263" s="11" t="s">
        <v>11535</v>
      </c>
      <c r="B263" s="27" t="s">
        <v>11636</v>
      </c>
      <c r="C263" s="11" t="s">
        <v>11627</v>
      </c>
      <c r="D263" s="18" t="s">
        <v>11637</v>
      </c>
      <c r="E263" s="10" t="s">
        <v>11638</v>
      </c>
      <c r="F263" s="12" t="s">
        <v>11639</v>
      </c>
      <c r="G263" s="10" t="s">
        <v>11640</v>
      </c>
      <c r="H263" s="34">
        <v>45637</v>
      </c>
    </row>
    <row r="264" spans="1:9" customFormat="1" ht="29" x14ac:dyDescent="0.35">
      <c r="A264" s="11" t="s">
        <v>11535</v>
      </c>
      <c r="B264" s="27" t="s">
        <v>11641</v>
      </c>
      <c r="C264" s="11" t="s">
        <v>11627</v>
      </c>
      <c r="D264" s="18" t="s">
        <v>4946</v>
      </c>
      <c r="E264" s="10" t="s">
        <v>11642</v>
      </c>
      <c r="F264" s="12" t="s">
        <v>11643</v>
      </c>
      <c r="G264" s="10" t="s">
        <v>6</v>
      </c>
      <c r="H264" s="34">
        <v>45637</v>
      </c>
    </row>
    <row r="265" spans="1:9" customFormat="1" ht="29" x14ac:dyDescent="0.35">
      <c r="A265" s="11" t="s">
        <v>11535</v>
      </c>
      <c r="B265" s="27" t="s">
        <v>11644</v>
      </c>
      <c r="C265" s="11" t="s">
        <v>11627</v>
      </c>
      <c r="D265" s="18" t="s">
        <v>18</v>
      </c>
      <c r="E265" s="10" t="s">
        <v>11645</v>
      </c>
      <c r="F265" s="12" t="s">
        <v>6100</v>
      </c>
      <c r="G265" s="10" t="s">
        <v>6</v>
      </c>
      <c r="H265" s="34">
        <v>45637</v>
      </c>
    </row>
    <row r="266" spans="1:9" customFormat="1" ht="29" x14ac:dyDescent="0.35">
      <c r="A266" s="11" t="s">
        <v>11595</v>
      </c>
      <c r="B266" s="27" t="s">
        <v>11646</v>
      </c>
      <c r="C266" s="11" t="s">
        <v>11627</v>
      </c>
      <c r="D266" s="18" t="s">
        <v>13</v>
      </c>
      <c r="E266" s="10" t="s">
        <v>11647</v>
      </c>
      <c r="F266" s="12" t="s">
        <v>11648</v>
      </c>
      <c r="G266" s="10" t="s">
        <v>6</v>
      </c>
      <c r="H266" s="34">
        <v>45637</v>
      </c>
      <c r="I266" s="47"/>
    </row>
    <row r="267" spans="1:9" customFormat="1" ht="29" x14ac:dyDescent="0.35">
      <c r="A267" s="11" t="s">
        <v>11568</v>
      </c>
      <c r="B267" s="27" t="s">
        <v>11649</v>
      </c>
      <c r="C267" s="11" t="s">
        <v>11627</v>
      </c>
      <c r="D267" s="18" t="s">
        <v>18</v>
      </c>
      <c r="E267" s="10" t="s">
        <v>7971</v>
      </c>
      <c r="F267" s="12" t="s">
        <v>11671</v>
      </c>
      <c r="G267" s="10" t="s">
        <v>6</v>
      </c>
      <c r="H267" s="34">
        <v>45637</v>
      </c>
    </row>
    <row r="268" spans="1:9" customFormat="1" ht="29" x14ac:dyDescent="0.35">
      <c r="A268" s="11" t="s">
        <v>11568</v>
      </c>
      <c r="B268" s="27" t="s">
        <v>11650</v>
      </c>
      <c r="C268" s="11" t="s">
        <v>11627</v>
      </c>
      <c r="D268" s="18" t="s">
        <v>13</v>
      </c>
      <c r="E268" s="10" t="s">
        <v>11651</v>
      </c>
      <c r="F268" s="12" t="s">
        <v>11652</v>
      </c>
      <c r="G268" s="10" t="s">
        <v>22</v>
      </c>
      <c r="H268" s="34">
        <v>45637</v>
      </c>
    </row>
    <row r="269" spans="1:9" customFormat="1" ht="29" x14ac:dyDescent="0.35">
      <c r="A269" s="11" t="s">
        <v>11507</v>
      </c>
      <c r="B269" s="27" t="s">
        <v>11653</v>
      </c>
      <c r="C269" s="11" t="s">
        <v>11627</v>
      </c>
      <c r="D269" s="18" t="s">
        <v>5</v>
      </c>
      <c r="E269" s="10" t="s">
        <v>8491</v>
      </c>
      <c r="F269" s="12" t="s">
        <v>11654</v>
      </c>
      <c r="G269" s="10" t="s">
        <v>6</v>
      </c>
      <c r="H269" s="34">
        <v>45637</v>
      </c>
    </row>
    <row r="270" spans="1:9" customFormat="1" ht="43.5" x14ac:dyDescent="0.35">
      <c r="A270" s="11" t="s">
        <v>11568</v>
      </c>
      <c r="B270" s="27" t="s">
        <v>11655</v>
      </c>
      <c r="C270" s="11" t="s">
        <v>11627</v>
      </c>
      <c r="D270" s="18" t="s">
        <v>127</v>
      </c>
      <c r="E270" s="10" t="s">
        <v>11656</v>
      </c>
      <c r="F270" s="12" t="s">
        <v>11657</v>
      </c>
      <c r="G270" s="10" t="s">
        <v>29</v>
      </c>
      <c r="H270" s="34">
        <v>45637</v>
      </c>
    </row>
    <row r="271" spans="1:9" customFormat="1" ht="58" x14ac:dyDescent="0.35">
      <c r="A271" s="11" t="s">
        <v>11428</v>
      </c>
      <c r="B271" s="27" t="s">
        <v>11658</v>
      </c>
      <c r="C271" s="11" t="s">
        <v>11627</v>
      </c>
      <c r="D271" s="18" t="s">
        <v>37</v>
      </c>
      <c r="E271" s="10" t="s">
        <v>7515</v>
      </c>
      <c r="F271" s="12" t="s">
        <v>11659</v>
      </c>
      <c r="G271" s="10" t="s">
        <v>11660</v>
      </c>
      <c r="H271" s="34">
        <v>45637</v>
      </c>
    </row>
    <row r="272" spans="1:9" customFormat="1" ht="43.5" x14ac:dyDescent="0.35">
      <c r="A272" s="11" t="s">
        <v>11568</v>
      </c>
      <c r="B272" s="27" t="s">
        <v>11661</v>
      </c>
      <c r="C272" s="11" t="s">
        <v>11627</v>
      </c>
      <c r="D272" s="18" t="s">
        <v>81</v>
      </c>
      <c r="E272" s="10" t="s">
        <v>7471</v>
      </c>
      <c r="F272" s="12" t="s">
        <v>10916</v>
      </c>
      <c r="G272" s="10" t="s">
        <v>147</v>
      </c>
      <c r="H272" s="34">
        <v>45637</v>
      </c>
    </row>
    <row r="273" spans="1:8" customFormat="1" ht="29" x14ac:dyDescent="0.35">
      <c r="A273" s="11" t="s">
        <v>11535</v>
      </c>
      <c r="B273" s="27" t="s">
        <v>11662</v>
      </c>
      <c r="C273" s="11" t="s">
        <v>11627</v>
      </c>
      <c r="D273" s="18" t="s">
        <v>37</v>
      </c>
      <c r="E273" s="10" t="s">
        <v>7515</v>
      </c>
      <c r="F273" s="12" t="s">
        <v>11663</v>
      </c>
      <c r="G273" s="10" t="s">
        <v>11664</v>
      </c>
      <c r="H273" s="34">
        <v>45637</v>
      </c>
    </row>
    <row r="274" spans="1:8" customFormat="1" ht="29" x14ac:dyDescent="0.35">
      <c r="A274" s="11" t="s">
        <v>11568</v>
      </c>
      <c r="B274" s="27" t="s">
        <v>11665</v>
      </c>
      <c r="C274" s="11" t="s">
        <v>11627</v>
      </c>
      <c r="D274" s="18" t="s">
        <v>33</v>
      </c>
      <c r="E274" s="10" t="s">
        <v>11666</v>
      </c>
      <c r="F274" s="12" t="s">
        <v>11667</v>
      </c>
      <c r="G274" s="10" t="s">
        <v>8</v>
      </c>
      <c r="H274" s="34">
        <v>45637</v>
      </c>
    </row>
    <row r="275" spans="1:8" customFormat="1" ht="29" x14ac:dyDescent="0.35">
      <c r="A275" s="11" t="s">
        <v>11535</v>
      </c>
      <c r="B275" s="27" t="s">
        <v>11668</v>
      </c>
      <c r="C275" s="11" t="s">
        <v>11627</v>
      </c>
      <c r="D275" s="18" t="s">
        <v>910</v>
      </c>
      <c r="E275" s="10" t="s">
        <v>11669</v>
      </c>
      <c r="F275" s="12" t="s">
        <v>11670</v>
      </c>
      <c r="G275" s="10" t="s">
        <v>14</v>
      </c>
      <c r="H275" s="34">
        <v>45636</v>
      </c>
    </row>
    <row r="276" spans="1:8" customFormat="1" x14ac:dyDescent="0.35">
      <c r="A276" s="11" t="s">
        <v>11411</v>
      </c>
      <c r="B276" s="27" t="s">
        <v>11594</v>
      </c>
      <c r="C276" s="11" t="s">
        <v>11595</v>
      </c>
      <c r="D276" s="18" t="s">
        <v>101</v>
      </c>
      <c r="E276" s="10" t="s">
        <v>11596</v>
      </c>
      <c r="F276" s="12" t="s">
        <v>11597</v>
      </c>
      <c r="G276" s="10" t="s">
        <v>8</v>
      </c>
      <c r="H276" s="34">
        <v>45636</v>
      </c>
    </row>
    <row r="277" spans="1:8" customFormat="1" ht="29" x14ac:dyDescent="0.35">
      <c r="A277" s="11" t="s">
        <v>11568</v>
      </c>
      <c r="B277" s="27" t="s">
        <v>11598</v>
      </c>
      <c r="C277" s="11" t="s">
        <v>11595</v>
      </c>
      <c r="D277" s="18" t="s">
        <v>10</v>
      </c>
      <c r="E277" s="10" t="s">
        <v>11599</v>
      </c>
      <c r="F277" s="12" t="s">
        <v>11600</v>
      </c>
      <c r="G277" s="10" t="s">
        <v>6</v>
      </c>
      <c r="H277" s="34">
        <v>45636</v>
      </c>
    </row>
    <row r="278" spans="1:8" customFormat="1" ht="29" x14ac:dyDescent="0.35">
      <c r="A278" s="11" t="s">
        <v>11507</v>
      </c>
      <c r="B278" s="27" t="s">
        <v>11601</v>
      </c>
      <c r="C278" s="11" t="s">
        <v>11595</v>
      </c>
      <c r="D278" s="18" t="s">
        <v>102</v>
      </c>
      <c r="E278" s="10" t="s">
        <v>9878</v>
      </c>
      <c r="F278" s="12" t="s">
        <v>11602</v>
      </c>
      <c r="G278" s="10" t="s">
        <v>103</v>
      </c>
      <c r="H278" s="34">
        <v>45636</v>
      </c>
    </row>
    <row r="279" spans="1:8" customFormat="1" ht="29" x14ac:dyDescent="0.35">
      <c r="A279" s="11" t="s">
        <v>11507</v>
      </c>
      <c r="B279" s="27" t="s">
        <v>11603</v>
      </c>
      <c r="C279" s="11" t="s">
        <v>11595</v>
      </c>
      <c r="D279" s="18" t="s">
        <v>26</v>
      </c>
      <c r="E279" s="10" t="s">
        <v>11604</v>
      </c>
      <c r="F279" s="12" t="s">
        <v>11605</v>
      </c>
      <c r="G279" s="10" t="s">
        <v>14</v>
      </c>
      <c r="H279" s="34">
        <v>45636</v>
      </c>
    </row>
    <row r="280" spans="1:8" customFormat="1" ht="43.5" x14ac:dyDescent="0.35">
      <c r="A280" s="11" t="s">
        <v>11535</v>
      </c>
      <c r="B280" s="27" t="s">
        <v>11606</v>
      </c>
      <c r="C280" s="11" t="s">
        <v>11595</v>
      </c>
      <c r="D280" s="18" t="s">
        <v>18</v>
      </c>
      <c r="E280" s="10" t="s">
        <v>11607</v>
      </c>
      <c r="F280" s="12" t="s">
        <v>11608</v>
      </c>
      <c r="G280" s="10" t="s">
        <v>424</v>
      </c>
      <c r="H280" s="34">
        <v>45636</v>
      </c>
    </row>
    <row r="281" spans="1:8" customFormat="1" ht="101.5" x14ac:dyDescent="0.35">
      <c r="A281" s="11" t="s">
        <v>11507</v>
      </c>
      <c r="B281" s="27" t="s">
        <v>11609</v>
      </c>
      <c r="C281" s="11" t="s">
        <v>11595</v>
      </c>
      <c r="D281" s="18" t="s">
        <v>11610</v>
      </c>
      <c r="E281" s="10" t="s">
        <v>11611</v>
      </c>
      <c r="F281" s="12" t="s">
        <v>11612</v>
      </c>
      <c r="G281" s="10" t="s">
        <v>11613</v>
      </c>
      <c r="H281" s="34">
        <v>45636</v>
      </c>
    </row>
    <row r="282" spans="1:8" customFormat="1" x14ac:dyDescent="0.35">
      <c r="A282" s="11" t="s">
        <v>11535</v>
      </c>
      <c r="B282" s="27" t="s">
        <v>11614</v>
      </c>
      <c r="C282" s="11" t="s">
        <v>11595</v>
      </c>
      <c r="D282" s="18" t="s">
        <v>101</v>
      </c>
      <c r="E282" s="10" t="s">
        <v>11615</v>
      </c>
      <c r="F282" s="12" t="s">
        <v>11616</v>
      </c>
      <c r="G282" s="10" t="s">
        <v>8</v>
      </c>
      <c r="H282" s="34">
        <v>45636</v>
      </c>
    </row>
    <row r="283" spans="1:8" customFormat="1" ht="43.5" x14ac:dyDescent="0.35">
      <c r="A283" s="11" t="s">
        <v>11568</v>
      </c>
      <c r="B283" s="27" t="s">
        <v>11617</v>
      </c>
      <c r="C283" s="11" t="s">
        <v>11595</v>
      </c>
      <c r="D283" s="18" t="s">
        <v>52</v>
      </c>
      <c r="E283" s="10" t="s">
        <v>11618</v>
      </c>
      <c r="F283" s="12" t="s">
        <v>11619</v>
      </c>
      <c r="G283" s="10" t="s">
        <v>8091</v>
      </c>
      <c r="H283" s="34">
        <v>45636</v>
      </c>
    </row>
    <row r="284" spans="1:8" customFormat="1" ht="29" x14ac:dyDescent="0.35">
      <c r="A284" s="11" t="s">
        <v>11535</v>
      </c>
      <c r="B284" s="27" t="s">
        <v>11620</v>
      </c>
      <c r="C284" s="11" t="s">
        <v>11595</v>
      </c>
      <c r="D284" s="18" t="s">
        <v>49</v>
      </c>
      <c r="E284" s="10" t="s">
        <v>11621</v>
      </c>
      <c r="F284" s="12" t="s">
        <v>11622</v>
      </c>
      <c r="G284" s="10" t="s">
        <v>6</v>
      </c>
      <c r="H284" s="34">
        <v>45636</v>
      </c>
    </row>
    <row r="285" spans="1:8" customFormat="1" ht="58" x14ac:dyDescent="0.35">
      <c r="A285" s="11" t="s">
        <v>11535</v>
      </c>
      <c r="B285" s="27" t="s">
        <v>11623</v>
      </c>
      <c r="C285" s="11" t="s">
        <v>11595</v>
      </c>
      <c r="D285" s="18" t="s">
        <v>59</v>
      </c>
      <c r="E285" s="10" t="s">
        <v>11624</v>
      </c>
      <c r="F285" s="12" t="s">
        <v>11625</v>
      </c>
      <c r="G285" s="10" t="s">
        <v>1511</v>
      </c>
      <c r="H285" s="34">
        <v>45635</v>
      </c>
    </row>
    <row r="286" spans="1:8" customFormat="1" x14ac:dyDescent="0.35">
      <c r="A286" s="11" t="s">
        <v>11535</v>
      </c>
      <c r="B286" s="27" t="s">
        <v>11567</v>
      </c>
      <c r="C286" s="11" t="s">
        <v>11568</v>
      </c>
      <c r="D286" s="18" t="s">
        <v>18</v>
      </c>
      <c r="E286" s="10" t="s">
        <v>11569</v>
      </c>
      <c r="F286" s="12" t="s">
        <v>7131</v>
      </c>
      <c r="G286" s="10" t="s">
        <v>17</v>
      </c>
      <c r="H286" s="34">
        <v>45635</v>
      </c>
    </row>
    <row r="287" spans="1:8" customFormat="1" ht="29" x14ac:dyDescent="0.35">
      <c r="A287" s="11" t="s">
        <v>11478</v>
      </c>
      <c r="B287" s="27" t="s">
        <v>11570</v>
      </c>
      <c r="C287" s="11" t="s">
        <v>11568</v>
      </c>
      <c r="D287" s="18" t="s">
        <v>54</v>
      </c>
      <c r="E287" s="10" t="s">
        <v>11571</v>
      </c>
      <c r="F287" s="12" t="s">
        <v>11572</v>
      </c>
      <c r="G287" s="10" t="s">
        <v>8</v>
      </c>
      <c r="H287" s="34">
        <v>45635</v>
      </c>
    </row>
    <row r="288" spans="1:8" customFormat="1" ht="29" x14ac:dyDescent="0.35">
      <c r="A288" s="11" t="s">
        <v>11478</v>
      </c>
      <c r="B288" s="27" t="s">
        <v>11573</v>
      </c>
      <c r="C288" s="11" t="s">
        <v>11568</v>
      </c>
      <c r="D288" s="18" t="s">
        <v>18</v>
      </c>
      <c r="E288" s="10" t="s">
        <v>11574</v>
      </c>
      <c r="F288" s="12" t="s">
        <v>11575</v>
      </c>
      <c r="G288" s="10" t="s">
        <v>80</v>
      </c>
      <c r="H288" s="34">
        <v>45635</v>
      </c>
    </row>
    <row r="289" spans="1:8" customFormat="1" x14ac:dyDescent="0.35">
      <c r="A289" s="11" t="s">
        <v>11478</v>
      </c>
      <c r="B289" s="27" t="s">
        <v>11576</v>
      </c>
      <c r="C289" s="11" t="s">
        <v>11568</v>
      </c>
      <c r="D289" s="18" t="s">
        <v>18</v>
      </c>
      <c r="E289" s="10" t="s">
        <v>11577</v>
      </c>
      <c r="F289" s="12" t="s">
        <v>11578</v>
      </c>
      <c r="G289" s="10" t="s">
        <v>8</v>
      </c>
      <c r="H289" s="34">
        <v>45635</v>
      </c>
    </row>
    <row r="290" spans="1:8" customFormat="1" ht="29" x14ac:dyDescent="0.35">
      <c r="A290" s="11" t="s">
        <v>11478</v>
      </c>
      <c r="B290" s="27" t="s">
        <v>11579</v>
      </c>
      <c r="C290" s="11" t="s">
        <v>11568</v>
      </c>
      <c r="D290" s="18" t="s">
        <v>18</v>
      </c>
      <c r="E290" s="10" t="s">
        <v>11580</v>
      </c>
      <c r="F290" s="12" t="s">
        <v>11581</v>
      </c>
      <c r="G290" s="10" t="s">
        <v>6</v>
      </c>
      <c r="H290" s="34">
        <v>45635</v>
      </c>
    </row>
    <row r="291" spans="1:8" customFormat="1" ht="29" x14ac:dyDescent="0.35">
      <c r="A291" s="11" t="s">
        <v>11507</v>
      </c>
      <c r="B291" s="27" t="s">
        <v>11582</v>
      </c>
      <c r="C291" s="11" t="s">
        <v>11568</v>
      </c>
      <c r="D291" s="18" t="s">
        <v>34</v>
      </c>
      <c r="E291" s="10" t="s">
        <v>11583</v>
      </c>
      <c r="F291" s="12" t="s">
        <v>11584</v>
      </c>
      <c r="G291" s="10" t="s">
        <v>80</v>
      </c>
      <c r="H291" s="34">
        <v>45635</v>
      </c>
    </row>
    <row r="292" spans="1:8" customFormat="1" ht="72.5" x14ac:dyDescent="0.35">
      <c r="A292" s="11" t="s">
        <v>11535</v>
      </c>
      <c r="B292" s="27" t="s">
        <v>11585</v>
      </c>
      <c r="C292" s="11" t="s">
        <v>11568</v>
      </c>
      <c r="D292" s="18" t="s">
        <v>121</v>
      </c>
      <c r="E292" s="10" t="s">
        <v>10507</v>
      </c>
      <c r="F292" s="12" t="s">
        <v>11586</v>
      </c>
      <c r="G292" s="10" t="s">
        <v>11587</v>
      </c>
      <c r="H292" s="34">
        <v>45635</v>
      </c>
    </row>
    <row r="293" spans="1:8" customFormat="1" x14ac:dyDescent="0.35">
      <c r="A293" s="11" t="s">
        <v>11507</v>
      </c>
      <c r="B293" s="27" t="s">
        <v>11588</v>
      </c>
      <c r="C293" s="11" t="s">
        <v>11568</v>
      </c>
      <c r="D293" s="18" t="s">
        <v>5</v>
      </c>
      <c r="E293" s="10" t="s">
        <v>8491</v>
      </c>
      <c r="F293" s="12" t="s">
        <v>11589</v>
      </c>
      <c r="G293" s="10" t="s">
        <v>8</v>
      </c>
      <c r="H293" s="34">
        <v>45635</v>
      </c>
    </row>
    <row r="294" spans="1:8" customFormat="1" ht="43.5" x14ac:dyDescent="0.35">
      <c r="A294" s="11" t="s">
        <v>11507</v>
      </c>
      <c r="B294" s="27" t="s">
        <v>11590</v>
      </c>
      <c r="C294" s="11" t="s">
        <v>11568</v>
      </c>
      <c r="D294" s="18" t="s">
        <v>885</v>
      </c>
      <c r="E294" s="10" t="s">
        <v>11591</v>
      </c>
      <c r="F294" s="12" t="s">
        <v>11592</v>
      </c>
      <c r="G294" s="10" t="s">
        <v>147</v>
      </c>
      <c r="H294" s="34">
        <v>45631</v>
      </c>
    </row>
    <row r="295" spans="1:8" customFormat="1" x14ac:dyDescent="0.35">
      <c r="A295" s="11" t="s">
        <v>11507</v>
      </c>
      <c r="B295" s="27" t="s">
        <v>11534</v>
      </c>
      <c r="C295" s="11" t="s">
        <v>11535</v>
      </c>
      <c r="D295" s="18" t="s">
        <v>18</v>
      </c>
      <c r="E295" s="10" t="s">
        <v>11536</v>
      </c>
      <c r="F295" s="12" t="s">
        <v>11537</v>
      </c>
      <c r="G295" s="10" t="s">
        <v>41</v>
      </c>
      <c r="H295" s="34">
        <v>45631</v>
      </c>
    </row>
    <row r="296" spans="1:8" customFormat="1" ht="43.5" x14ac:dyDescent="0.35">
      <c r="A296" s="11" t="s">
        <v>11478</v>
      </c>
      <c r="B296" s="27" t="s">
        <v>11538</v>
      </c>
      <c r="C296" s="11" t="s">
        <v>11535</v>
      </c>
      <c r="D296" s="18" t="s">
        <v>13</v>
      </c>
      <c r="E296" s="10" t="s">
        <v>11539</v>
      </c>
      <c r="F296" s="12" t="s">
        <v>11540</v>
      </c>
      <c r="G296" s="10" t="s">
        <v>5181</v>
      </c>
      <c r="H296" s="34">
        <v>45631</v>
      </c>
    </row>
    <row r="297" spans="1:8" customFormat="1" ht="29" x14ac:dyDescent="0.35">
      <c r="A297" s="11" t="s">
        <v>11179</v>
      </c>
      <c r="B297" s="27" t="s">
        <v>11541</v>
      </c>
      <c r="C297" s="11" t="s">
        <v>11535</v>
      </c>
      <c r="D297" s="18" t="s">
        <v>15</v>
      </c>
      <c r="E297" s="10" t="s">
        <v>11542</v>
      </c>
      <c r="F297" s="12" t="s">
        <v>11543</v>
      </c>
      <c r="G297" s="10" t="s">
        <v>6</v>
      </c>
      <c r="H297" s="34">
        <v>45631</v>
      </c>
    </row>
    <row r="298" spans="1:8" customFormat="1" ht="29" x14ac:dyDescent="0.35">
      <c r="A298" s="11" t="s">
        <v>11232</v>
      </c>
      <c r="B298" s="27" t="s">
        <v>11544</v>
      </c>
      <c r="C298" s="11" t="s">
        <v>11535</v>
      </c>
      <c r="D298" s="18" t="s">
        <v>18</v>
      </c>
      <c r="E298" s="10" t="s">
        <v>11545</v>
      </c>
      <c r="F298" s="12" t="s">
        <v>11546</v>
      </c>
      <c r="G298" s="10" t="s">
        <v>17</v>
      </c>
      <c r="H298" s="34">
        <v>45631</v>
      </c>
    </row>
    <row r="299" spans="1:8" customFormat="1" ht="29" x14ac:dyDescent="0.35">
      <c r="A299" s="11" t="s">
        <v>11411</v>
      </c>
      <c r="B299" s="27" t="s">
        <v>11547</v>
      </c>
      <c r="C299" s="11" t="s">
        <v>11535</v>
      </c>
      <c r="D299" s="18" t="s">
        <v>11548</v>
      </c>
      <c r="E299" s="10" t="s">
        <v>11549</v>
      </c>
      <c r="F299" s="12" t="s">
        <v>11550</v>
      </c>
      <c r="G299" s="10" t="s">
        <v>6</v>
      </c>
      <c r="H299" s="34">
        <v>45631</v>
      </c>
    </row>
    <row r="300" spans="1:8" customFormat="1" x14ac:dyDescent="0.35">
      <c r="A300" s="11" t="s">
        <v>11411</v>
      </c>
      <c r="B300" s="27" t="s">
        <v>11551</v>
      </c>
      <c r="C300" s="11" t="s">
        <v>11535</v>
      </c>
      <c r="D300" s="18" t="s">
        <v>18</v>
      </c>
      <c r="E300" s="10" t="s">
        <v>11552</v>
      </c>
      <c r="F300" s="12" t="s">
        <v>11553</v>
      </c>
      <c r="G300" s="10" t="s">
        <v>8</v>
      </c>
      <c r="H300" s="34">
        <v>45631</v>
      </c>
    </row>
    <row r="301" spans="1:8" customFormat="1" ht="43.5" x14ac:dyDescent="0.35">
      <c r="A301" s="11" t="s">
        <v>11411</v>
      </c>
      <c r="B301" s="27" t="s">
        <v>11554</v>
      </c>
      <c r="C301" s="11" t="s">
        <v>11535</v>
      </c>
      <c r="D301" s="18" t="s">
        <v>5</v>
      </c>
      <c r="E301" s="10" t="s">
        <v>11082</v>
      </c>
      <c r="F301" s="12" t="s">
        <v>11555</v>
      </c>
      <c r="G301" s="10" t="s">
        <v>6</v>
      </c>
      <c r="H301" s="34">
        <v>45631</v>
      </c>
    </row>
    <row r="302" spans="1:8" customFormat="1" x14ac:dyDescent="0.35">
      <c r="A302" s="11" t="s">
        <v>11428</v>
      </c>
      <c r="B302" s="27" t="s">
        <v>11556</v>
      </c>
      <c r="C302" s="11" t="s">
        <v>11535</v>
      </c>
      <c r="D302" s="18" t="s">
        <v>32</v>
      </c>
      <c r="E302" s="10" t="s">
        <v>11557</v>
      </c>
      <c r="F302" s="12" t="s">
        <v>11558</v>
      </c>
      <c r="G302" s="10" t="s">
        <v>39</v>
      </c>
      <c r="H302" s="34">
        <v>45631</v>
      </c>
    </row>
    <row r="303" spans="1:8" customFormat="1" ht="43.5" x14ac:dyDescent="0.35">
      <c r="A303" s="11" t="s">
        <v>11478</v>
      </c>
      <c r="B303" s="27" t="s">
        <v>11559</v>
      </c>
      <c r="C303" s="11" t="s">
        <v>11535</v>
      </c>
      <c r="D303" s="18" t="s">
        <v>5378</v>
      </c>
      <c r="E303" s="10" t="s">
        <v>8808</v>
      </c>
      <c r="F303" s="12" t="s">
        <v>11560</v>
      </c>
      <c r="G303" s="10" t="s">
        <v>29</v>
      </c>
      <c r="H303" s="34">
        <v>45631</v>
      </c>
    </row>
    <row r="304" spans="1:8" customFormat="1" ht="58" x14ac:dyDescent="0.35">
      <c r="A304" s="11" t="s">
        <v>11535</v>
      </c>
      <c r="B304" s="27" t="s">
        <v>11561</v>
      </c>
      <c r="C304" s="11" t="s">
        <v>11535</v>
      </c>
      <c r="D304" s="18" t="s">
        <v>37</v>
      </c>
      <c r="E304" s="10" t="s">
        <v>11519</v>
      </c>
      <c r="F304" s="12" t="s">
        <v>11562</v>
      </c>
      <c r="G304" s="10" t="s">
        <v>3668</v>
      </c>
      <c r="H304" s="34">
        <v>45631</v>
      </c>
    </row>
    <row r="305" spans="1:8" customFormat="1" x14ac:dyDescent="0.35">
      <c r="A305" s="11" t="s">
        <v>11428</v>
      </c>
      <c r="B305" s="27" t="s">
        <v>11564</v>
      </c>
      <c r="C305" s="11" t="s">
        <v>11535</v>
      </c>
      <c r="D305" s="18" t="s">
        <v>254</v>
      </c>
      <c r="E305" s="10" t="s">
        <v>11565</v>
      </c>
      <c r="F305" s="12" t="s">
        <v>11566</v>
      </c>
      <c r="G305" s="10" t="s">
        <v>8</v>
      </c>
      <c r="H305" s="34">
        <v>45630</v>
      </c>
    </row>
    <row r="306" spans="1:8" customFormat="1" ht="43.5" x14ac:dyDescent="0.35">
      <c r="A306" s="11" t="s">
        <v>11563</v>
      </c>
      <c r="B306" s="27" t="s">
        <v>11506</v>
      </c>
      <c r="C306" s="11" t="s">
        <v>11507</v>
      </c>
      <c r="D306" s="18" t="s">
        <v>18</v>
      </c>
      <c r="E306" s="10" t="s">
        <v>11508</v>
      </c>
      <c r="F306" s="12" t="s">
        <v>11509</v>
      </c>
      <c r="G306" s="10" t="s">
        <v>67</v>
      </c>
      <c r="H306" s="34">
        <v>45630</v>
      </c>
    </row>
    <row r="307" spans="1:8" customFormat="1" ht="43.5" x14ac:dyDescent="0.35">
      <c r="A307" s="11" t="s">
        <v>11428</v>
      </c>
      <c r="B307" s="27" t="s">
        <v>11510</v>
      </c>
      <c r="C307" s="11" t="s">
        <v>11507</v>
      </c>
      <c r="D307" s="18" t="s">
        <v>34</v>
      </c>
      <c r="E307" s="10" t="s">
        <v>11511</v>
      </c>
      <c r="F307" s="12" t="s">
        <v>11512</v>
      </c>
      <c r="G307" s="10" t="s">
        <v>31</v>
      </c>
      <c r="H307" s="34">
        <v>45630</v>
      </c>
    </row>
    <row r="308" spans="1:8" customFormat="1" x14ac:dyDescent="0.35">
      <c r="A308" s="11" t="s">
        <v>11428</v>
      </c>
      <c r="B308" s="27" t="s">
        <v>11513</v>
      </c>
      <c r="C308" s="11" t="s">
        <v>11507</v>
      </c>
      <c r="D308" s="18" t="s">
        <v>18</v>
      </c>
      <c r="E308" s="10" t="s">
        <v>11514</v>
      </c>
      <c r="F308" s="12" t="s">
        <v>11515</v>
      </c>
      <c r="G308" s="10" t="s">
        <v>8</v>
      </c>
      <c r="H308" s="34">
        <v>45630</v>
      </c>
    </row>
    <row r="309" spans="1:8" customFormat="1" x14ac:dyDescent="0.35">
      <c r="A309" s="11" t="s">
        <v>11478</v>
      </c>
      <c r="B309" s="27" t="s">
        <v>11516</v>
      </c>
      <c r="C309" s="11" t="s">
        <v>11507</v>
      </c>
      <c r="D309" s="18" t="s">
        <v>724</v>
      </c>
      <c r="E309" s="10" t="s">
        <v>9935</v>
      </c>
      <c r="F309" s="12" t="s">
        <v>11517</v>
      </c>
      <c r="G309" s="10" t="s">
        <v>8</v>
      </c>
      <c r="H309" s="34">
        <v>45630</v>
      </c>
    </row>
    <row r="310" spans="1:8" customFormat="1" ht="58" x14ac:dyDescent="0.35">
      <c r="A310" s="11" t="s">
        <v>11428</v>
      </c>
      <c r="B310" s="27" t="s">
        <v>11518</v>
      </c>
      <c r="C310" s="11" t="s">
        <v>11507</v>
      </c>
      <c r="D310" s="18" t="s">
        <v>37</v>
      </c>
      <c r="E310" s="10" t="s">
        <v>11519</v>
      </c>
      <c r="F310" s="12" t="s">
        <v>11520</v>
      </c>
      <c r="G310" s="10" t="s">
        <v>11521</v>
      </c>
      <c r="H310" s="34">
        <v>45630</v>
      </c>
    </row>
    <row r="311" spans="1:8" customFormat="1" ht="29" x14ac:dyDescent="0.35">
      <c r="A311" s="11" t="s">
        <v>11428</v>
      </c>
      <c r="B311" s="27" t="s">
        <v>11522</v>
      </c>
      <c r="C311" s="11" t="s">
        <v>11507</v>
      </c>
      <c r="D311" s="18" t="s">
        <v>37</v>
      </c>
      <c r="E311" s="10" t="s">
        <v>11519</v>
      </c>
      <c r="F311" s="12" t="s">
        <v>11523</v>
      </c>
      <c r="G311" s="10" t="s">
        <v>11524</v>
      </c>
      <c r="H311" s="34">
        <v>45630</v>
      </c>
    </row>
    <row r="312" spans="1:8" customFormat="1" ht="29" x14ac:dyDescent="0.35">
      <c r="A312" s="11" t="s">
        <v>11428</v>
      </c>
      <c r="B312" s="27" t="s">
        <v>11525</v>
      </c>
      <c r="C312" s="11" t="s">
        <v>11507</v>
      </c>
      <c r="D312" s="18" t="s">
        <v>26</v>
      </c>
      <c r="E312" s="10" t="s">
        <v>11526</v>
      </c>
      <c r="F312" s="12" t="s">
        <v>11533</v>
      </c>
      <c r="G312" s="10" t="s">
        <v>8</v>
      </c>
      <c r="H312" s="34">
        <v>45630</v>
      </c>
    </row>
    <row r="313" spans="1:8" customFormat="1" ht="72.5" x14ac:dyDescent="0.35">
      <c r="A313" s="11" t="s">
        <v>11411</v>
      </c>
      <c r="B313" s="27" t="s">
        <v>11527</v>
      </c>
      <c r="C313" s="11" t="s">
        <v>11507</v>
      </c>
      <c r="D313" s="18" t="s">
        <v>37</v>
      </c>
      <c r="E313" s="10" t="s">
        <v>11519</v>
      </c>
      <c r="F313" s="12" t="s">
        <v>11528</v>
      </c>
      <c r="G313" s="10" t="s">
        <v>11529</v>
      </c>
      <c r="H313" s="34">
        <v>45630</v>
      </c>
    </row>
    <row r="314" spans="1:8" customFormat="1" ht="58" x14ac:dyDescent="0.35">
      <c r="A314" s="11" t="s">
        <v>11428</v>
      </c>
      <c r="B314" s="27" t="s">
        <v>11530</v>
      </c>
      <c r="C314" s="11" t="s">
        <v>11507</v>
      </c>
      <c r="D314" s="18" t="s">
        <v>37</v>
      </c>
      <c r="E314" s="10" t="s">
        <v>11519</v>
      </c>
      <c r="F314" s="12" t="s">
        <v>11531</v>
      </c>
      <c r="G314" s="10" t="s">
        <v>11532</v>
      </c>
      <c r="H314" s="34">
        <v>45629</v>
      </c>
    </row>
    <row r="315" spans="1:8" customFormat="1" ht="101.5" x14ac:dyDescent="0.35">
      <c r="A315" s="11" t="s">
        <v>11428</v>
      </c>
      <c r="B315" s="27" t="s">
        <v>11501</v>
      </c>
      <c r="C315" s="11" t="s">
        <v>11478</v>
      </c>
      <c r="D315" s="18" t="s">
        <v>35</v>
      </c>
      <c r="E315" s="10" t="s">
        <v>11502</v>
      </c>
      <c r="F315" s="12" t="s">
        <v>11503</v>
      </c>
      <c r="G315" s="10" t="s">
        <v>11504</v>
      </c>
      <c r="H315" s="34">
        <v>45629</v>
      </c>
    </row>
    <row r="316" spans="1:8" customFormat="1" ht="43.5" x14ac:dyDescent="0.35">
      <c r="A316" s="11" t="s">
        <v>11179</v>
      </c>
      <c r="B316" s="27">
        <v>5392</v>
      </c>
      <c r="C316" s="11" t="s">
        <v>11478</v>
      </c>
      <c r="D316" s="18" t="s">
        <v>5</v>
      </c>
      <c r="E316" s="10" t="s">
        <v>10823</v>
      </c>
      <c r="F316" s="12" t="s">
        <v>11505</v>
      </c>
      <c r="G316" s="10" t="s">
        <v>96</v>
      </c>
      <c r="H316" s="34">
        <v>45629</v>
      </c>
    </row>
    <row r="317" spans="1:8" customFormat="1" ht="43.5" x14ac:dyDescent="0.35">
      <c r="A317" s="11" t="s">
        <v>11399</v>
      </c>
      <c r="B317" s="27" t="s">
        <v>11496</v>
      </c>
      <c r="C317" s="11" t="s">
        <v>11478</v>
      </c>
      <c r="D317" s="18" t="s">
        <v>16</v>
      </c>
      <c r="E317" s="10" t="s">
        <v>11497</v>
      </c>
      <c r="F317" s="12" t="s">
        <v>11498</v>
      </c>
      <c r="G317" s="10" t="s">
        <v>96</v>
      </c>
      <c r="H317" s="34">
        <v>45629</v>
      </c>
    </row>
    <row r="318" spans="1:8" customFormat="1" ht="43.5" x14ac:dyDescent="0.35">
      <c r="A318" s="11" t="s">
        <v>11399</v>
      </c>
      <c r="B318" s="27" t="s">
        <v>11499</v>
      </c>
      <c r="C318" s="11" t="s">
        <v>11478</v>
      </c>
      <c r="D318" s="18" t="s">
        <v>54</v>
      </c>
      <c r="E318" s="10" t="s">
        <v>7773</v>
      </c>
      <c r="F318" s="12" t="s">
        <v>11500</v>
      </c>
      <c r="G318" s="10" t="s">
        <v>45</v>
      </c>
      <c r="H318" s="34">
        <v>45629</v>
      </c>
    </row>
    <row r="319" spans="1:8" customFormat="1" ht="29" x14ac:dyDescent="0.35">
      <c r="A319" s="11" t="s">
        <v>11411</v>
      </c>
      <c r="B319" s="27" t="s">
        <v>11477</v>
      </c>
      <c r="C319" s="11" t="s">
        <v>11478</v>
      </c>
      <c r="D319" s="18" t="s">
        <v>26</v>
      </c>
      <c r="E319" s="10" t="s">
        <v>11479</v>
      </c>
      <c r="F319" s="12" t="s">
        <v>11480</v>
      </c>
      <c r="G319" s="10" t="s">
        <v>8</v>
      </c>
      <c r="H319" s="34">
        <v>45629</v>
      </c>
    </row>
    <row r="320" spans="1:8" customFormat="1" ht="29" x14ac:dyDescent="0.35">
      <c r="A320" s="11" t="s">
        <v>11411</v>
      </c>
      <c r="B320" s="27" t="s">
        <v>11481</v>
      </c>
      <c r="C320" s="11" t="s">
        <v>11478</v>
      </c>
      <c r="D320" s="18" t="s">
        <v>11</v>
      </c>
      <c r="E320" s="10" t="s">
        <v>11482</v>
      </c>
      <c r="F320" s="12" t="s">
        <v>11483</v>
      </c>
      <c r="G320" s="10" t="s">
        <v>14</v>
      </c>
      <c r="H320" s="34">
        <v>45629</v>
      </c>
    </row>
    <row r="321" spans="1:8" customFormat="1" ht="43.5" x14ac:dyDescent="0.35">
      <c r="A321" s="11" t="s">
        <v>11411</v>
      </c>
      <c r="B321" s="27" t="s">
        <v>11484</v>
      </c>
      <c r="C321" s="11" t="s">
        <v>11478</v>
      </c>
      <c r="D321" s="18" t="s">
        <v>18</v>
      </c>
      <c r="E321" s="10" t="s">
        <v>11485</v>
      </c>
      <c r="F321" s="12" t="s">
        <v>11486</v>
      </c>
      <c r="G321" s="10" t="s">
        <v>19</v>
      </c>
      <c r="H321" s="34">
        <v>45629</v>
      </c>
    </row>
    <row r="322" spans="1:8" customFormat="1" ht="43.5" x14ac:dyDescent="0.35">
      <c r="A322" s="11" t="s">
        <v>11411</v>
      </c>
      <c r="B322" s="27" t="s">
        <v>11487</v>
      </c>
      <c r="C322" s="11" t="s">
        <v>11478</v>
      </c>
      <c r="D322" s="18" t="s">
        <v>18</v>
      </c>
      <c r="E322" s="10" t="s">
        <v>11488</v>
      </c>
      <c r="F322" s="12" t="s">
        <v>11489</v>
      </c>
      <c r="G322" s="10" t="s">
        <v>67</v>
      </c>
      <c r="H322" s="34">
        <v>45629</v>
      </c>
    </row>
    <row r="323" spans="1:8" customFormat="1" ht="58" x14ac:dyDescent="0.35">
      <c r="A323" s="11" t="s">
        <v>11411</v>
      </c>
      <c r="B323" s="27" t="s">
        <v>11490</v>
      </c>
      <c r="C323" s="11" t="s">
        <v>11478</v>
      </c>
      <c r="D323" s="18" t="s">
        <v>102</v>
      </c>
      <c r="E323" s="10" t="s">
        <v>11491</v>
      </c>
      <c r="F323" s="12" t="s">
        <v>11492</v>
      </c>
      <c r="G323" s="10" t="s">
        <v>60</v>
      </c>
      <c r="H323" s="34">
        <v>45629</v>
      </c>
    </row>
    <row r="324" spans="1:8" customFormat="1" ht="72.5" x14ac:dyDescent="0.35">
      <c r="A324" s="11" t="s">
        <v>11093</v>
      </c>
      <c r="B324" s="27" t="s">
        <v>11493</v>
      </c>
      <c r="C324" s="11" t="s">
        <v>11478</v>
      </c>
      <c r="D324" s="18" t="s">
        <v>1932</v>
      </c>
      <c r="E324" s="10" t="s">
        <v>11494</v>
      </c>
      <c r="F324" s="12" t="s">
        <v>11495</v>
      </c>
      <c r="G324" s="10" t="s">
        <v>2434</v>
      </c>
      <c r="H324" s="34">
        <v>45628</v>
      </c>
    </row>
    <row r="325" spans="1:8" customFormat="1" ht="43.5" x14ac:dyDescent="0.35">
      <c r="A325" s="11" t="s">
        <v>11411</v>
      </c>
      <c r="B325" s="27" t="s">
        <v>11427</v>
      </c>
      <c r="C325" s="11" t="s">
        <v>11428</v>
      </c>
      <c r="D325" s="18" t="s">
        <v>44</v>
      </c>
      <c r="E325" s="10" t="s">
        <v>11429</v>
      </c>
      <c r="F325" s="12" t="s">
        <v>11472</v>
      </c>
      <c r="G325" s="10" t="s">
        <v>11430</v>
      </c>
      <c r="H325" s="34">
        <v>45628</v>
      </c>
    </row>
    <row r="326" spans="1:8" customFormat="1" ht="29" x14ac:dyDescent="0.35">
      <c r="A326" s="11" t="s">
        <v>11399</v>
      </c>
      <c r="B326" s="27" t="s">
        <v>11431</v>
      </c>
      <c r="C326" s="11" t="s">
        <v>11428</v>
      </c>
      <c r="D326" s="18" t="s">
        <v>254</v>
      </c>
      <c r="E326" s="10" t="s">
        <v>11432</v>
      </c>
      <c r="F326" s="12" t="s">
        <v>11473</v>
      </c>
      <c r="G326" s="10" t="s">
        <v>2767</v>
      </c>
      <c r="H326" s="34">
        <v>45628</v>
      </c>
    </row>
    <row r="327" spans="1:8" customFormat="1" ht="29" x14ac:dyDescent="0.35">
      <c r="A327" s="11" t="s">
        <v>11399</v>
      </c>
      <c r="B327" s="27" t="s">
        <v>11433</v>
      </c>
      <c r="C327" s="11" t="s">
        <v>11428</v>
      </c>
      <c r="D327" s="18" t="s">
        <v>21</v>
      </c>
      <c r="E327" s="10" t="s">
        <v>7563</v>
      </c>
      <c r="F327" s="12" t="s">
        <v>11475</v>
      </c>
      <c r="G327" s="10" t="s">
        <v>8</v>
      </c>
      <c r="H327" s="34">
        <v>45628</v>
      </c>
    </row>
    <row r="328" spans="1:8" customFormat="1" ht="29" x14ac:dyDescent="0.35">
      <c r="A328" s="11" t="s">
        <v>11399</v>
      </c>
      <c r="B328" s="27" t="s">
        <v>11434</v>
      </c>
      <c r="C328" s="11" t="s">
        <v>11428</v>
      </c>
      <c r="D328" s="18" t="s">
        <v>18</v>
      </c>
      <c r="E328" s="10" t="s">
        <v>11435</v>
      </c>
      <c r="F328" s="12" t="s">
        <v>11474</v>
      </c>
      <c r="G328" s="10" t="s">
        <v>8</v>
      </c>
      <c r="H328" s="34">
        <v>45628</v>
      </c>
    </row>
    <row r="329" spans="1:8" customFormat="1" ht="58" x14ac:dyDescent="0.35">
      <c r="A329" s="11" t="s">
        <v>11360</v>
      </c>
      <c r="B329" s="27" t="s">
        <v>11436</v>
      </c>
      <c r="C329" s="11" t="s">
        <v>11428</v>
      </c>
      <c r="D329" s="18" t="s">
        <v>102</v>
      </c>
      <c r="E329" s="10" t="s">
        <v>11437</v>
      </c>
      <c r="F329" s="12" t="s">
        <v>11438</v>
      </c>
      <c r="G329" s="10" t="s">
        <v>60</v>
      </c>
      <c r="H329" s="34">
        <v>45628</v>
      </c>
    </row>
    <row r="330" spans="1:8" customFormat="1" ht="29" x14ac:dyDescent="0.35">
      <c r="A330" s="11" t="s">
        <v>11399</v>
      </c>
      <c r="B330" s="27" t="s">
        <v>11439</v>
      </c>
      <c r="C330" s="11" t="s">
        <v>11428</v>
      </c>
      <c r="D330" s="18" t="s">
        <v>1884</v>
      </c>
      <c r="E330" s="10" t="s">
        <v>11440</v>
      </c>
      <c r="F330" s="12" t="s">
        <v>11441</v>
      </c>
      <c r="G330" s="10" t="s">
        <v>8</v>
      </c>
      <c r="H330" s="34">
        <v>45628</v>
      </c>
    </row>
    <row r="331" spans="1:8" customFormat="1" ht="29" x14ac:dyDescent="0.35">
      <c r="A331" s="11" t="s">
        <v>11411</v>
      </c>
      <c r="B331" s="27" t="s">
        <v>11442</v>
      </c>
      <c r="C331" s="11" t="s">
        <v>11428</v>
      </c>
      <c r="D331" s="18" t="s">
        <v>23</v>
      </c>
      <c r="E331" s="10" t="s">
        <v>11443</v>
      </c>
      <c r="F331" s="12" t="s">
        <v>11444</v>
      </c>
      <c r="G331" s="10" t="s">
        <v>8</v>
      </c>
      <c r="H331" s="34">
        <v>45628</v>
      </c>
    </row>
    <row r="332" spans="1:8" customFormat="1" ht="29" x14ac:dyDescent="0.35">
      <c r="A332" s="11" t="s">
        <v>11399</v>
      </c>
      <c r="B332" s="27" t="s">
        <v>11445</v>
      </c>
      <c r="C332" s="11" t="s">
        <v>11428</v>
      </c>
      <c r="D332" s="18" t="s">
        <v>4666</v>
      </c>
      <c r="E332" s="10" t="s">
        <v>11446</v>
      </c>
      <c r="F332" s="12" t="s">
        <v>11447</v>
      </c>
      <c r="G332" s="10" t="s">
        <v>6</v>
      </c>
      <c r="H332" s="34">
        <v>45628</v>
      </c>
    </row>
    <row r="333" spans="1:8" customFormat="1" ht="29" x14ac:dyDescent="0.35">
      <c r="A333" s="11" t="s">
        <v>11360</v>
      </c>
      <c r="B333" s="27" t="s">
        <v>11448</v>
      </c>
      <c r="C333" s="11" t="s">
        <v>11428</v>
      </c>
      <c r="D333" s="18" t="s">
        <v>4666</v>
      </c>
      <c r="E333" s="10" t="s">
        <v>11449</v>
      </c>
      <c r="F333" s="12" t="s">
        <v>11450</v>
      </c>
      <c r="G333" s="10" t="s">
        <v>6</v>
      </c>
      <c r="H333" s="34">
        <v>45628</v>
      </c>
    </row>
    <row r="334" spans="1:8" customFormat="1" ht="29" x14ac:dyDescent="0.35">
      <c r="A334" s="11" t="s">
        <v>11326</v>
      </c>
      <c r="B334" s="27" t="s">
        <v>11451</v>
      </c>
      <c r="C334" s="11" t="s">
        <v>11428</v>
      </c>
      <c r="D334" s="18" t="s">
        <v>724</v>
      </c>
      <c r="E334" s="10" t="s">
        <v>11452</v>
      </c>
      <c r="F334" s="12" t="s">
        <v>11453</v>
      </c>
      <c r="G334" s="10" t="s">
        <v>41</v>
      </c>
      <c r="H334" s="34">
        <v>45628</v>
      </c>
    </row>
    <row r="335" spans="1:8" customFormat="1" ht="58" x14ac:dyDescent="0.35">
      <c r="A335" s="11" t="s">
        <v>11399</v>
      </c>
      <c r="B335" s="27" t="s">
        <v>11454</v>
      </c>
      <c r="C335" s="11" t="s">
        <v>11428</v>
      </c>
      <c r="D335" s="18" t="s">
        <v>13</v>
      </c>
      <c r="E335" s="10" t="s">
        <v>11455</v>
      </c>
      <c r="F335" s="12" t="s">
        <v>11456</v>
      </c>
      <c r="G335" s="10" t="s">
        <v>11457</v>
      </c>
      <c r="H335" s="34">
        <v>45628</v>
      </c>
    </row>
    <row r="336" spans="1:8" customFormat="1" ht="29" x14ac:dyDescent="0.35">
      <c r="A336" s="11" t="s">
        <v>11258</v>
      </c>
      <c r="B336" s="27" t="s">
        <v>11458</v>
      </c>
      <c r="C336" s="11" t="s">
        <v>11428</v>
      </c>
      <c r="D336" s="18" t="s">
        <v>21</v>
      </c>
      <c r="E336" s="10" t="s">
        <v>11459</v>
      </c>
      <c r="F336" s="12" t="s">
        <v>11460</v>
      </c>
      <c r="G336" s="10" t="s">
        <v>6</v>
      </c>
      <c r="H336" s="34">
        <v>45628</v>
      </c>
    </row>
    <row r="337" spans="1:8" customFormat="1" ht="72.5" x14ac:dyDescent="0.35">
      <c r="A337" s="11" t="s">
        <v>11399</v>
      </c>
      <c r="B337" s="27" t="s">
        <v>11461</v>
      </c>
      <c r="C337" s="11" t="s">
        <v>11428</v>
      </c>
      <c r="D337" s="18" t="s">
        <v>35</v>
      </c>
      <c r="E337" s="10" t="s">
        <v>11248</v>
      </c>
      <c r="F337" s="12" t="s">
        <v>11462</v>
      </c>
      <c r="G337" s="10" t="s">
        <v>11463</v>
      </c>
      <c r="H337" s="34">
        <v>45628</v>
      </c>
    </row>
    <row r="338" spans="1:8" customFormat="1" ht="58" x14ac:dyDescent="0.35">
      <c r="A338" s="11" t="s">
        <v>11179</v>
      </c>
      <c r="B338" s="27" t="s">
        <v>11464</v>
      </c>
      <c r="C338" s="11" t="s">
        <v>11428</v>
      </c>
      <c r="D338" s="18" t="s">
        <v>5</v>
      </c>
      <c r="E338" s="10" t="s">
        <v>7999</v>
      </c>
      <c r="F338" s="12" t="s">
        <v>11465</v>
      </c>
      <c r="G338" s="10" t="s">
        <v>11466</v>
      </c>
      <c r="H338" s="34">
        <v>45628</v>
      </c>
    </row>
    <row r="339" spans="1:8" customFormat="1" ht="43.5" x14ac:dyDescent="0.35">
      <c r="A339" s="11" t="s">
        <v>11399</v>
      </c>
      <c r="B339" s="27" t="s">
        <v>11467</v>
      </c>
      <c r="C339" s="11" t="s">
        <v>11428</v>
      </c>
      <c r="D339" s="18" t="s">
        <v>23</v>
      </c>
      <c r="E339" s="10" t="s">
        <v>11468</v>
      </c>
      <c r="F339" s="12" t="s">
        <v>11469</v>
      </c>
      <c r="G339" s="10" t="s">
        <v>29</v>
      </c>
      <c r="H339" s="34">
        <v>45628</v>
      </c>
    </row>
    <row r="340" spans="1:8" customFormat="1" ht="29" x14ac:dyDescent="0.35">
      <c r="A340" s="11" t="s">
        <v>11399</v>
      </c>
      <c r="B340" s="49" t="s">
        <v>11593</v>
      </c>
      <c r="C340" s="48">
        <v>45625</v>
      </c>
      <c r="D340" s="72">
        <v>99005615011990</v>
      </c>
      <c r="E340" s="50" t="s">
        <v>11470</v>
      </c>
      <c r="F340" s="85" t="s">
        <v>11476</v>
      </c>
      <c r="G340" s="50" t="s">
        <v>11471</v>
      </c>
      <c r="H340" s="34">
        <v>45625</v>
      </c>
    </row>
    <row r="341" spans="1:8" customFormat="1" ht="29" x14ac:dyDescent="0.35">
      <c r="A341" s="48">
        <v>45624</v>
      </c>
      <c r="B341" s="27" t="s">
        <v>11410</v>
      </c>
      <c r="C341" s="11" t="s">
        <v>11411</v>
      </c>
      <c r="D341" s="18" t="s">
        <v>1329</v>
      </c>
      <c r="E341" s="10" t="s">
        <v>11412</v>
      </c>
      <c r="F341" s="12" t="s">
        <v>11413</v>
      </c>
      <c r="G341" s="10" t="s">
        <v>17</v>
      </c>
      <c r="H341" s="34">
        <v>45625</v>
      </c>
    </row>
    <row r="342" spans="1:8" customFormat="1" ht="29" x14ac:dyDescent="0.35">
      <c r="A342" s="11" t="s">
        <v>11360</v>
      </c>
      <c r="B342" s="27" t="s">
        <v>11414</v>
      </c>
      <c r="C342" s="11" t="s">
        <v>11411</v>
      </c>
      <c r="D342" s="18" t="s">
        <v>9</v>
      </c>
      <c r="E342" s="10" t="s">
        <v>11415</v>
      </c>
      <c r="F342" s="12" t="s">
        <v>11416</v>
      </c>
      <c r="G342" s="10" t="s">
        <v>6</v>
      </c>
      <c r="H342" s="34">
        <v>45625</v>
      </c>
    </row>
    <row r="343" spans="1:8" customFormat="1" x14ac:dyDescent="0.35">
      <c r="A343" s="11" t="s">
        <v>11360</v>
      </c>
      <c r="B343" s="27" t="s">
        <v>11417</v>
      </c>
      <c r="C343" s="11" t="s">
        <v>11411</v>
      </c>
      <c r="D343" s="18" t="s">
        <v>26</v>
      </c>
      <c r="E343" s="10" t="s">
        <v>11418</v>
      </c>
      <c r="F343" s="12" t="s">
        <v>11419</v>
      </c>
      <c r="G343" s="10" t="s">
        <v>562</v>
      </c>
      <c r="H343" s="34">
        <v>45625</v>
      </c>
    </row>
    <row r="344" spans="1:8" customFormat="1" ht="29" x14ac:dyDescent="0.35">
      <c r="A344" s="11" t="s">
        <v>11360</v>
      </c>
      <c r="B344" s="27" t="s">
        <v>11420</v>
      </c>
      <c r="C344" s="11" t="s">
        <v>11411</v>
      </c>
      <c r="D344" s="18" t="s">
        <v>18</v>
      </c>
      <c r="E344" s="10" t="s">
        <v>9904</v>
      </c>
      <c r="F344" s="12" t="s">
        <v>9905</v>
      </c>
      <c r="G344" s="10" t="s">
        <v>14</v>
      </c>
      <c r="H344" s="34">
        <v>45625</v>
      </c>
    </row>
    <row r="345" spans="1:8" customFormat="1" x14ac:dyDescent="0.35">
      <c r="A345" s="11" t="s">
        <v>11326</v>
      </c>
      <c r="B345" s="27" t="s">
        <v>11421</v>
      </c>
      <c r="C345" s="11" t="s">
        <v>11411</v>
      </c>
      <c r="D345" s="18" t="s">
        <v>26</v>
      </c>
      <c r="E345" s="10" t="s">
        <v>11422</v>
      </c>
      <c r="F345" s="12" t="s">
        <v>11423</v>
      </c>
      <c r="G345" s="10" t="s">
        <v>41</v>
      </c>
      <c r="H345" s="34">
        <v>45625</v>
      </c>
    </row>
    <row r="346" spans="1:8" customFormat="1" x14ac:dyDescent="0.35">
      <c r="A346" s="11" t="s">
        <v>11360</v>
      </c>
      <c r="B346" s="27" t="s">
        <v>11424</v>
      </c>
      <c r="C346" s="11" t="s">
        <v>11411</v>
      </c>
      <c r="D346" s="18" t="s">
        <v>78</v>
      </c>
      <c r="E346" s="10" t="s">
        <v>11425</v>
      </c>
      <c r="F346" s="12" t="s">
        <v>11426</v>
      </c>
      <c r="G346" s="10" t="s">
        <v>39</v>
      </c>
      <c r="H346" s="34">
        <v>45624</v>
      </c>
    </row>
    <row r="347" spans="1:8" customFormat="1" ht="29" x14ac:dyDescent="0.35">
      <c r="A347" s="11" t="s">
        <v>11360</v>
      </c>
      <c r="B347" s="27" t="s">
        <v>11398</v>
      </c>
      <c r="C347" s="11" t="s">
        <v>11399</v>
      </c>
      <c r="D347" s="18" t="s">
        <v>49</v>
      </c>
      <c r="E347" s="10" t="s">
        <v>11400</v>
      </c>
      <c r="F347" s="12" t="s">
        <v>11401</v>
      </c>
      <c r="G347" s="10" t="s">
        <v>6</v>
      </c>
      <c r="H347" s="34">
        <v>45624</v>
      </c>
    </row>
    <row r="348" spans="1:8" customFormat="1" ht="29" x14ac:dyDescent="0.35">
      <c r="A348" s="11" t="s">
        <v>11326</v>
      </c>
      <c r="B348" s="27" t="s">
        <v>11402</v>
      </c>
      <c r="C348" s="11" t="s">
        <v>11399</v>
      </c>
      <c r="D348" s="18" t="s">
        <v>28</v>
      </c>
      <c r="E348" s="10" t="s">
        <v>11403</v>
      </c>
      <c r="F348" s="12" t="s">
        <v>11404</v>
      </c>
      <c r="G348" s="10" t="s">
        <v>6</v>
      </c>
      <c r="H348" s="34">
        <v>45624</v>
      </c>
    </row>
    <row r="349" spans="1:8" customFormat="1" ht="58" x14ac:dyDescent="0.35">
      <c r="A349" s="11" t="s">
        <v>11360</v>
      </c>
      <c r="B349" s="27" t="s">
        <v>11405</v>
      </c>
      <c r="C349" s="11" t="s">
        <v>11399</v>
      </c>
      <c r="D349" s="18" t="s">
        <v>102</v>
      </c>
      <c r="E349" s="10" t="s">
        <v>8364</v>
      </c>
      <c r="F349" s="12" t="s">
        <v>11406</v>
      </c>
      <c r="G349" s="10" t="s">
        <v>60</v>
      </c>
      <c r="H349" s="34">
        <v>45624</v>
      </c>
    </row>
    <row r="350" spans="1:8" customFormat="1" x14ac:dyDescent="0.35">
      <c r="A350" s="11" t="s">
        <v>11291</v>
      </c>
      <c r="B350" s="27" t="s">
        <v>11407</v>
      </c>
      <c r="C350" s="11" t="s">
        <v>11399</v>
      </c>
      <c r="D350" s="18" t="s">
        <v>1884</v>
      </c>
      <c r="E350" s="10" t="s">
        <v>11408</v>
      </c>
      <c r="F350" s="12" t="s">
        <v>11409</v>
      </c>
      <c r="G350" s="10" t="s">
        <v>17</v>
      </c>
      <c r="H350" s="34">
        <v>45623</v>
      </c>
    </row>
    <row r="351" spans="1:8" customFormat="1" x14ac:dyDescent="0.35">
      <c r="A351" s="11" t="s">
        <v>11326</v>
      </c>
      <c r="B351" s="27" t="s">
        <v>11359</v>
      </c>
      <c r="C351" s="11" t="s">
        <v>11360</v>
      </c>
      <c r="D351" s="18" t="s">
        <v>53</v>
      </c>
      <c r="E351" s="10" t="s">
        <v>11361</v>
      </c>
      <c r="F351" s="12" t="s">
        <v>11362</v>
      </c>
      <c r="G351" s="10" t="s">
        <v>41</v>
      </c>
      <c r="H351" s="34">
        <v>45623</v>
      </c>
    </row>
    <row r="352" spans="1:8" customFormat="1" ht="29" x14ac:dyDescent="0.35">
      <c r="A352" s="11" t="s">
        <v>10287</v>
      </c>
      <c r="B352" s="27" t="s">
        <v>11363</v>
      </c>
      <c r="C352" s="11" t="s">
        <v>11360</v>
      </c>
      <c r="D352" s="18" t="s">
        <v>52</v>
      </c>
      <c r="E352" s="10" t="s">
        <v>11364</v>
      </c>
      <c r="F352" s="12" t="s">
        <v>11365</v>
      </c>
      <c r="G352" s="10" t="s">
        <v>6</v>
      </c>
      <c r="H352" s="34">
        <v>45623</v>
      </c>
    </row>
    <row r="353" spans="1:8" customFormat="1" x14ac:dyDescent="0.35">
      <c r="A353" s="11" t="s">
        <v>11222</v>
      </c>
      <c r="B353" s="27" t="s">
        <v>11366</v>
      </c>
      <c r="C353" s="11" t="s">
        <v>11360</v>
      </c>
      <c r="D353" s="18" t="s">
        <v>18</v>
      </c>
      <c r="E353" s="10" t="s">
        <v>11367</v>
      </c>
      <c r="F353" s="12" t="s">
        <v>11368</v>
      </c>
      <c r="G353" s="10" t="s">
        <v>17</v>
      </c>
      <c r="H353" s="34">
        <v>45623</v>
      </c>
    </row>
    <row r="354" spans="1:8" customFormat="1" x14ac:dyDescent="0.35">
      <c r="A354" s="11" t="s">
        <v>11326</v>
      </c>
      <c r="B354" s="27" t="s">
        <v>11369</v>
      </c>
      <c r="C354" s="11" t="s">
        <v>11360</v>
      </c>
      <c r="D354" s="18" t="s">
        <v>119</v>
      </c>
      <c r="E354" s="10" t="s">
        <v>11370</v>
      </c>
      <c r="F354" s="12" t="s">
        <v>11371</v>
      </c>
      <c r="G354" s="10" t="s">
        <v>17</v>
      </c>
      <c r="H354" s="34">
        <v>45623</v>
      </c>
    </row>
    <row r="355" spans="1:8" customFormat="1" ht="29" x14ac:dyDescent="0.35">
      <c r="A355" s="11" t="s">
        <v>11258</v>
      </c>
      <c r="B355" s="27" t="s">
        <v>11372</v>
      </c>
      <c r="C355" s="11" t="s">
        <v>11360</v>
      </c>
      <c r="D355" s="18" t="s">
        <v>34</v>
      </c>
      <c r="E355" s="10" t="s">
        <v>11373</v>
      </c>
      <c r="F355" s="12" t="s">
        <v>11374</v>
      </c>
      <c r="G355" s="10" t="s">
        <v>22</v>
      </c>
      <c r="H355" s="34">
        <v>45623</v>
      </c>
    </row>
    <row r="356" spans="1:8" customFormat="1" ht="29" x14ac:dyDescent="0.35">
      <c r="A356" s="11" t="s">
        <v>11326</v>
      </c>
      <c r="B356" s="27" t="s">
        <v>11375</v>
      </c>
      <c r="C356" s="11" t="s">
        <v>11360</v>
      </c>
      <c r="D356" s="18" t="s">
        <v>9</v>
      </c>
      <c r="E356" s="10" t="s">
        <v>11376</v>
      </c>
      <c r="F356" s="12" t="s">
        <v>11377</v>
      </c>
      <c r="G356" s="10" t="s">
        <v>6</v>
      </c>
      <c r="H356" s="34">
        <v>45622</v>
      </c>
    </row>
    <row r="357" spans="1:8" customFormat="1" x14ac:dyDescent="0.35">
      <c r="A357" s="11" t="s">
        <v>11258</v>
      </c>
      <c r="B357" s="27" t="s">
        <v>11378</v>
      </c>
      <c r="C357" s="11" t="s">
        <v>11326</v>
      </c>
      <c r="D357" s="18" t="s">
        <v>21</v>
      </c>
      <c r="E357" s="10" t="s">
        <v>11379</v>
      </c>
      <c r="F357" s="12" t="s">
        <v>11380</v>
      </c>
      <c r="G357" s="10" t="s">
        <v>8</v>
      </c>
      <c r="H357" s="34">
        <v>45622</v>
      </c>
    </row>
    <row r="358" spans="1:8" customFormat="1" x14ac:dyDescent="0.35">
      <c r="A358" s="11" t="s">
        <v>11258</v>
      </c>
      <c r="B358" s="27" t="s">
        <v>11381</v>
      </c>
      <c r="C358" s="11" t="s">
        <v>11326</v>
      </c>
      <c r="D358" s="18" t="s">
        <v>955</v>
      </c>
      <c r="E358" s="10" t="s">
        <v>11382</v>
      </c>
      <c r="F358" s="12" t="s">
        <v>11383</v>
      </c>
      <c r="G358" s="10" t="s">
        <v>11384</v>
      </c>
      <c r="H358" s="34">
        <v>45622</v>
      </c>
    </row>
    <row r="359" spans="1:8" customFormat="1" ht="29" x14ac:dyDescent="0.35">
      <c r="A359" s="11" t="s">
        <v>11222</v>
      </c>
      <c r="B359" s="27" t="s">
        <v>11385</v>
      </c>
      <c r="C359" s="11" t="s">
        <v>11326</v>
      </c>
      <c r="D359" s="18" t="s">
        <v>254</v>
      </c>
      <c r="E359" s="10" t="s">
        <v>11386</v>
      </c>
      <c r="F359" s="12" t="s">
        <v>11387</v>
      </c>
      <c r="G359" s="10" t="s">
        <v>22</v>
      </c>
      <c r="H359" s="34">
        <v>45622</v>
      </c>
    </row>
    <row r="360" spans="1:8" customFormat="1" ht="29" x14ac:dyDescent="0.35">
      <c r="A360" s="11" t="s">
        <v>11258</v>
      </c>
      <c r="B360" s="27" t="s">
        <v>11388</v>
      </c>
      <c r="C360" s="11" t="s">
        <v>11326</v>
      </c>
      <c r="D360" s="18" t="s">
        <v>53</v>
      </c>
      <c r="E360" s="10" t="s">
        <v>11389</v>
      </c>
      <c r="F360" s="12" t="s">
        <v>11390</v>
      </c>
      <c r="G360" s="10" t="s">
        <v>129</v>
      </c>
      <c r="H360" s="34">
        <v>45622</v>
      </c>
    </row>
    <row r="361" spans="1:8" customFormat="1" ht="29" x14ac:dyDescent="0.35">
      <c r="A361" s="11" t="s">
        <v>11222</v>
      </c>
      <c r="B361" s="27" t="s">
        <v>11391</v>
      </c>
      <c r="C361" s="11" t="s">
        <v>11326</v>
      </c>
      <c r="D361" s="18" t="s">
        <v>18</v>
      </c>
      <c r="E361" s="10" t="s">
        <v>11392</v>
      </c>
      <c r="F361" s="12" t="s">
        <v>11393</v>
      </c>
      <c r="G361" s="10" t="s">
        <v>14</v>
      </c>
      <c r="H361" s="34">
        <v>45622</v>
      </c>
    </row>
    <row r="362" spans="1:8" customFormat="1" ht="43.5" x14ac:dyDescent="0.35">
      <c r="A362" s="11" t="s">
        <v>11222</v>
      </c>
      <c r="B362" s="27" t="s">
        <v>11394</v>
      </c>
      <c r="C362" s="11" t="s">
        <v>11326</v>
      </c>
      <c r="D362" s="18" t="s">
        <v>102</v>
      </c>
      <c r="E362" s="10" t="s">
        <v>7249</v>
      </c>
      <c r="F362" s="12" t="s">
        <v>11395</v>
      </c>
      <c r="G362" s="10" t="s">
        <v>124</v>
      </c>
      <c r="H362" s="34">
        <v>45622</v>
      </c>
    </row>
    <row r="363" spans="1:8" customFormat="1" ht="29" x14ac:dyDescent="0.35">
      <c r="A363" s="11" t="s">
        <v>11203</v>
      </c>
      <c r="B363" s="27" t="s">
        <v>11327</v>
      </c>
      <c r="C363" s="11" t="s">
        <v>11326</v>
      </c>
      <c r="D363" s="18" t="s">
        <v>21</v>
      </c>
      <c r="E363" s="10" t="s">
        <v>9660</v>
      </c>
      <c r="F363" s="12" t="s">
        <v>11328</v>
      </c>
      <c r="G363" s="10" t="s">
        <v>8</v>
      </c>
      <c r="H363" s="34">
        <v>45622</v>
      </c>
    </row>
    <row r="364" spans="1:8" customFormat="1" ht="29" x14ac:dyDescent="0.35">
      <c r="A364" s="11" t="s">
        <v>11258</v>
      </c>
      <c r="B364" s="27" t="s">
        <v>11329</v>
      </c>
      <c r="C364" s="11" t="s">
        <v>11326</v>
      </c>
      <c r="D364" s="18" t="s">
        <v>21</v>
      </c>
      <c r="E364" s="10" t="s">
        <v>11330</v>
      </c>
      <c r="F364" s="12" t="s">
        <v>11331</v>
      </c>
      <c r="G364" s="10" t="s">
        <v>8</v>
      </c>
      <c r="H364" s="34">
        <v>45622</v>
      </c>
    </row>
    <row r="365" spans="1:8" customFormat="1" ht="29" x14ac:dyDescent="0.35">
      <c r="A365" s="11" t="s">
        <v>11222</v>
      </c>
      <c r="B365" s="27" t="s">
        <v>11332</v>
      </c>
      <c r="C365" s="11" t="s">
        <v>11326</v>
      </c>
      <c r="D365" s="18" t="s">
        <v>53</v>
      </c>
      <c r="E365" s="10" t="s">
        <v>11333</v>
      </c>
      <c r="F365" s="12" t="s">
        <v>11334</v>
      </c>
      <c r="G365" s="10" t="s">
        <v>14</v>
      </c>
      <c r="H365" s="34">
        <v>45622</v>
      </c>
    </row>
    <row r="366" spans="1:8" customFormat="1" ht="29" x14ac:dyDescent="0.35">
      <c r="A366" s="11" t="s">
        <v>11258</v>
      </c>
      <c r="B366" s="27" t="s">
        <v>11335</v>
      </c>
      <c r="C366" s="11" t="s">
        <v>11326</v>
      </c>
      <c r="D366" s="18" t="s">
        <v>1329</v>
      </c>
      <c r="E366" s="10" t="s">
        <v>11336</v>
      </c>
      <c r="F366" s="12" t="s">
        <v>11337</v>
      </c>
      <c r="G366" s="10" t="s">
        <v>17</v>
      </c>
      <c r="H366" s="34">
        <v>45622</v>
      </c>
    </row>
    <row r="367" spans="1:8" customFormat="1" x14ac:dyDescent="0.35">
      <c r="A367" s="11" t="s">
        <v>11222</v>
      </c>
      <c r="B367" s="27" t="s">
        <v>11338</v>
      </c>
      <c r="C367" s="11" t="s">
        <v>11326</v>
      </c>
      <c r="D367" s="18" t="s">
        <v>49</v>
      </c>
      <c r="E367" s="10" t="s">
        <v>11339</v>
      </c>
      <c r="F367" s="12" t="s">
        <v>11340</v>
      </c>
      <c r="G367" s="10" t="s">
        <v>41</v>
      </c>
      <c r="H367" s="34">
        <v>45622</v>
      </c>
    </row>
    <row r="368" spans="1:8" customFormat="1" ht="43.5" x14ac:dyDescent="0.35">
      <c r="A368" s="11" t="s">
        <v>11222</v>
      </c>
      <c r="B368" s="27" t="s">
        <v>11341</v>
      </c>
      <c r="C368" s="11" t="s">
        <v>11326</v>
      </c>
      <c r="D368" s="18" t="s">
        <v>13</v>
      </c>
      <c r="E368" s="10" t="s">
        <v>11342</v>
      </c>
      <c r="F368" s="12" t="s">
        <v>11343</v>
      </c>
      <c r="G368" s="10" t="s">
        <v>41</v>
      </c>
      <c r="H368" s="34">
        <v>45622</v>
      </c>
    </row>
    <row r="369" spans="1:8" customFormat="1" ht="43.5" x14ac:dyDescent="0.35">
      <c r="A369" s="11" t="s">
        <v>11258</v>
      </c>
      <c r="B369" s="27" t="s">
        <v>11344</v>
      </c>
      <c r="C369" s="11" t="s">
        <v>11326</v>
      </c>
      <c r="D369" s="18" t="s">
        <v>52</v>
      </c>
      <c r="E369" s="10" t="s">
        <v>11345</v>
      </c>
      <c r="F369" s="12" t="s">
        <v>11346</v>
      </c>
      <c r="G369" s="10" t="s">
        <v>80</v>
      </c>
      <c r="H369" s="34">
        <v>45622</v>
      </c>
    </row>
    <row r="370" spans="1:8" customFormat="1" ht="43.5" x14ac:dyDescent="0.35">
      <c r="A370" s="11" t="s">
        <v>11258</v>
      </c>
      <c r="B370" s="27" t="s">
        <v>11347</v>
      </c>
      <c r="C370" s="11" t="s">
        <v>11326</v>
      </c>
      <c r="D370" s="18" t="s">
        <v>1329</v>
      </c>
      <c r="E370" s="10" t="s">
        <v>11348</v>
      </c>
      <c r="F370" s="12" t="s">
        <v>11349</v>
      </c>
      <c r="G370" s="10" t="s">
        <v>17</v>
      </c>
      <c r="H370" s="34">
        <v>45622</v>
      </c>
    </row>
    <row r="371" spans="1:8" customFormat="1" ht="29" x14ac:dyDescent="0.35">
      <c r="A371" s="11" t="s">
        <v>11258</v>
      </c>
      <c r="B371" s="27" t="s">
        <v>11350</v>
      </c>
      <c r="C371" s="11" t="s">
        <v>11326</v>
      </c>
      <c r="D371" s="18" t="s">
        <v>38</v>
      </c>
      <c r="E371" s="10" t="s">
        <v>11351</v>
      </c>
      <c r="F371" s="12" t="s">
        <v>11352</v>
      </c>
      <c r="G371" s="10" t="s">
        <v>8</v>
      </c>
      <c r="H371" s="34">
        <v>45622</v>
      </c>
    </row>
    <row r="372" spans="1:8" customFormat="1" ht="43.5" x14ac:dyDescent="0.35">
      <c r="A372" s="11" t="s">
        <v>11258</v>
      </c>
      <c r="B372" s="27" t="s">
        <v>11353</v>
      </c>
      <c r="C372" s="11" t="s">
        <v>11326</v>
      </c>
      <c r="D372" s="18">
        <v>28001575011982</v>
      </c>
      <c r="E372" s="10" t="s">
        <v>7586</v>
      </c>
      <c r="F372" s="12" t="s">
        <v>11354</v>
      </c>
      <c r="G372" s="10" t="s">
        <v>87</v>
      </c>
      <c r="H372" s="34">
        <v>45622</v>
      </c>
    </row>
    <row r="373" spans="1:8" customFormat="1" x14ac:dyDescent="0.35">
      <c r="A373" s="11" t="s">
        <v>11222</v>
      </c>
      <c r="B373" s="27" t="s">
        <v>11355</v>
      </c>
      <c r="C373" s="11" t="s">
        <v>11326</v>
      </c>
      <c r="D373" s="18" t="s">
        <v>90</v>
      </c>
      <c r="E373" s="10" t="s">
        <v>11356</v>
      </c>
      <c r="F373" s="12" t="s">
        <v>11357</v>
      </c>
      <c r="G373" s="10" t="s">
        <v>17</v>
      </c>
      <c r="H373" s="34">
        <v>45621</v>
      </c>
    </row>
    <row r="374" spans="1:8" customFormat="1" ht="29" x14ac:dyDescent="0.35">
      <c r="A374" s="11" t="s">
        <v>11258</v>
      </c>
      <c r="B374" s="60">
        <v>5335</v>
      </c>
      <c r="C374" s="46">
        <v>45618</v>
      </c>
      <c r="D374" s="27">
        <v>99001355011983</v>
      </c>
      <c r="E374" s="44" t="s">
        <v>11358</v>
      </c>
      <c r="F374" s="12" t="s">
        <v>11396</v>
      </c>
      <c r="G374" s="40" t="s">
        <v>1787</v>
      </c>
      <c r="H374" s="39">
        <v>45621</v>
      </c>
    </row>
    <row r="375" spans="1:8" customFormat="1" ht="43.5" x14ac:dyDescent="0.35">
      <c r="A375" s="46">
        <v>45614</v>
      </c>
      <c r="B375" s="61" t="s">
        <v>11323</v>
      </c>
      <c r="C375" s="57" t="s">
        <v>11291</v>
      </c>
      <c r="D375" s="18" t="s">
        <v>277</v>
      </c>
      <c r="E375" s="38" t="s">
        <v>11324</v>
      </c>
      <c r="F375" s="86" t="s">
        <v>11325</v>
      </c>
      <c r="G375" s="38" t="s">
        <v>29</v>
      </c>
      <c r="H375" s="34">
        <v>45621</v>
      </c>
    </row>
    <row r="376" spans="1:8" customFormat="1" ht="43.5" x14ac:dyDescent="0.35">
      <c r="A376" s="57" t="s">
        <v>11222</v>
      </c>
      <c r="B376" s="27" t="s">
        <v>11320</v>
      </c>
      <c r="C376" s="11" t="s">
        <v>11291</v>
      </c>
      <c r="D376" s="73" t="s">
        <v>18</v>
      </c>
      <c r="E376" s="10" t="s">
        <v>11321</v>
      </c>
      <c r="F376" s="12" t="s">
        <v>11322</v>
      </c>
      <c r="G376" s="10" t="s">
        <v>6811</v>
      </c>
      <c r="H376" s="34">
        <v>45621</v>
      </c>
    </row>
    <row r="377" spans="1:8" customFormat="1" ht="43.5" x14ac:dyDescent="0.35">
      <c r="A377" s="11" t="s">
        <v>11203</v>
      </c>
      <c r="B377" s="27" t="s">
        <v>11317</v>
      </c>
      <c r="C377" s="11" t="s">
        <v>11291</v>
      </c>
      <c r="D377" s="18" t="s">
        <v>52</v>
      </c>
      <c r="E377" s="10" t="s">
        <v>11318</v>
      </c>
      <c r="F377" s="12" t="s">
        <v>11319</v>
      </c>
      <c r="G377" s="10" t="s">
        <v>483</v>
      </c>
      <c r="H377" s="34">
        <v>45621</v>
      </c>
    </row>
    <row r="378" spans="1:8" customFormat="1" x14ac:dyDescent="0.35">
      <c r="A378" s="11" t="s">
        <v>11222</v>
      </c>
      <c r="B378" s="27" t="s">
        <v>11314</v>
      </c>
      <c r="C378" s="11" t="s">
        <v>11291</v>
      </c>
      <c r="D378" s="18" t="s">
        <v>26</v>
      </c>
      <c r="E378" s="10" t="s">
        <v>11315</v>
      </c>
      <c r="F378" s="12" t="s">
        <v>11316</v>
      </c>
      <c r="G378" s="10" t="s">
        <v>17</v>
      </c>
      <c r="H378" s="34">
        <v>45621</v>
      </c>
    </row>
    <row r="379" spans="1:8" customFormat="1" ht="72.5" x14ac:dyDescent="0.35">
      <c r="A379" s="11" t="s">
        <v>11258</v>
      </c>
      <c r="B379" s="27" t="s">
        <v>11310</v>
      </c>
      <c r="C379" s="11" t="s">
        <v>11291</v>
      </c>
      <c r="D379" s="18" t="s">
        <v>11311</v>
      </c>
      <c r="E379" s="10" t="s">
        <v>11312</v>
      </c>
      <c r="F379" s="12" t="s">
        <v>11313</v>
      </c>
      <c r="G379" s="10" t="s">
        <v>7606</v>
      </c>
      <c r="H379" s="34">
        <v>45621</v>
      </c>
    </row>
    <row r="380" spans="1:8" customFormat="1" ht="29" x14ac:dyDescent="0.35">
      <c r="A380" s="11" t="s">
        <v>11222</v>
      </c>
      <c r="B380" s="27" t="s">
        <v>11307</v>
      </c>
      <c r="C380" s="11" t="s">
        <v>11291</v>
      </c>
      <c r="D380" s="18" t="s">
        <v>26</v>
      </c>
      <c r="E380" s="10" t="s">
        <v>11308</v>
      </c>
      <c r="F380" s="12" t="s">
        <v>11309</v>
      </c>
      <c r="G380" s="10" t="s">
        <v>47</v>
      </c>
      <c r="H380" s="34">
        <v>45621</v>
      </c>
    </row>
    <row r="381" spans="1:8" customFormat="1" ht="43.5" x14ac:dyDescent="0.35">
      <c r="A381" s="11" t="s">
        <v>11203</v>
      </c>
      <c r="B381" s="27" t="s">
        <v>11304</v>
      </c>
      <c r="C381" s="11" t="s">
        <v>11291</v>
      </c>
      <c r="D381" s="18" t="s">
        <v>756</v>
      </c>
      <c r="E381" s="10" t="s">
        <v>11305</v>
      </c>
      <c r="F381" s="12" t="s">
        <v>11306</v>
      </c>
      <c r="G381" s="10" t="s">
        <v>117</v>
      </c>
      <c r="H381" s="34">
        <v>45621</v>
      </c>
    </row>
    <row r="382" spans="1:8" customFormat="1" ht="43.5" x14ac:dyDescent="0.35">
      <c r="A382" s="11" t="s">
        <v>11222</v>
      </c>
      <c r="B382" s="27" t="s">
        <v>11301</v>
      </c>
      <c r="C382" s="11" t="s">
        <v>11291</v>
      </c>
      <c r="D382" s="18" t="s">
        <v>53</v>
      </c>
      <c r="E382" s="10" t="s">
        <v>11302</v>
      </c>
      <c r="F382" s="12" t="s">
        <v>11303</v>
      </c>
      <c r="G382" s="10" t="s">
        <v>432</v>
      </c>
      <c r="H382" s="34">
        <v>45621</v>
      </c>
    </row>
    <row r="383" spans="1:8" customFormat="1" ht="29" x14ac:dyDescent="0.35">
      <c r="A383" s="11" t="s">
        <v>11222</v>
      </c>
      <c r="B383" s="27" t="s">
        <v>11298</v>
      </c>
      <c r="C383" s="11" t="s">
        <v>11291</v>
      </c>
      <c r="D383" s="18" t="s">
        <v>90</v>
      </c>
      <c r="E383" s="10" t="s">
        <v>11299</v>
      </c>
      <c r="F383" s="12" t="s">
        <v>11300</v>
      </c>
      <c r="G383" s="10" t="s">
        <v>17</v>
      </c>
      <c r="H383" s="34">
        <v>45621</v>
      </c>
    </row>
    <row r="384" spans="1:8" customFormat="1" ht="43.5" x14ac:dyDescent="0.35">
      <c r="A384" s="11" t="s">
        <v>11222</v>
      </c>
      <c r="B384" s="27" t="s">
        <v>11295</v>
      </c>
      <c r="C384" s="11" t="s">
        <v>11291</v>
      </c>
      <c r="D384" s="18" t="s">
        <v>49</v>
      </c>
      <c r="E384" s="10" t="s">
        <v>11296</v>
      </c>
      <c r="F384" s="12" t="s">
        <v>11297</v>
      </c>
      <c r="G384" s="10" t="s">
        <v>420</v>
      </c>
      <c r="H384" s="34">
        <v>45621</v>
      </c>
    </row>
    <row r="385" spans="1:8" customFormat="1" ht="29" x14ac:dyDescent="0.35">
      <c r="A385" s="11" t="s">
        <v>11203</v>
      </c>
      <c r="B385" s="27" t="s">
        <v>11292</v>
      </c>
      <c r="C385" s="11" t="s">
        <v>11291</v>
      </c>
      <c r="D385" s="18" t="s">
        <v>18</v>
      </c>
      <c r="E385" s="10" t="s">
        <v>11293</v>
      </c>
      <c r="F385" s="12" t="s">
        <v>11294</v>
      </c>
      <c r="G385" s="10" t="s">
        <v>8</v>
      </c>
      <c r="H385" s="34">
        <v>45618</v>
      </c>
    </row>
    <row r="386" spans="1:8" customFormat="1" ht="43.5" x14ac:dyDescent="0.35">
      <c r="A386" s="11" t="s">
        <v>11291</v>
      </c>
      <c r="B386" s="27" t="s">
        <v>11257</v>
      </c>
      <c r="C386" s="11" t="s">
        <v>11258</v>
      </c>
      <c r="D386" s="18" t="s">
        <v>40</v>
      </c>
      <c r="E386" s="10" t="s">
        <v>11259</v>
      </c>
      <c r="F386" s="12" t="s">
        <v>11260</v>
      </c>
      <c r="G386" s="10" t="s">
        <v>11261</v>
      </c>
      <c r="H386" s="34">
        <v>45618</v>
      </c>
    </row>
    <row r="387" spans="1:8" customFormat="1" x14ac:dyDescent="0.35">
      <c r="A387" s="11" t="s">
        <v>11203</v>
      </c>
      <c r="B387" s="27" t="s">
        <v>11262</v>
      </c>
      <c r="C387" s="11" t="s">
        <v>11258</v>
      </c>
      <c r="D387" s="18" t="s">
        <v>724</v>
      </c>
      <c r="E387" s="10" t="s">
        <v>11263</v>
      </c>
      <c r="F387" s="12" t="s">
        <v>11264</v>
      </c>
      <c r="G387" s="10" t="s">
        <v>2972</v>
      </c>
      <c r="H387" s="34">
        <v>45618</v>
      </c>
    </row>
    <row r="388" spans="1:8" customFormat="1" x14ac:dyDescent="0.35">
      <c r="A388" s="11" t="s">
        <v>11131</v>
      </c>
      <c r="B388" s="27" t="s">
        <v>11265</v>
      </c>
      <c r="C388" s="11" t="s">
        <v>11258</v>
      </c>
      <c r="D388" s="18" t="s">
        <v>52</v>
      </c>
      <c r="E388" s="10" t="s">
        <v>11266</v>
      </c>
      <c r="F388" s="12" t="s">
        <v>11267</v>
      </c>
      <c r="G388" s="10" t="s">
        <v>106</v>
      </c>
      <c r="H388" s="34">
        <v>45618</v>
      </c>
    </row>
    <row r="389" spans="1:8" customFormat="1" ht="43.5" x14ac:dyDescent="0.35">
      <c r="A389" s="11" t="s">
        <v>11222</v>
      </c>
      <c r="B389" s="27" t="s">
        <v>11268</v>
      </c>
      <c r="C389" s="11" t="s">
        <v>11258</v>
      </c>
      <c r="D389" s="18" t="s">
        <v>38</v>
      </c>
      <c r="E389" s="10" t="s">
        <v>11269</v>
      </c>
      <c r="F389" s="12" t="s">
        <v>11270</v>
      </c>
      <c r="G389" s="10" t="s">
        <v>71</v>
      </c>
      <c r="H389" s="34">
        <v>45618</v>
      </c>
    </row>
    <row r="390" spans="1:8" customFormat="1" ht="58" x14ac:dyDescent="0.35">
      <c r="A390" s="11" t="s">
        <v>11203</v>
      </c>
      <c r="B390" s="27" t="s">
        <v>11272</v>
      </c>
      <c r="C390" s="11" t="s">
        <v>11038</v>
      </c>
      <c r="D390" s="18" t="s">
        <v>6587</v>
      </c>
      <c r="E390" s="10" t="s">
        <v>11052</v>
      </c>
      <c r="F390" s="12" t="s">
        <v>11273</v>
      </c>
      <c r="G390" s="10" t="s">
        <v>11274</v>
      </c>
      <c r="H390" s="34">
        <v>45618</v>
      </c>
    </row>
    <row r="391" spans="1:8" customFormat="1" ht="43.5" x14ac:dyDescent="0.35">
      <c r="A391" s="11" t="s">
        <v>11271</v>
      </c>
      <c r="B391" s="27" t="s">
        <v>11275</v>
      </c>
      <c r="C391" s="11" t="s">
        <v>11112</v>
      </c>
      <c r="D391" s="18" t="s">
        <v>5</v>
      </c>
      <c r="E391" s="10" t="s">
        <v>9073</v>
      </c>
      <c r="F391" s="12" t="s">
        <v>11276</v>
      </c>
      <c r="G391" s="10" t="s">
        <v>67</v>
      </c>
      <c r="H391" s="34">
        <v>45618</v>
      </c>
    </row>
    <row r="392" spans="1:8" customFormat="1" ht="29" x14ac:dyDescent="0.35">
      <c r="A392" s="11" t="s">
        <v>11203</v>
      </c>
      <c r="B392" s="27" t="s">
        <v>11277</v>
      </c>
      <c r="C392" s="11" t="s">
        <v>11258</v>
      </c>
      <c r="D392" s="18" t="s">
        <v>28</v>
      </c>
      <c r="E392" s="10" t="s">
        <v>11278</v>
      </c>
      <c r="F392" s="12" t="s">
        <v>11279</v>
      </c>
      <c r="G392" s="10" t="s">
        <v>6</v>
      </c>
      <c r="H392" s="34">
        <v>45618</v>
      </c>
    </row>
    <row r="393" spans="1:8" customFormat="1" ht="29" x14ac:dyDescent="0.35">
      <c r="A393" s="11" t="s">
        <v>11203</v>
      </c>
      <c r="B393" s="27" t="s">
        <v>11280</v>
      </c>
      <c r="C393" s="11" t="s">
        <v>11258</v>
      </c>
      <c r="D393" s="18" t="s">
        <v>79</v>
      </c>
      <c r="E393" s="10" t="s">
        <v>11281</v>
      </c>
      <c r="F393" s="12" t="s">
        <v>11282</v>
      </c>
      <c r="G393" s="10" t="s">
        <v>6</v>
      </c>
      <c r="H393" s="34">
        <v>45618</v>
      </c>
    </row>
    <row r="394" spans="1:8" customFormat="1" ht="43.5" x14ac:dyDescent="0.35">
      <c r="A394" s="11" t="s">
        <v>11203</v>
      </c>
      <c r="B394" s="27" t="s">
        <v>11283</v>
      </c>
      <c r="C394" s="11" t="s">
        <v>11258</v>
      </c>
      <c r="D394" s="18" t="s">
        <v>11284</v>
      </c>
      <c r="E394" s="10" t="s">
        <v>11089</v>
      </c>
      <c r="F394" s="12" t="s">
        <v>11285</v>
      </c>
      <c r="G394" s="10" t="s">
        <v>45</v>
      </c>
      <c r="H394" s="34">
        <v>45618</v>
      </c>
    </row>
    <row r="395" spans="1:8" customFormat="1" ht="29" x14ac:dyDescent="0.35">
      <c r="A395" s="11" t="s">
        <v>11203</v>
      </c>
      <c r="B395" s="27" t="s">
        <v>11286</v>
      </c>
      <c r="C395" s="11" t="s">
        <v>11258</v>
      </c>
      <c r="D395" s="18" t="s">
        <v>38</v>
      </c>
      <c r="E395" s="10" t="s">
        <v>11287</v>
      </c>
      <c r="F395" s="12" t="s">
        <v>11288</v>
      </c>
      <c r="G395" s="10" t="s">
        <v>27</v>
      </c>
      <c r="H395" s="34">
        <v>45618</v>
      </c>
    </row>
    <row r="396" spans="1:8" customFormat="1" ht="43.5" x14ac:dyDescent="0.35">
      <c r="A396" s="11" t="s">
        <v>11222</v>
      </c>
      <c r="B396" s="27" t="s">
        <v>11289</v>
      </c>
      <c r="C396" s="11" t="s">
        <v>11258</v>
      </c>
      <c r="D396" s="18" t="s">
        <v>37</v>
      </c>
      <c r="E396" s="10" t="s">
        <v>10417</v>
      </c>
      <c r="F396" s="12" t="s">
        <v>11397</v>
      </c>
      <c r="G396" s="10" t="s">
        <v>11290</v>
      </c>
      <c r="H396" s="34">
        <v>45617</v>
      </c>
    </row>
    <row r="397" spans="1:8" customFormat="1" ht="58" x14ac:dyDescent="0.35">
      <c r="A397" s="11" t="s">
        <v>11179</v>
      </c>
      <c r="B397" s="27" t="s">
        <v>11221</v>
      </c>
      <c r="C397" s="11" t="s">
        <v>11222</v>
      </c>
      <c r="D397" s="18" t="s">
        <v>52</v>
      </c>
      <c r="E397" s="10" t="s">
        <v>11116</v>
      </c>
      <c r="F397" s="12" t="s">
        <v>11223</v>
      </c>
      <c r="G397" s="10" t="s">
        <v>11224</v>
      </c>
      <c r="H397" s="34">
        <v>45617</v>
      </c>
    </row>
    <row r="398" spans="1:8" customFormat="1" ht="29" x14ac:dyDescent="0.35">
      <c r="A398" s="11" t="s">
        <v>11179</v>
      </c>
      <c r="B398" s="27" t="s">
        <v>11225</v>
      </c>
      <c r="C398" s="11" t="s">
        <v>11222</v>
      </c>
      <c r="D398" s="18" t="s">
        <v>52</v>
      </c>
      <c r="E398" s="10" t="s">
        <v>7401</v>
      </c>
      <c r="F398" s="12" t="s">
        <v>11226</v>
      </c>
      <c r="G398" s="10" t="s">
        <v>6</v>
      </c>
      <c r="H398" s="34">
        <v>45617</v>
      </c>
    </row>
    <row r="399" spans="1:8" customFormat="1" ht="29" x14ac:dyDescent="0.35">
      <c r="A399" s="11" t="s">
        <v>11179</v>
      </c>
      <c r="B399" s="27" t="s">
        <v>11227</v>
      </c>
      <c r="C399" s="11" t="s">
        <v>11222</v>
      </c>
      <c r="D399" s="18" t="s">
        <v>5</v>
      </c>
      <c r="E399" s="10" t="s">
        <v>9073</v>
      </c>
      <c r="F399" s="12" t="s">
        <v>11228</v>
      </c>
      <c r="G399" s="10" t="s">
        <v>8</v>
      </c>
      <c r="H399" s="34">
        <v>45617</v>
      </c>
    </row>
    <row r="400" spans="1:8" customFormat="1" ht="43.5" x14ac:dyDescent="0.35">
      <c r="A400" s="11" t="s">
        <v>11112</v>
      </c>
      <c r="B400" s="27" t="s">
        <v>11229</v>
      </c>
      <c r="C400" s="11" t="s">
        <v>11222</v>
      </c>
      <c r="D400" s="18" t="s">
        <v>16</v>
      </c>
      <c r="E400" s="10" t="s">
        <v>10675</v>
      </c>
      <c r="F400" s="12" t="s">
        <v>11230</v>
      </c>
      <c r="G400" s="10" t="s">
        <v>45</v>
      </c>
      <c r="H400" s="34">
        <v>45617</v>
      </c>
    </row>
    <row r="401" spans="1:8" customFormat="1" ht="43.5" x14ac:dyDescent="0.35">
      <c r="A401" s="11" t="s">
        <v>11179</v>
      </c>
      <c r="B401" s="27" t="s">
        <v>11231</v>
      </c>
      <c r="C401" s="11" t="s">
        <v>11232</v>
      </c>
      <c r="D401" s="18" t="s">
        <v>277</v>
      </c>
      <c r="E401" s="10" t="s">
        <v>11233</v>
      </c>
      <c r="F401" s="12" t="s">
        <v>11234</v>
      </c>
      <c r="G401" s="10" t="s">
        <v>29</v>
      </c>
      <c r="H401" s="34">
        <v>45617</v>
      </c>
    </row>
    <row r="402" spans="1:8" customFormat="1" ht="29" x14ac:dyDescent="0.35">
      <c r="A402" s="11" t="s">
        <v>11058</v>
      </c>
      <c r="B402" s="27" t="s">
        <v>11235</v>
      </c>
      <c r="C402" s="11" t="s">
        <v>11222</v>
      </c>
      <c r="D402" s="18" t="s">
        <v>52</v>
      </c>
      <c r="E402" s="10" t="s">
        <v>11236</v>
      </c>
      <c r="F402" s="12" t="s">
        <v>11237</v>
      </c>
      <c r="G402" s="10" t="s">
        <v>6</v>
      </c>
      <c r="H402" s="34">
        <v>45617</v>
      </c>
    </row>
    <row r="403" spans="1:8" customFormat="1" ht="29" x14ac:dyDescent="0.35">
      <c r="A403" s="11" t="s">
        <v>11131</v>
      </c>
      <c r="B403" s="27" t="s">
        <v>11239</v>
      </c>
      <c r="C403" s="11" t="s">
        <v>11222</v>
      </c>
      <c r="D403" s="18" t="s">
        <v>2378</v>
      </c>
      <c r="E403" s="10" t="s">
        <v>11240</v>
      </c>
      <c r="F403" s="12" t="s">
        <v>11241</v>
      </c>
      <c r="G403" s="10" t="s">
        <v>3622</v>
      </c>
      <c r="H403" s="34">
        <v>45617</v>
      </c>
    </row>
    <row r="404" spans="1:8" customFormat="1" x14ac:dyDescent="0.35">
      <c r="A404" s="11" t="s">
        <v>11238</v>
      </c>
      <c r="B404" s="27" t="s">
        <v>11242</v>
      </c>
      <c r="C404" s="11" t="s">
        <v>11222</v>
      </c>
      <c r="D404" s="18" t="s">
        <v>277</v>
      </c>
      <c r="E404" s="10" t="s">
        <v>11243</v>
      </c>
      <c r="F404" s="12" t="s">
        <v>11256</v>
      </c>
      <c r="G404" s="10" t="s">
        <v>41</v>
      </c>
      <c r="H404" s="34">
        <v>45617</v>
      </c>
    </row>
    <row r="405" spans="1:8" customFormat="1" x14ac:dyDescent="0.35">
      <c r="A405" s="11" t="s">
        <v>11179</v>
      </c>
      <c r="B405" s="27" t="s">
        <v>11244</v>
      </c>
      <c r="C405" s="11" t="s">
        <v>11222</v>
      </c>
      <c r="D405" s="18" t="s">
        <v>23</v>
      </c>
      <c r="E405" s="10" t="s">
        <v>11245</v>
      </c>
      <c r="F405" s="12" t="s">
        <v>11246</v>
      </c>
      <c r="G405" s="10" t="s">
        <v>8</v>
      </c>
      <c r="H405" s="34">
        <v>45617</v>
      </c>
    </row>
    <row r="406" spans="1:8" customFormat="1" ht="43.5" x14ac:dyDescent="0.35">
      <c r="A406" s="11" t="s">
        <v>11203</v>
      </c>
      <c r="B406" s="27" t="s">
        <v>11247</v>
      </c>
      <c r="C406" s="11" t="s">
        <v>11222</v>
      </c>
      <c r="D406" s="18" t="s">
        <v>35</v>
      </c>
      <c r="E406" s="10" t="s">
        <v>11248</v>
      </c>
      <c r="F406" s="12" t="s">
        <v>11249</v>
      </c>
      <c r="G406" s="10" t="s">
        <v>648</v>
      </c>
      <c r="H406" s="34">
        <v>45617</v>
      </c>
    </row>
    <row r="407" spans="1:8" customFormat="1" ht="43.5" x14ac:dyDescent="0.35">
      <c r="A407" s="11" t="s">
        <v>11179</v>
      </c>
      <c r="B407" s="27" t="s">
        <v>11250</v>
      </c>
      <c r="C407" s="11" t="s">
        <v>11222</v>
      </c>
      <c r="D407" s="18" t="s">
        <v>18</v>
      </c>
      <c r="E407" s="10" t="s">
        <v>9695</v>
      </c>
      <c r="F407" s="12" t="s">
        <v>9696</v>
      </c>
      <c r="G407" s="10" t="s">
        <v>11251</v>
      </c>
      <c r="H407" s="34">
        <v>45617</v>
      </c>
    </row>
    <row r="408" spans="1:8" customFormat="1" ht="29" x14ac:dyDescent="0.35">
      <c r="A408" s="11" t="s">
        <v>11179</v>
      </c>
      <c r="B408" s="27" t="s">
        <v>11252</v>
      </c>
      <c r="C408" s="11" t="s">
        <v>11222</v>
      </c>
      <c r="D408" s="18" t="s">
        <v>11253</v>
      </c>
      <c r="E408" s="10" t="s">
        <v>11254</v>
      </c>
      <c r="F408" s="12" t="s">
        <v>11255</v>
      </c>
      <c r="G408" s="10" t="s">
        <v>22</v>
      </c>
      <c r="H408" s="34">
        <v>45616</v>
      </c>
    </row>
    <row r="409" spans="1:8" customFormat="1" ht="58" x14ac:dyDescent="0.35">
      <c r="A409" s="11" t="s">
        <v>11179</v>
      </c>
      <c r="B409" s="27" t="s">
        <v>11202</v>
      </c>
      <c r="C409" s="11" t="s">
        <v>11203</v>
      </c>
      <c r="D409" s="18" t="s">
        <v>92</v>
      </c>
      <c r="E409" s="10" t="s">
        <v>9950</v>
      </c>
      <c r="F409" s="12" t="s">
        <v>9951</v>
      </c>
      <c r="G409" s="10" t="s">
        <v>11204</v>
      </c>
      <c r="H409" s="34">
        <v>45616</v>
      </c>
    </row>
    <row r="410" spans="1:8" customFormat="1" ht="43.5" x14ac:dyDescent="0.35">
      <c r="A410" s="11" t="s">
        <v>11112</v>
      </c>
      <c r="B410" s="27" t="s">
        <v>11205</v>
      </c>
      <c r="C410" s="11" t="s">
        <v>11203</v>
      </c>
      <c r="D410" s="18" t="s">
        <v>34</v>
      </c>
      <c r="E410" s="10" t="s">
        <v>11206</v>
      </c>
      <c r="F410" s="12" t="s">
        <v>11207</v>
      </c>
      <c r="G410" s="10" t="s">
        <v>20</v>
      </c>
      <c r="H410" s="34">
        <v>45616</v>
      </c>
    </row>
    <row r="411" spans="1:8" customFormat="1" ht="43.5" x14ac:dyDescent="0.35">
      <c r="A411" s="11" t="s">
        <v>11131</v>
      </c>
      <c r="B411" s="27" t="s">
        <v>11208</v>
      </c>
      <c r="C411" s="11" t="s">
        <v>11203</v>
      </c>
      <c r="D411" s="18" t="s">
        <v>131</v>
      </c>
      <c r="E411" s="10" t="s">
        <v>8712</v>
      </c>
      <c r="F411" s="12" t="s">
        <v>11209</v>
      </c>
      <c r="G411" s="10" t="s">
        <v>8</v>
      </c>
      <c r="H411" s="34">
        <v>45616</v>
      </c>
    </row>
    <row r="412" spans="1:8" customFormat="1" ht="43.5" x14ac:dyDescent="0.35">
      <c r="A412" s="11" t="s">
        <v>11131</v>
      </c>
      <c r="B412" s="27" t="s">
        <v>11210</v>
      </c>
      <c r="C412" s="11" t="s">
        <v>11203</v>
      </c>
      <c r="D412" s="18" t="s">
        <v>18</v>
      </c>
      <c r="E412" s="10" t="s">
        <v>11211</v>
      </c>
      <c r="F412" s="12" t="s">
        <v>307</v>
      </c>
      <c r="G412" s="10" t="s">
        <v>147</v>
      </c>
      <c r="H412" s="34">
        <v>45616</v>
      </c>
    </row>
    <row r="413" spans="1:8" customFormat="1" ht="43.5" x14ac:dyDescent="0.35">
      <c r="A413" s="11" t="s">
        <v>11179</v>
      </c>
      <c r="B413" s="27" t="s">
        <v>11212</v>
      </c>
      <c r="C413" s="11" t="s">
        <v>11203</v>
      </c>
      <c r="D413" s="18" t="s">
        <v>16</v>
      </c>
      <c r="E413" s="10" t="s">
        <v>11213</v>
      </c>
      <c r="F413" s="12" t="s">
        <v>11214</v>
      </c>
      <c r="G413" s="10" t="s">
        <v>71</v>
      </c>
      <c r="H413" s="34">
        <v>45616</v>
      </c>
    </row>
    <row r="414" spans="1:8" customFormat="1" x14ac:dyDescent="0.35">
      <c r="A414" s="11" t="s">
        <v>11112</v>
      </c>
      <c r="B414" s="27" t="s">
        <v>11215</v>
      </c>
      <c r="C414" s="11" t="s">
        <v>11203</v>
      </c>
      <c r="D414" s="18" t="s">
        <v>28</v>
      </c>
      <c r="E414" s="10" t="s">
        <v>11216</v>
      </c>
      <c r="F414" s="12" t="s">
        <v>11217</v>
      </c>
      <c r="G414" s="10" t="s">
        <v>39</v>
      </c>
      <c r="H414" s="34">
        <v>45616</v>
      </c>
    </row>
    <row r="415" spans="1:8" customFormat="1" ht="29" x14ac:dyDescent="0.35">
      <c r="A415" s="11" t="s">
        <v>11093</v>
      </c>
      <c r="B415" s="27" t="s">
        <v>11218</v>
      </c>
      <c r="C415" s="11" t="s">
        <v>11203</v>
      </c>
      <c r="D415" s="18" t="s">
        <v>964</v>
      </c>
      <c r="E415" s="10" t="s">
        <v>11219</v>
      </c>
      <c r="F415" s="12" t="s">
        <v>11220</v>
      </c>
      <c r="G415" s="10" t="s">
        <v>6</v>
      </c>
      <c r="H415" s="34">
        <v>45615</v>
      </c>
    </row>
    <row r="416" spans="1:8" customFormat="1" ht="29" x14ac:dyDescent="0.35">
      <c r="A416" s="11" t="s">
        <v>11131</v>
      </c>
      <c r="B416" s="27" t="s">
        <v>11178</v>
      </c>
      <c r="C416" s="11" t="s">
        <v>11179</v>
      </c>
      <c r="D416" s="18" t="s">
        <v>10</v>
      </c>
      <c r="E416" s="10" t="s">
        <v>11180</v>
      </c>
      <c r="F416" s="12" t="s">
        <v>11181</v>
      </c>
      <c r="G416" s="10" t="s">
        <v>14</v>
      </c>
      <c r="H416" s="34">
        <v>45615</v>
      </c>
    </row>
    <row r="417" spans="1:8" customFormat="1" ht="29" x14ac:dyDescent="0.35">
      <c r="A417" s="11" t="s">
        <v>5094</v>
      </c>
      <c r="B417" s="27" t="s">
        <v>11182</v>
      </c>
      <c r="C417" s="11" t="s">
        <v>11179</v>
      </c>
      <c r="D417" s="18" t="s">
        <v>10</v>
      </c>
      <c r="E417" s="10" t="s">
        <v>11180</v>
      </c>
      <c r="F417" s="12" t="s">
        <v>11183</v>
      </c>
      <c r="G417" s="10" t="s">
        <v>6</v>
      </c>
      <c r="H417" s="34">
        <v>45615</v>
      </c>
    </row>
    <row r="418" spans="1:8" customFormat="1" ht="29" x14ac:dyDescent="0.35">
      <c r="A418" s="11" t="s">
        <v>11093</v>
      </c>
      <c r="B418" s="27" t="s">
        <v>11184</v>
      </c>
      <c r="C418" s="11" t="s">
        <v>11179</v>
      </c>
      <c r="D418" s="18" t="s">
        <v>16</v>
      </c>
      <c r="E418" s="10" t="s">
        <v>10141</v>
      </c>
      <c r="F418" s="12" t="s">
        <v>10142</v>
      </c>
      <c r="G418" s="10" t="s">
        <v>22</v>
      </c>
      <c r="H418" s="34">
        <v>45615</v>
      </c>
    </row>
    <row r="419" spans="1:8" customFormat="1" ht="58" x14ac:dyDescent="0.35">
      <c r="A419" s="11" t="s">
        <v>11093</v>
      </c>
      <c r="B419" s="27" t="s">
        <v>11185</v>
      </c>
      <c r="C419" s="11" t="s">
        <v>11179</v>
      </c>
      <c r="D419" s="18" t="s">
        <v>38</v>
      </c>
      <c r="E419" s="10" t="s">
        <v>11186</v>
      </c>
      <c r="F419" s="12" t="s">
        <v>11187</v>
      </c>
      <c r="G419" s="10" t="s">
        <v>43</v>
      </c>
      <c r="H419" s="34">
        <v>45615</v>
      </c>
    </row>
    <row r="420" spans="1:8" customFormat="1" ht="58" x14ac:dyDescent="0.35">
      <c r="A420" s="11" t="s">
        <v>11112</v>
      </c>
      <c r="B420" s="27" t="s">
        <v>11188</v>
      </c>
      <c r="C420" s="11" t="s">
        <v>11179</v>
      </c>
      <c r="D420" s="18" t="s">
        <v>49</v>
      </c>
      <c r="E420" s="10" t="s">
        <v>11189</v>
      </c>
      <c r="F420" s="12" t="s">
        <v>11190</v>
      </c>
      <c r="G420" s="10" t="s">
        <v>6686</v>
      </c>
      <c r="H420" s="34">
        <v>45615</v>
      </c>
    </row>
    <row r="421" spans="1:8" customFormat="1" ht="43.5" x14ac:dyDescent="0.35">
      <c r="A421" s="11" t="s">
        <v>11131</v>
      </c>
      <c r="B421" s="27" t="s">
        <v>11191</v>
      </c>
      <c r="C421" s="11" t="s">
        <v>11179</v>
      </c>
      <c r="D421" s="18" t="s">
        <v>121</v>
      </c>
      <c r="E421" s="10" t="s">
        <v>11192</v>
      </c>
      <c r="F421" s="12" t="s">
        <v>11193</v>
      </c>
      <c r="G421" s="10" t="s">
        <v>14</v>
      </c>
      <c r="H421" s="34">
        <v>45615</v>
      </c>
    </row>
    <row r="422" spans="1:8" customFormat="1" ht="43.5" x14ac:dyDescent="0.35">
      <c r="A422" s="11" t="s">
        <v>11112</v>
      </c>
      <c r="B422" s="27" t="s">
        <v>11194</v>
      </c>
      <c r="C422" s="11" t="s">
        <v>11179</v>
      </c>
      <c r="D422" s="18" t="s">
        <v>102</v>
      </c>
      <c r="E422" s="10" t="s">
        <v>11195</v>
      </c>
      <c r="F422" s="12" t="s">
        <v>11196</v>
      </c>
      <c r="G422" s="10" t="s">
        <v>8</v>
      </c>
      <c r="H422" s="34">
        <v>45615</v>
      </c>
    </row>
    <row r="423" spans="1:8" customFormat="1" ht="29" x14ac:dyDescent="0.35">
      <c r="A423" s="11" t="s">
        <v>10997</v>
      </c>
      <c r="B423" s="27" t="s">
        <v>11197</v>
      </c>
      <c r="C423" s="11" t="s">
        <v>11179</v>
      </c>
      <c r="D423" s="18" t="s">
        <v>38</v>
      </c>
      <c r="E423" s="10" t="s">
        <v>11198</v>
      </c>
      <c r="F423" s="12" t="s">
        <v>11199</v>
      </c>
      <c r="G423" s="10" t="s">
        <v>14</v>
      </c>
      <c r="H423" s="34">
        <v>45615</v>
      </c>
    </row>
    <row r="424" spans="1:8" customFormat="1" x14ac:dyDescent="0.35">
      <c r="A424" s="11" t="s">
        <v>11112</v>
      </c>
      <c r="B424" s="27" t="s">
        <v>11200</v>
      </c>
      <c r="C424" s="11" t="s">
        <v>11179</v>
      </c>
      <c r="D424" s="18" t="s">
        <v>1072</v>
      </c>
      <c r="E424" s="10" t="s">
        <v>9900</v>
      </c>
      <c r="F424" s="12" t="s">
        <v>11201</v>
      </c>
      <c r="G424" s="10" t="s">
        <v>106</v>
      </c>
      <c r="H424" s="34">
        <v>45614</v>
      </c>
    </row>
    <row r="425" spans="1:8" customFormat="1" x14ac:dyDescent="0.35">
      <c r="A425" s="11" t="s">
        <v>11112</v>
      </c>
      <c r="B425" s="27" t="s">
        <v>11130</v>
      </c>
      <c r="C425" s="11" t="s">
        <v>11131</v>
      </c>
      <c r="D425" s="18" t="s">
        <v>10</v>
      </c>
      <c r="E425" s="10" t="s">
        <v>11132</v>
      </c>
      <c r="F425" s="12" t="s">
        <v>11133</v>
      </c>
      <c r="G425" s="10" t="s">
        <v>17</v>
      </c>
      <c r="H425" s="34">
        <v>45614</v>
      </c>
    </row>
    <row r="426" spans="1:8" customFormat="1" ht="101.5" x14ac:dyDescent="0.35">
      <c r="A426" s="11" t="s">
        <v>11093</v>
      </c>
      <c r="B426" s="27" t="s">
        <v>11134</v>
      </c>
      <c r="C426" s="11" t="s">
        <v>11131</v>
      </c>
      <c r="D426" s="18" t="s">
        <v>44</v>
      </c>
      <c r="E426" s="10" t="s">
        <v>11135</v>
      </c>
      <c r="F426" s="12" t="s">
        <v>11136</v>
      </c>
      <c r="G426" s="10" t="s">
        <v>11137</v>
      </c>
      <c r="H426" s="34">
        <v>45614</v>
      </c>
    </row>
    <row r="427" spans="1:8" customFormat="1" ht="29" x14ac:dyDescent="0.35">
      <c r="A427" s="11" t="s">
        <v>11073</v>
      </c>
      <c r="B427" s="27" t="s">
        <v>11138</v>
      </c>
      <c r="C427" s="11" t="s">
        <v>11131</v>
      </c>
      <c r="D427" s="18" t="s">
        <v>5</v>
      </c>
      <c r="E427" s="10" t="s">
        <v>10837</v>
      </c>
      <c r="F427" s="12" t="s">
        <v>11139</v>
      </c>
      <c r="G427" s="10" t="s">
        <v>8</v>
      </c>
      <c r="H427" s="34">
        <v>45614</v>
      </c>
    </row>
    <row r="428" spans="1:8" customFormat="1" x14ac:dyDescent="0.35">
      <c r="A428" s="11" t="s">
        <v>11093</v>
      </c>
      <c r="B428" s="27" t="s">
        <v>11140</v>
      </c>
      <c r="C428" s="11" t="s">
        <v>11131</v>
      </c>
      <c r="D428" s="18" t="s">
        <v>21</v>
      </c>
      <c r="E428" s="10" t="s">
        <v>7563</v>
      </c>
      <c r="F428" s="12" t="s">
        <v>11141</v>
      </c>
      <c r="G428" s="10" t="s">
        <v>8</v>
      </c>
      <c r="H428" s="34">
        <v>45614</v>
      </c>
    </row>
    <row r="429" spans="1:8" customFormat="1" ht="29" x14ac:dyDescent="0.35">
      <c r="A429" s="11" t="s">
        <v>11093</v>
      </c>
      <c r="B429" s="27" t="s">
        <v>11142</v>
      </c>
      <c r="C429" s="11" t="s">
        <v>11131</v>
      </c>
      <c r="D429" s="18" t="s">
        <v>23</v>
      </c>
      <c r="E429" s="10" t="s">
        <v>10193</v>
      </c>
      <c r="F429" s="12" t="s">
        <v>11177</v>
      </c>
      <c r="G429" s="10" t="s">
        <v>8</v>
      </c>
      <c r="H429" s="34">
        <v>45614</v>
      </c>
    </row>
    <row r="430" spans="1:8" customFormat="1" x14ac:dyDescent="0.35">
      <c r="A430" s="11" t="s">
        <v>11112</v>
      </c>
      <c r="B430" s="27" t="s">
        <v>11143</v>
      </c>
      <c r="C430" s="11" t="s">
        <v>11131</v>
      </c>
      <c r="D430" s="18" t="s">
        <v>52</v>
      </c>
      <c r="E430" s="10" t="s">
        <v>7900</v>
      </c>
      <c r="F430" s="12" t="s">
        <v>11144</v>
      </c>
      <c r="G430" s="10" t="s">
        <v>8</v>
      </c>
      <c r="H430" s="34">
        <v>45614</v>
      </c>
    </row>
    <row r="431" spans="1:8" customFormat="1" ht="43.5" x14ac:dyDescent="0.35">
      <c r="A431" s="11" t="s">
        <v>11093</v>
      </c>
      <c r="B431" s="27" t="s">
        <v>11145</v>
      </c>
      <c r="C431" s="11" t="s">
        <v>11131</v>
      </c>
      <c r="D431" s="18" t="s">
        <v>49</v>
      </c>
      <c r="E431" s="10" t="s">
        <v>10805</v>
      </c>
      <c r="F431" s="12" t="s">
        <v>11146</v>
      </c>
      <c r="G431" s="10" t="s">
        <v>71</v>
      </c>
      <c r="H431" s="34">
        <v>45614</v>
      </c>
    </row>
    <row r="432" spans="1:8" customFormat="1" ht="29" x14ac:dyDescent="0.35">
      <c r="A432" s="11" t="s">
        <v>11093</v>
      </c>
      <c r="B432" s="27" t="s">
        <v>11147</v>
      </c>
      <c r="C432" s="11" t="s">
        <v>11131</v>
      </c>
      <c r="D432" s="18" t="s">
        <v>52</v>
      </c>
      <c r="E432" s="10" t="s">
        <v>8338</v>
      </c>
      <c r="F432" s="12" t="s">
        <v>11148</v>
      </c>
      <c r="G432" s="10" t="s">
        <v>6</v>
      </c>
      <c r="H432" s="34">
        <v>45614</v>
      </c>
    </row>
    <row r="433" spans="1:8" customFormat="1" x14ac:dyDescent="0.35">
      <c r="A433" s="11" t="s">
        <v>11112</v>
      </c>
      <c r="B433" s="27" t="s">
        <v>11149</v>
      </c>
      <c r="C433" s="11" t="s">
        <v>11131</v>
      </c>
      <c r="D433" s="18" t="s">
        <v>9</v>
      </c>
      <c r="E433" s="10" t="s">
        <v>11150</v>
      </c>
      <c r="F433" s="12" t="s">
        <v>11151</v>
      </c>
      <c r="G433" s="10" t="s">
        <v>8</v>
      </c>
      <c r="H433" s="34">
        <v>45614</v>
      </c>
    </row>
    <row r="434" spans="1:8" customFormat="1" ht="29" x14ac:dyDescent="0.35">
      <c r="A434" s="11" t="s">
        <v>11058</v>
      </c>
      <c r="B434" s="27" t="s">
        <v>11152</v>
      </c>
      <c r="C434" s="11" t="s">
        <v>11131</v>
      </c>
      <c r="D434" s="18" t="s">
        <v>52</v>
      </c>
      <c r="E434" s="10" t="s">
        <v>11153</v>
      </c>
      <c r="F434" s="12" t="s">
        <v>11154</v>
      </c>
      <c r="G434" s="10" t="s">
        <v>17</v>
      </c>
      <c r="H434" s="34">
        <v>45614</v>
      </c>
    </row>
    <row r="435" spans="1:8" customFormat="1" x14ac:dyDescent="0.35">
      <c r="A435" s="11" t="s">
        <v>11093</v>
      </c>
      <c r="B435" s="27" t="s">
        <v>11155</v>
      </c>
      <c r="C435" s="11" t="s">
        <v>11131</v>
      </c>
      <c r="D435" s="18" t="s">
        <v>52</v>
      </c>
      <c r="E435" s="10" t="s">
        <v>11156</v>
      </c>
      <c r="F435" s="12" t="s">
        <v>11157</v>
      </c>
      <c r="G435" s="10" t="s">
        <v>8</v>
      </c>
      <c r="H435" s="34">
        <v>45614</v>
      </c>
    </row>
    <row r="436" spans="1:8" customFormat="1" x14ac:dyDescent="0.35">
      <c r="A436" s="11" t="s">
        <v>11093</v>
      </c>
      <c r="B436" s="27" t="s">
        <v>11158</v>
      </c>
      <c r="C436" s="11" t="s">
        <v>11131</v>
      </c>
      <c r="D436" s="18" t="s">
        <v>49</v>
      </c>
      <c r="E436" s="10" t="s">
        <v>11159</v>
      </c>
      <c r="F436" s="12" t="s">
        <v>11160</v>
      </c>
      <c r="G436" s="10" t="s">
        <v>39</v>
      </c>
      <c r="H436" s="34">
        <v>45614</v>
      </c>
    </row>
    <row r="437" spans="1:8" customFormat="1" x14ac:dyDescent="0.35">
      <c r="A437" s="11" t="s">
        <v>11093</v>
      </c>
      <c r="B437" s="27" t="s">
        <v>11161</v>
      </c>
      <c r="C437" s="11" t="s">
        <v>11131</v>
      </c>
      <c r="D437" s="18" t="s">
        <v>11162</v>
      </c>
      <c r="E437" s="10" t="s">
        <v>11163</v>
      </c>
      <c r="F437" s="12" t="s">
        <v>11164</v>
      </c>
      <c r="G437" s="10" t="s">
        <v>75</v>
      </c>
      <c r="H437" s="34">
        <v>45614</v>
      </c>
    </row>
    <row r="438" spans="1:8" customFormat="1" x14ac:dyDescent="0.35">
      <c r="A438" s="11" t="s">
        <v>11093</v>
      </c>
      <c r="B438" s="27" t="s">
        <v>11165</v>
      </c>
      <c r="C438" s="11" t="s">
        <v>11131</v>
      </c>
      <c r="D438" s="18" t="s">
        <v>79</v>
      </c>
      <c r="E438" s="10" t="s">
        <v>11166</v>
      </c>
      <c r="F438" s="12" t="s">
        <v>11167</v>
      </c>
      <c r="G438" s="10" t="s">
        <v>39</v>
      </c>
      <c r="H438" s="34">
        <v>45614</v>
      </c>
    </row>
    <row r="439" spans="1:8" customFormat="1" x14ac:dyDescent="0.35">
      <c r="A439" s="11" t="s">
        <v>11093</v>
      </c>
      <c r="B439" s="27" t="s">
        <v>11168</v>
      </c>
      <c r="C439" s="11" t="s">
        <v>11131</v>
      </c>
      <c r="D439" s="18" t="s">
        <v>49</v>
      </c>
      <c r="E439" s="10" t="s">
        <v>11169</v>
      </c>
      <c r="F439" s="12" t="s">
        <v>11170</v>
      </c>
      <c r="G439" s="10" t="s">
        <v>108</v>
      </c>
      <c r="H439" s="34">
        <v>45614</v>
      </c>
    </row>
    <row r="440" spans="1:8" customFormat="1" x14ac:dyDescent="0.35">
      <c r="A440" s="11" t="s">
        <v>11112</v>
      </c>
      <c r="B440" s="27" t="s">
        <v>11171</v>
      </c>
      <c r="C440" s="11" t="s">
        <v>11131</v>
      </c>
      <c r="D440" s="18" t="s">
        <v>18</v>
      </c>
      <c r="E440" s="10" t="s">
        <v>11172</v>
      </c>
      <c r="F440" s="12" t="s">
        <v>11173</v>
      </c>
      <c r="G440" s="10" t="s">
        <v>2180</v>
      </c>
      <c r="H440" s="34">
        <v>45614</v>
      </c>
    </row>
    <row r="441" spans="1:8" customFormat="1" ht="29" x14ac:dyDescent="0.35">
      <c r="A441" s="11" t="s">
        <v>11093</v>
      </c>
      <c r="B441" s="27" t="s">
        <v>11174</v>
      </c>
      <c r="C441" s="11" t="s">
        <v>11131</v>
      </c>
      <c r="D441" s="18" t="s">
        <v>35</v>
      </c>
      <c r="E441" s="10" t="s">
        <v>11175</v>
      </c>
      <c r="F441" s="12" t="s">
        <v>11176</v>
      </c>
      <c r="G441" s="10" t="s">
        <v>80</v>
      </c>
      <c r="H441" s="34">
        <v>45611</v>
      </c>
    </row>
    <row r="442" spans="1:8" customFormat="1" ht="29" x14ac:dyDescent="0.35">
      <c r="A442" s="11" t="s">
        <v>11093</v>
      </c>
      <c r="B442" s="27" t="s">
        <v>11111</v>
      </c>
      <c r="C442" s="11" t="s">
        <v>11112</v>
      </c>
      <c r="D442" s="18" t="s">
        <v>18</v>
      </c>
      <c r="E442" s="10" t="s">
        <v>11113</v>
      </c>
      <c r="F442" s="12" t="s">
        <v>11114</v>
      </c>
      <c r="G442" s="10" t="s">
        <v>64</v>
      </c>
      <c r="H442" s="34">
        <v>45611</v>
      </c>
    </row>
    <row r="443" spans="1:8" customFormat="1" ht="29" x14ac:dyDescent="0.35">
      <c r="A443" s="11" t="s">
        <v>11093</v>
      </c>
      <c r="B443" s="27" t="s">
        <v>11115</v>
      </c>
      <c r="C443" s="11" t="s">
        <v>11112</v>
      </c>
      <c r="D443" s="18" t="s">
        <v>52</v>
      </c>
      <c r="E443" s="10" t="s">
        <v>11116</v>
      </c>
      <c r="F443" s="12" t="s">
        <v>11117</v>
      </c>
      <c r="G443" s="10" t="s">
        <v>80</v>
      </c>
      <c r="H443" s="34">
        <v>45611</v>
      </c>
    </row>
    <row r="444" spans="1:8" customFormat="1" ht="29" x14ac:dyDescent="0.35">
      <c r="A444" s="11" t="s">
        <v>11073</v>
      </c>
      <c r="B444" s="27" t="s">
        <v>11118</v>
      </c>
      <c r="C444" s="11" t="s">
        <v>11112</v>
      </c>
      <c r="D444" s="18" t="s">
        <v>72</v>
      </c>
      <c r="E444" s="10" t="s">
        <v>11119</v>
      </c>
      <c r="F444" s="12" t="s">
        <v>11120</v>
      </c>
      <c r="G444" s="10" t="s">
        <v>14</v>
      </c>
      <c r="H444" s="34">
        <v>45611</v>
      </c>
    </row>
    <row r="445" spans="1:8" customFormat="1" ht="29" x14ac:dyDescent="0.35">
      <c r="A445" s="11" t="s">
        <v>11093</v>
      </c>
      <c r="B445" s="27" t="s">
        <v>11121</v>
      </c>
      <c r="C445" s="11" t="s">
        <v>11112</v>
      </c>
      <c r="D445" s="18" t="s">
        <v>38</v>
      </c>
      <c r="E445" s="10" t="s">
        <v>11122</v>
      </c>
      <c r="F445" s="12" t="s">
        <v>11123</v>
      </c>
      <c r="G445" s="10" t="s">
        <v>22</v>
      </c>
      <c r="H445" s="34">
        <v>45611</v>
      </c>
    </row>
    <row r="446" spans="1:8" customFormat="1" x14ac:dyDescent="0.35">
      <c r="A446" s="11" t="s">
        <v>11073</v>
      </c>
      <c r="B446" s="27" t="s">
        <v>11124</v>
      </c>
      <c r="C446" s="11" t="s">
        <v>11112</v>
      </c>
      <c r="D446" s="18" t="s">
        <v>44</v>
      </c>
      <c r="E446" s="10" t="s">
        <v>11125</v>
      </c>
      <c r="F446" s="12" t="s">
        <v>11126</v>
      </c>
      <c r="G446" s="10" t="s">
        <v>8</v>
      </c>
      <c r="H446" s="34">
        <v>45611</v>
      </c>
    </row>
    <row r="447" spans="1:8" customFormat="1" ht="29" x14ac:dyDescent="0.35">
      <c r="A447" s="11" t="s">
        <v>11058</v>
      </c>
      <c r="B447" s="27" t="s">
        <v>11127</v>
      </c>
      <c r="C447" s="11" t="s">
        <v>11112</v>
      </c>
      <c r="D447" s="18" t="s">
        <v>33</v>
      </c>
      <c r="E447" s="10" t="s">
        <v>7586</v>
      </c>
      <c r="F447" s="12" t="s">
        <v>11128</v>
      </c>
      <c r="G447" s="10" t="s">
        <v>6</v>
      </c>
      <c r="H447" s="34">
        <v>45610</v>
      </c>
    </row>
    <row r="448" spans="1:8" customFormat="1" ht="72.5" x14ac:dyDescent="0.35">
      <c r="A448" s="11" t="s">
        <v>11073</v>
      </c>
      <c r="B448" s="27" t="s">
        <v>11092</v>
      </c>
      <c r="C448" s="11" t="s">
        <v>11093</v>
      </c>
      <c r="D448" s="18" t="s">
        <v>52</v>
      </c>
      <c r="E448" s="10" t="s">
        <v>10900</v>
      </c>
      <c r="F448" s="12" t="s">
        <v>11129</v>
      </c>
      <c r="G448" s="10" t="s">
        <v>11094</v>
      </c>
      <c r="H448" s="34">
        <v>45610</v>
      </c>
    </row>
    <row r="449" spans="1:8" customFormat="1" x14ac:dyDescent="0.35">
      <c r="A449" s="11" t="s">
        <v>11078</v>
      </c>
      <c r="B449" s="27" t="s">
        <v>11095</v>
      </c>
      <c r="C449" s="11" t="s">
        <v>11093</v>
      </c>
      <c r="D449" s="18" t="s">
        <v>49</v>
      </c>
      <c r="E449" s="10" t="s">
        <v>11096</v>
      </c>
      <c r="F449" s="12" t="s">
        <v>11097</v>
      </c>
      <c r="G449" s="10" t="s">
        <v>223</v>
      </c>
      <c r="H449" s="34">
        <v>45610</v>
      </c>
    </row>
    <row r="450" spans="1:8" customFormat="1" x14ac:dyDescent="0.35">
      <c r="A450" s="11" t="s">
        <v>10903</v>
      </c>
      <c r="B450" s="27" t="s">
        <v>11098</v>
      </c>
      <c r="C450" s="11" t="s">
        <v>11093</v>
      </c>
      <c r="D450" s="18" t="s">
        <v>53</v>
      </c>
      <c r="E450" s="10" t="s">
        <v>11099</v>
      </c>
      <c r="F450" s="12" t="s">
        <v>11100</v>
      </c>
      <c r="G450" s="10" t="s">
        <v>8</v>
      </c>
      <c r="H450" s="34">
        <v>45610</v>
      </c>
    </row>
    <row r="451" spans="1:8" customFormat="1" x14ac:dyDescent="0.35">
      <c r="A451" s="11" t="s">
        <v>11038</v>
      </c>
      <c r="B451" s="27" t="s">
        <v>11101</v>
      </c>
      <c r="C451" s="11" t="s">
        <v>11093</v>
      </c>
      <c r="D451" s="18" t="s">
        <v>21</v>
      </c>
      <c r="E451" s="10" t="s">
        <v>8842</v>
      </c>
      <c r="F451" s="12" t="s">
        <v>10377</v>
      </c>
      <c r="G451" s="10" t="s">
        <v>8</v>
      </c>
      <c r="H451" s="34">
        <v>45610</v>
      </c>
    </row>
    <row r="452" spans="1:8" customFormat="1" ht="29" x14ac:dyDescent="0.35">
      <c r="A452" s="11" t="s">
        <v>11016</v>
      </c>
      <c r="B452" s="27" t="s">
        <v>11102</v>
      </c>
      <c r="C452" s="11" t="s">
        <v>11093</v>
      </c>
      <c r="D452" s="18" t="s">
        <v>79</v>
      </c>
      <c r="E452" s="10" t="s">
        <v>11103</v>
      </c>
      <c r="F452" s="12" t="s">
        <v>11104</v>
      </c>
      <c r="G452" s="10" t="s">
        <v>8</v>
      </c>
      <c r="H452" s="34">
        <v>45610</v>
      </c>
    </row>
    <row r="453" spans="1:8" customFormat="1" ht="43.5" x14ac:dyDescent="0.35">
      <c r="A453" s="11" t="s">
        <v>11016</v>
      </c>
      <c r="B453" s="27" t="s">
        <v>11105</v>
      </c>
      <c r="C453" s="11" t="s">
        <v>11093</v>
      </c>
      <c r="D453" s="18" t="s">
        <v>16</v>
      </c>
      <c r="E453" s="10" t="s">
        <v>10675</v>
      </c>
      <c r="F453" s="12" t="s">
        <v>11106</v>
      </c>
      <c r="G453" s="10" t="s">
        <v>71</v>
      </c>
      <c r="H453" s="34">
        <v>45610</v>
      </c>
    </row>
    <row r="454" spans="1:8" customFormat="1" ht="29" x14ac:dyDescent="0.35">
      <c r="A454" s="11" t="s">
        <v>11058</v>
      </c>
      <c r="B454" s="27">
        <v>5254</v>
      </c>
      <c r="C454" s="11">
        <v>45609</v>
      </c>
      <c r="D454" s="18" t="s">
        <v>26</v>
      </c>
      <c r="E454" s="10" t="s">
        <v>11109</v>
      </c>
      <c r="F454" s="12" t="s">
        <v>11110</v>
      </c>
      <c r="G454" s="10" t="s">
        <v>14</v>
      </c>
      <c r="H454" s="34">
        <v>45610</v>
      </c>
    </row>
    <row r="455" spans="1:8" customFormat="1" ht="29" x14ac:dyDescent="0.35">
      <c r="A455" s="11">
        <v>45608</v>
      </c>
      <c r="B455" s="27" t="s">
        <v>11107</v>
      </c>
      <c r="C455" s="11" t="s">
        <v>11093</v>
      </c>
      <c r="D455" s="18" t="s">
        <v>35</v>
      </c>
      <c r="E455" s="10" t="s">
        <v>7971</v>
      </c>
      <c r="F455" s="12" t="s">
        <v>11108</v>
      </c>
      <c r="G455" s="10" t="s">
        <v>80</v>
      </c>
      <c r="H455" s="34">
        <v>45609</v>
      </c>
    </row>
    <row r="456" spans="1:8" customFormat="1" ht="29" x14ac:dyDescent="0.35">
      <c r="A456" s="11" t="s">
        <v>11058</v>
      </c>
      <c r="B456" s="27" t="s">
        <v>11072</v>
      </c>
      <c r="C456" s="11" t="s">
        <v>11073</v>
      </c>
      <c r="D456" s="18" t="s">
        <v>38</v>
      </c>
      <c r="E456" s="10" t="s">
        <v>11074</v>
      </c>
      <c r="F456" s="12" t="s">
        <v>11091</v>
      </c>
      <c r="G456" s="10" t="s">
        <v>39</v>
      </c>
      <c r="H456" s="34">
        <v>45609</v>
      </c>
    </row>
    <row r="457" spans="1:8" customFormat="1" ht="29" x14ac:dyDescent="0.35">
      <c r="A457" s="11" t="s">
        <v>11016</v>
      </c>
      <c r="B457" s="27" t="s">
        <v>11075</v>
      </c>
      <c r="C457" s="11" t="s">
        <v>11073</v>
      </c>
      <c r="D457" s="18" t="s">
        <v>122</v>
      </c>
      <c r="E457" s="10" t="s">
        <v>11076</v>
      </c>
      <c r="F457" s="12" t="s">
        <v>11077</v>
      </c>
      <c r="G457" s="10" t="s">
        <v>22</v>
      </c>
      <c r="H457" s="34">
        <v>45609</v>
      </c>
    </row>
    <row r="458" spans="1:8" customFormat="1" x14ac:dyDescent="0.35">
      <c r="A458" s="11" t="s">
        <v>11016</v>
      </c>
      <c r="B458" s="27" t="s">
        <v>11079</v>
      </c>
      <c r="C458" s="11" t="s">
        <v>11073</v>
      </c>
      <c r="D458" s="18" t="s">
        <v>1196</v>
      </c>
      <c r="E458" s="10" t="s">
        <v>10149</v>
      </c>
      <c r="F458" s="12" t="s">
        <v>11080</v>
      </c>
      <c r="G458" s="10" t="s">
        <v>27</v>
      </c>
      <c r="H458" s="34">
        <v>45609</v>
      </c>
    </row>
    <row r="459" spans="1:8" customFormat="1" ht="29" x14ac:dyDescent="0.35">
      <c r="A459" s="11" t="s">
        <v>11078</v>
      </c>
      <c r="B459" s="27" t="s">
        <v>11081</v>
      </c>
      <c r="C459" s="11" t="s">
        <v>11073</v>
      </c>
      <c r="D459" s="18" t="s">
        <v>5</v>
      </c>
      <c r="E459" s="10" t="s">
        <v>11082</v>
      </c>
      <c r="F459" s="12" t="s">
        <v>11083</v>
      </c>
      <c r="G459" s="10" t="s">
        <v>8</v>
      </c>
      <c r="H459" s="34">
        <v>45609</v>
      </c>
    </row>
    <row r="460" spans="1:8" customFormat="1" ht="43.5" x14ac:dyDescent="0.35">
      <c r="A460" s="11" t="s">
        <v>11038</v>
      </c>
      <c r="B460" s="27" t="s">
        <v>11084</v>
      </c>
      <c r="C460" s="11" t="s">
        <v>11073</v>
      </c>
      <c r="D460" s="18" t="s">
        <v>52</v>
      </c>
      <c r="E460" s="10" t="s">
        <v>11085</v>
      </c>
      <c r="F460" s="12" t="s">
        <v>11086</v>
      </c>
      <c r="G460" s="10" t="s">
        <v>11087</v>
      </c>
      <c r="H460" s="34">
        <v>45609</v>
      </c>
    </row>
    <row r="461" spans="1:8" customFormat="1" ht="29" x14ac:dyDescent="0.35">
      <c r="A461" s="11" t="s">
        <v>10997</v>
      </c>
      <c r="B461" s="27" t="s">
        <v>11088</v>
      </c>
      <c r="C461" s="11" t="s">
        <v>11073</v>
      </c>
      <c r="D461" s="18" t="s">
        <v>21</v>
      </c>
      <c r="E461" s="10" t="s">
        <v>11089</v>
      </c>
      <c r="F461" s="12" t="s">
        <v>11090</v>
      </c>
      <c r="G461" s="10" t="s">
        <v>6</v>
      </c>
      <c r="H461" s="34">
        <v>45608</v>
      </c>
    </row>
    <row r="462" spans="1:8" customFormat="1" x14ac:dyDescent="0.35">
      <c r="A462" s="11" t="s">
        <v>11038</v>
      </c>
      <c r="B462" s="27" t="s">
        <v>11057</v>
      </c>
      <c r="C462" s="11" t="s">
        <v>11058</v>
      </c>
      <c r="D462" s="18" t="s">
        <v>18</v>
      </c>
      <c r="E462" s="10" t="s">
        <v>11059</v>
      </c>
      <c r="F462" s="12" t="s">
        <v>11060</v>
      </c>
      <c r="G462" s="10" t="s">
        <v>17</v>
      </c>
      <c r="H462" s="34">
        <v>45608</v>
      </c>
    </row>
    <row r="463" spans="1:8" customFormat="1" ht="43.5" x14ac:dyDescent="0.35">
      <c r="A463" s="11" t="s">
        <v>11038</v>
      </c>
      <c r="B463" s="27" t="s">
        <v>11061</v>
      </c>
      <c r="C463" s="11" t="s">
        <v>11058</v>
      </c>
      <c r="D463" s="18" t="s">
        <v>5</v>
      </c>
      <c r="E463" s="10" t="s">
        <v>8491</v>
      </c>
      <c r="F463" s="12" t="s">
        <v>11062</v>
      </c>
      <c r="G463" s="10" t="s">
        <v>69</v>
      </c>
      <c r="H463" s="34">
        <v>45608</v>
      </c>
    </row>
    <row r="464" spans="1:8" customFormat="1" ht="29" x14ac:dyDescent="0.35">
      <c r="A464" s="11" t="s">
        <v>11016</v>
      </c>
      <c r="B464" s="27" t="s">
        <v>11063</v>
      </c>
      <c r="C464" s="11" t="s">
        <v>11058</v>
      </c>
      <c r="D464" s="18" t="s">
        <v>119</v>
      </c>
      <c r="E464" s="10" t="s">
        <v>11064</v>
      </c>
      <c r="F464" s="12" t="s">
        <v>11065</v>
      </c>
      <c r="G464" s="10" t="s">
        <v>6490</v>
      </c>
      <c r="H464" s="34">
        <v>45608</v>
      </c>
    </row>
    <row r="465" spans="1:8" customFormat="1" ht="29" x14ac:dyDescent="0.35">
      <c r="A465" s="11" t="s">
        <v>11016</v>
      </c>
      <c r="B465" s="27" t="s">
        <v>11066</v>
      </c>
      <c r="C465" s="11" t="s">
        <v>11058</v>
      </c>
      <c r="D465" s="18" t="s">
        <v>38</v>
      </c>
      <c r="E465" s="10" t="s">
        <v>11067</v>
      </c>
      <c r="F465" s="12" t="s">
        <v>11068</v>
      </c>
      <c r="G465" s="10" t="s">
        <v>103</v>
      </c>
      <c r="H465" s="34">
        <v>45608</v>
      </c>
    </row>
    <row r="466" spans="1:8" customFormat="1" ht="29" x14ac:dyDescent="0.35">
      <c r="A466" s="11" t="s">
        <v>11038</v>
      </c>
      <c r="B466" s="27" t="s">
        <v>11069</v>
      </c>
      <c r="C466" s="11" t="s">
        <v>11058</v>
      </c>
      <c r="D466" s="18" t="s">
        <v>13</v>
      </c>
      <c r="E466" s="10" t="s">
        <v>11070</v>
      </c>
      <c r="F466" s="12" t="s">
        <v>11071</v>
      </c>
      <c r="G466" s="10" t="s">
        <v>6</v>
      </c>
      <c r="H466" s="34">
        <v>45607</v>
      </c>
    </row>
    <row r="467" spans="1:8" customFormat="1" x14ac:dyDescent="0.35">
      <c r="A467" s="11" t="s">
        <v>10808</v>
      </c>
      <c r="B467" s="27" t="s">
        <v>11037</v>
      </c>
      <c r="C467" s="11" t="s">
        <v>11038</v>
      </c>
      <c r="D467" s="18" t="s">
        <v>2354</v>
      </c>
      <c r="E467" s="10" t="s">
        <v>9935</v>
      </c>
      <c r="F467" s="12" t="s">
        <v>11039</v>
      </c>
      <c r="G467" s="10" t="s">
        <v>106</v>
      </c>
      <c r="H467" s="34">
        <v>45607</v>
      </c>
    </row>
    <row r="468" spans="1:8" customFormat="1" ht="29" x14ac:dyDescent="0.35">
      <c r="A468" s="11" t="s">
        <v>10997</v>
      </c>
      <c r="B468" s="27" t="s">
        <v>11040</v>
      </c>
      <c r="C468" s="11" t="s">
        <v>11038</v>
      </c>
      <c r="D468" s="18" t="s">
        <v>32</v>
      </c>
      <c r="E468" s="10" t="s">
        <v>11041</v>
      </c>
      <c r="F468" s="12" t="s">
        <v>11042</v>
      </c>
      <c r="G468" s="10" t="s">
        <v>6</v>
      </c>
      <c r="H468" s="34">
        <v>45607</v>
      </c>
    </row>
    <row r="469" spans="1:8" customFormat="1" x14ac:dyDescent="0.35">
      <c r="A469" s="11" t="s">
        <v>10997</v>
      </c>
      <c r="B469" s="27" t="s">
        <v>11043</v>
      </c>
      <c r="C469" s="11" t="s">
        <v>11038</v>
      </c>
      <c r="D469" s="18" t="s">
        <v>18</v>
      </c>
      <c r="E469" s="10" t="s">
        <v>11044</v>
      </c>
      <c r="F469" s="12" t="s">
        <v>11045</v>
      </c>
      <c r="G469" s="10" t="s">
        <v>17</v>
      </c>
      <c r="H469" s="34">
        <v>45607</v>
      </c>
    </row>
    <row r="470" spans="1:8" customFormat="1" ht="43.5" x14ac:dyDescent="0.35">
      <c r="A470" s="11" t="s">
        <v>10997</v>
      </c>
      <c r="B470" s="27" t="s">
        <v>11046</v>
      </c>
      <c r="C470" s="11" t="s">
        <v>11038</v>
      </c>
      <c r="D470" s="18" t="s">
        <v>5</v>
      </c>
      <c r="E470" s="10" t="s">
        <v>7286</v>
      </c>
      <c r="F470" s="12" t="s">
        <v>11047</v>
      </c>
      <c r="G470" s="10" t="s">
        <v>20</v>
      </c>
      <c r="H470" s="34">
        <v>45607</v>
      </c>
    </row>
    <row r="471" spans="1:8" customFormat="1" x14ac:dyDescent="0.35">
      <c r="A471" s="11" t="s">
        <v>10997</v>
      </c>
      <c r="B471" s="27" t="s">
        <v>11048</v>
      </c>
      <c r="C471" s="11" t="s">
        <v>11038</v>
      </c>
      <c r="D471" s="18" t="s">
        <v>16</v>
      </c>
      <c r="E471" s="10" t="s">
        <v>11049</v>
      </c>
      <c r="F471" s="12" t="s">
        <v>11050</v>
      </c>
      <c r="G471" s="10" t="s">
        <v>39</v>
      </c>
      <c r="H471" s="34">
        <v>45607</v>
      </c>
    </row>
    <row r="472" spans="1:8" customFormat="1" ht="58" x14ac:dyDescent="0.35">
      <c r="A472" s="11" t="s">
        <v>10984</v>
      </c>
      <c r="B472" s="27" t="s">
        <v>11051</v>
      </c>
      <c r="C472" s="11" t="s">
        <v>11038</v>
      </c>
      <c r="D472" s="18" t="s">
        <v>6587</v>
      </c>
      <c r="E472" s="10" t="s">
        <v>11052</v>
      </c>
      <c r="F472" s="12" t="s">
        <v>11053</v>
      </c>
      <c r="G472" s="10" t="s">
        <v>1955</v>
      </c>
      <c r="H472" s="34">
        <v>45607</v>
      </c>
    </row>
    <row r="473" spans="1:8" customFormat="1" ht="29" x14ac:dyDescent="0.35">
      <c r="A473" s="11" t="s">
        <v>10921</v>
      </c>
      <c r="B473" s="27" t="s">
        <v>11054</v>
      </c>
      <c r="C473" s="11" t="s">
        <v>11038</v>
      </c>
      <c r="D473" s="18" t="s">
        <v>16</v>
      </c>
      <c r="E473" s="10" t="s">
        <v>11055</v>
      </c>
      <c r="F473" s="12" t="s">
        <v>11056</v>
      </c>
      <c r="G473" s="10" t="s">
        <v>141</v>
      </c>
      <c r="H473" s="34">
        <v>45604</v>
      </c>
    </row>
    <row r="474" spans="1:8" customFormat="1" ht="29" x14ac:dyDescent="0.35">
      <c r="A474" s="11" t="s">
        <v>10997</v>
      </c>
      <c r="B474" s="27" t="s">
        <v>11013</v>
      </c>
      <c r="C474" s="11" t="s">
        <v>10984</v>
      </c>
      <c r="D474" s="18" t="s">
        <v>104</v>
      </c>
      <c r="E474" s="10" t="s">
        <v>11014</v>
      </c>
      <c r="F474" s="12" t="s">
        <v>765</v>
      </c>
      <c r="G474" s="10" t="s">
        <v>80</v>
      </c>
      <c r="H474" s="34">
        <v>45604</v>
      </c>
    </row>
    <row r="475" spans="1:8" customFormat="1" ht="116" x14ac:dyDescent="0.35">
      <c r="A475" s="11" t="s">
        <v>10984</v>
      </c>
      <c r="B475" s="27" t="s">
        <v>11015</v>
      </c>
      <c r="C475" s="11" t="s">
        <v>11016</v>
      </c>
      <c r="D475" s="18" t="s">
        <v>4957</v>
      </c>
      <c r="E475" s="10" t="s">
        <v>11017</v>
      </c>
      <c r="F475" s="12" t="s">
        <v>11018</v>
      </c>
      <c r="G475" s="10" t="s">
        <v>11019</v>
      </c>
      <c r="H475" s="34">
        <v>45604</v>
      </c>
    </row>
    <row r="476" spans="1:8" customFormat="1" ht="58" x14ac:dyDescent="0.35">
      <c r="A476" s="11" t="s">
        <v>10984</v>
      </c>
      <c r="B476" s="27" t="s">
        <v>11020</v>
      </c>
      <c r="C476" s="11" t="s">
        <v>11016</v>
      </c>
      <c r="D476" s="18" t="s">
        <v>11</v>
      </c>
      <c r="E476" s="10" t="s">
        <v>8290</v>
      </c>
      <c r="F476" s="12" t="s">
        <v>11021</v>
      </c>
      <c r="G476" s="10" t="s">
        <v>11022</v>
      </c>
      <c r="H476" s="34">
        <v>45604</v>
      </c>
    </row>
    <row r="477" spans="1:8" customFormat="1" ht="29" x14ac:dyDescent="0.35">
      <c r="A477" s="11" t="s">
        <v>10921</v>
      </c>
      <c r="B477" s="27" t="s">
        <v>11023</v>
      </c>
      <c r="C477" s="11" t="s">
        <v>11016</v>
      </c>
      <c r="D477" s="18" t="s">
        <v>18</v>
      </c>
      <c r="E477" s="10" t="s">
        <v>11024</v>
      </c>
      <c r="F477" s="12" t="s">
        <v>11025</v>
      </c>
      <c r="G477" s="10" t="s">
        <v>80</v>
      </c>
      <c r="H477" s="34">
        <v>45604</v>
      </c>
    </row>
    <row r="478" spans="1:8" customFormat="1" ht="29" x14ac:dyDescent="0.35">
      <c r="A478" s="11" t="s">
        <v>10984</v>
      </c>
      <c r="B478" s="27" t="s">
        <v>11026</v>
      </c>
      <c r="C478" s="11" t="s">
        <v>11016</v>
      </c>
      <c r="D478" s="18" t="s">
        <v>102</v>
      </c>
      <c r="E478" s="10" t="s">
        <v>11027</v>
      </c>
      <c r="F478" s="12" t="s">
        <v>11028</v>
      </c>
      <c r="G478" s="10" t="s">
        <v>124</v>
      </c>
      <c r="H478" s="34">
        <v>45604</v>
      </c>
    </row>
    <row r="479" spans="1:8" customFormat="1" x14ac:dyDescent="0.35">
      <c r="A479" s="11" t="s">
        <v>10863</v>
      </c>
      <c r="B479" s="27" t="s">
        <v>11029</v>
      </c>
      <c r="C479" s="11" t="s">
        <v>11016</v>
      </c>
      <c r="D479" s="18" t="s">
        <v>119</v>
      </c>
      <c r="E479" s="10" t="s">
        <v>11030</v>
      </c>
      <c r="F479" s="12" t="s">
        <v>11031</v>
      </c>
      <c r="G479" s="10" t="s">
        <v>39</v>
      </c>
      <c r="H479" s="34">
        <v>45604</v>
      </c>
    </row>
    <row r="480" spans="1:8" customFormat="1" ht="29" x14ac:dyDescent="0.35">
      <c r="A480" s="11" t="s">
        <v>10965</v>
      </c>
      <c r="B480" s="27" t="s">
        <v>11032</v>
      </c>
      <c r="C480" s="11" t="s">
        <v>11016</v>
      </c>
      <c r="D480" s="18" t="s">
        <v>10</v>
      </c>
      <c r="E480" s="10" t="s">
        <v>7373</v>
      </c>
      <c r="F480" s="12" t="s">
        <v>11033</v>
      </c>
      <c r="G480" s="10" t="s">
        <v>8</v>
      </c>
      <c r="H480" s="34">
        <v>45604</v>
      </c>
    </row>
    <row r="481" spans="1:8" customFormat="1" ht="29" x14ac:dyDescent="0.35">
      <c r="A481" s="11" t="s">
        <v>10984</v>
      </c>
      <c r="B481" s="27" t="s">
        <v>11034</v>
      </c>
      <c r="C481" s="11" t="s">
        <v>11016</v>
      </c>
      <c r="D481" s="18" t="s">
        <v>59</v>
      </c>
      <c r="E481" s="10" t="s">
        <v>11035</v>
      </c>
      <c r="F481" s="12" t="s">
        <v>11036</v>
      </c>
      <c r="G481" s="10" t="s">
        <v>6</v>
      </c>
      <c r="H481" s="34">
        <v>45603</v>
      </c>
    </row>
    <row r="482" spans="1:8" customFormat="1" x14ac:dyDescent="0.35">
      <c r="A482" s="11" t="s">
        <v>10984</v>
      </c>
      <c r="B482" s="27" t="s">
        <v>10996</v>
      </c>
      <c r="C482" s="11" t="s">
        <v>10997</v>
      </c>
      <c r="D482" s="18" t="s">
        <v>18</v>
      </c>
      <c r="E482" s="10" t="s">
        <v>10998</v>
      </c>
      <c r="F482" s="12" t="s">
        <v>10999</v>
      </c>
      <c r="G482" s="10" t="s">
        <v>8</v>
      </c>
      <c r="H482" s="34">
        <v>45603</v>
      </c>
    </row>
    <row r="483" spans="1:8" customFormat="1" ht="29" x14ac:dyDescent="0.35">
      <c r="A483" s="11" t="s">
        <v>10984</v>
      </c>
      <c r="B483" s="27" t="s">
        <v>11000</v>
      </c>
      <c r="C483" s="11" t="s">
        <v>10997</v>
      </c>
      <c r="D483" s="18" t="s">
        <v>38</v>
      </c>
      <c r="E483" s="10" t="s">
        <v>11001</v>
      </c>
      <c r="F483" s="12" t="s">
        <v>11002</v>
      </c>
      <c r="G483" s="10" t="s">
        <v>14</v>
      </c>
      <c r="H483" s="34">
        <v>45603</v>
      </c>
    </row>
    <row r="484" spans="1:8" customFormat="1" ht="87" x14ac:dyDescent="0.35">
      <c r="A484" s="11" t="s">
        <v>10965</v>
      </c>
      <c r="B484" s="27" t="s">
        <v>11003</v>
      </c>
      <c r="C484" s="11" t="s">
        <v>10997</v>
      </c>
      <c r="D484" s="18" t="s">
        <v>52</v>
      </c>
      <c r="E484" s="10" t="s">
        <v>11004</v>
      </c>
      <c r="F484" s="12" t="s">
        <v>11005</v>
      </c>
      <c r="G484" s="10" t="s">
        <v>11006</v>
      </c>
      <c r="H484" s="34">
        <v>45603</v>
      </c>
    </row>
    <row r="485" spans="1:8" customFormat="1" x14ac:dyDescent="0.35">
      <c r="A485" s="11" t="s">
        <v>10965</v>
      </c>
      <c r="B485" s="27" t="s">
        <v>11007</v>
      </c>
      <c r="C485" s="11" t="s">
        <v>10997</v>
      </c>
      <c r="D485" s="18" t="s">
        <v>23</v>
      </c>
      <c r="E485" s="10" t="s">
        <v>11008</v>
      </c>
      <c r="F485" s="12" t="s">
        <v>11009</v>
      </c>
      <c r="G485" s="10" t="s">
        <v>8</v>
      </c>
      <c r="H485" s="34">
        <v>45603</v>
      </c>
    </row>
    <row r="486" spans="1:8" customFormat="1" ht="29" x14ac:dyDescent="0.35">
      <c r="A486" s="11" t="s">
        <v>10933</v>
      </c>
      <c r="B486" s="27" t="s">
        <v>11010</v>
      </c>
      <c r="C486" s="11" t="s">
        <v>10997</v>
      </c>
      <c r="D486" s="18" t="s">
        <v>119</v>
      </c>
      <c r="E486" s="10" t="s">
        <v>11011</v>
      </c>
      <c r="F486" s="12" t="s">
        <v>11012</v>
      </c>
      <c r="G486" s="10" t="s">
        <v>1794</v>
      </c>
      <c r="H486" s="34">
        <v>45602</v>
      </c>
    </row>
    <row r="487" spans="1:8" customFormat="1" ht="29" x14ac:dyDescent="0.35">
      <c r="A487" s="11" t="s">
        <v>10763</v>
      </c>
      <c r="B487" s="27" t="s">
        <v>10983</v>
      </c>
      <c r="C487" s="11" t="s">
        <v>10984</v>
      </c>
      <c r="D487" s="18" t="s">
        <v>37</v>
      </c>
      <c r="E487" s="10" t="s">
        <v>10985</v>
      </c>
      <c r="F487" s="12" t="s">
        <v>10986</v>
      </c>
      <c r="G487" s="10" t="s">
        <v>1336</v>
      </c>
      <c r="H487" s="34">
        <v>45602</v>
      </c>
    </row>
    <row r="488" spans="1:8" customFormat="1" ht="29" x14ac:dyDescent="0.35">
      <c r="A488" s="11" t="s">
        <v>10921</v>
      </c>
      <c r="B488" s="27" t="s">
        <v>10987</v>
      </c>
      <c r="C488" s="11" t="s">
        <v>10984</v>
      </c>
      <c r="D488" s="18" t="s">
        <v>52</v>
      </c>
      <c r="E488" s="10" t="s">
        <v>10988</v>
      </c>
      <c r="F488" s="12" t="s">
        <v>10989</v>
      </c>
      <c r="G488" s="10" t="s">
        <v>110</v>
      </c>
      <c r="H488" s="34">
        <v>45602</v>
      </c>
    </row>
    <row r="489" spans="1:8" customFormat="1" x14ac:dyDescent="0.35">
      <c r="A489" s="11" t="s">
        <v>10933</v>
      </c>
      <c r="B489" s="27" t="s">
        <v>10990</v>
      </c>
      <c r="C489" s="11" t="s">
        <v>10984</v>
      </c>
      <c r="D489" s="18" t="s">
        <v>18</v>
      </c>
      <c r="E489" s="10" t="s">
        <v>10991</v>
      </c>
      <c r="F489" s="12" t="s">
        <v>10992</v>
      </c>
      <c r="G489" s="10" t="s">
        <v>8</v>
      </c>
      <c r="H489" s="34">
        <v>45602</v>
      </c>
    </row>
    <row r="490" spans="1:8" customFormat="1" x14ac:dyDescent="0.35">
      <c r="A490" s="11" t="s">
        <v>10933</v>
      </c>
      <c r="B490" s="27" t="s">
        <v>10993</v>
      </c>
      <c r="C490" s="11" t="s">
        <v>10984</v>
      </c>
      <c r="D490" s="18" t="s">
        <v>102</v>
      </c>
      <c r="E490" s="10" t="s">
        <v>10994</v>
      </c>
      <c r="F490" s="12" t="s">
        <v>10995</v>
      </c>
      <c r="G490" s="10" t="s">
        <v>8</v>
      </c>
      <c r="H490" s="34">
        <v>45601</v>
      </c>
    </row>
    <row r="491" spans="1:8" customFormat="1" x14ac:dyDescent="0.35">
      <c r="A491" s="11" t="s">
        <v>10933</v>
      </c>
      <c r="B491" s="27" t="s">
        <v>10964</v>
      </c>
      <c r="C491" s="11" t="s">
        <v>10965</v>
      </c>
      <c r="D491" s="18" t="s">
        <v>5</v>
      </c>
      <c r="E491" s="10" t="s">
        <v>7533</v>
      </c>
      <c r="F491" s="12" t="s">
        <v>10200</v>
      </c>
      <c r="G491" s="10" t="s">
        <v>17</v>
      </c>
      <c r="H491" s="34">
        <v>45601</v>
      </c>
    </row>
    <row r="492" spans="1:8" customFormat="1" ht="29" x14ac:dyDescent="0.35">
      <c r="A492" s="11" t="s">
        <v>10921</v>
      </c>
      <c r="B492" s="27" t="s">
        <v>10966</v>
      </c>
      <c r="C492" s="11" t="s">
        <v>10965</v>
      </c>
      <c r="D492" s="18" t="s">
        <v>5</v>
      </c>
      <c r="E492" s="10" t="s">
        <v>10967</v>
      </c>
      <c r="F492" s="12" t="s">
        <v>10968</v>
      </c>
      <c r="G492" s="10" t="s">
        <v>8</v>
      </c>
      <c r="H492" s="34">
        <v>45601</v>
      </c>
    </row>
    <row r="493" spans="1:8" customFormat="1" x14ac:dyDescent="0.35">
      <c r="A493" s="11" t="s">
        <v>10933</v>
      </c>
      <c r="B493" s="27" t="s">
        <v>10969</v>
      </c>
      <c r="C493" s="11" t="s">
        <v>10965</v>
      </c>
      <c r="D493" s="18" t="s">
        <v>49</v>
      </c>
      <c r="E493" s="10" t="s">
        <v>10970</v>
      </c>
      <c r="F493" s="12" t="s">
        <v>10971</v>
      </c>
      <c r="G493" s="10" t="s">
        <v>47</v>
      </c>
      <c r="H493" s="34">
        <v>45601</v>
      </c>
    </row>
    <row r="494" spans="1:8" customFormat="1" ht="43.5" x14ac:dyDescent="0.35">
      <c r="A494" s="11" t="s">
        <v>10921</v>
      </c>
      <c r="B494" s="27" t="s">
        <v>10972</v>
      </c>
      <c r="C494" s="11" t="s">
        <v>10965</v>
      </c>
      <c r="D494" s="18" t="s">
        <v>16</v>
      </c>
      <c r="E494" s="10" t="s">
        <v>8551</v>
      </c>
      <c r="F494" s="12" t="s">
        <v>10973</v>
      </c>
      <c r="G494" s="10" t="s">
        <v>6</v>
      </c>
      <c r="H494" s="34">
        <v>45601</v>
      </c>
    </row>
    <row r="495" spans="1:8" customFormat="1" x14ac:dyDescent="0.35">
      <c r="A495" s="11" t="s">
        <v>10903</v>
      </c>
      <c r="B495" s="27" t="s">
        <v>10974</v>
      </c>
      <c r="C495" s="11" t="s">
        <v>10965</v>
      </c>
      <c r="D495" s="18" t="s">
        <v>26</v>
      </c>
      <c r="E495" s="10" t="s">
        <v>10975</v>
      </c>
      <c r="F495" s="12" t="s">
        <v>10976</v>
      </c>
      <c r="G495" s="10" t="s">
        <v>8</v>
      </c>
      <c r="H495" s="34">
        <v>45601</v>
      </c>
    </row>
    <row r="496" spans="1:8" customFormat="1" ht="43.5" x14ac:dyDescent="0.35">
      <c r="A496" s="11" t="s">
        <v>10903</v>
      </c>
      <c r="B496" s="27" t="s">
        <v>10977</v>
      </c>
      <c r="C496" s="11" t="s">
        <v>10965</v>
      </c>
      <c r="D496" s="18" t="s">
        <v>13</v>
      </c>
      <c r="E496" s="10" t="s">
        <v>10978</v>
      </c>
      <c r="F496" s="12" t="s">
        <v>10979</v>
      </c>
      <c r="G496" s="10" t="s">
        <v>87</v>
      </c>
      <c r="H496" s="34">
        <v>45601</v>
      </c>
    </row>
    <row r="497" spans="1:8" customFormat="1" ht="159.5" x14ac:dyDescent="0.35">
      <c r="A497" s="11" t="s">
        <v>10921</v>
      </c>
      <c r="B497" s="27" t="s">
        <v>10980</v>
      </c>
      <c r="C497" s="11" t="s">
        <v>10965</v>
      </c>
      <c r="D497" s="18" t="s">
        <v>92</v>
      </c>
      <c r="E497" s="10" t="s">
        <v>10981</v>
      </c>
      <c r="F497" s="12" t="s">
        <v>1517</v>
      </c>
      <c r="G497" s="10" t="s">
        <v>10982</v>
      </c>
      <c r="H497" s="34">
        <v>45600</v>
      </c>
    </row>
    <row r="498" spans="1:8" customFormat="1" ht="29" x14ac:dyDescent="0.35">
      <c r="A498" s="11" t="s">
        <v>10903</v>
      </c>
      <c r="B498" s="27" t="s">
        <v>10932</v>
      </c>
      <c r="C498" s="11" t="s">
        <v>10933</v>
      </c>
      <c r="D498" s="18" t="s">
        <v>16</v>
      </c>
      <c r="E498" s="10" t="s">
        <v>10934</v>
      </c>
      <c r="F498" s="12" t="s">
        <v>10935</v>
      </c>
      <c r="G498" s="10" t="s">
        <v>1787</v>
      </c>
      <c r="H498" s="34">
        <v>45600</v>
      </c>
    </row>
    <row r="499" spans="1:8" customFormat="1" ht="29" x14ac:dyDescent="0.35">
      <c r="A499" s="11" t="s">
        <v>10715</v>
      </c>
      <c r="B499" s="27" t="s">
        <v>10936</v>
      </c>
      <c r="C499" s="11" t="s">
        <v>10933</v>
      </c>
      <c r="D499" s="18" t="s">
        <v>16</v>
      </c>
      <c r="E499" s="10" t="s">
        <v>7482</v>
      </c>
      <c r="F499" s="12" t="s">
        <v>10937</v>
      </c>
      <c r="G499" s="10" t="s">
        <v>17</v>
      </c>
      <c r="H499" s="34">
        <v>45600</v>
      </c>
    </row>
    <row r="500" spans="1:8" customFormat="1" x14ac:dyDescent="0.35">
      <c r="A500" s="11" t="s">
        <v>10903</v>
      </c>
      <c r="B500" s="27" t="s">
        <v>10938</v>
      </c>
      <c r="C500" s="11" t="s">
        <v>10933</v>
      </c>
      <c r="D500" s="18" t="s">
        <v>26</v>
      </c>
      <c r="E500" s="10" t="s">
        <v>10939</v>
      </c>
      <c r="F500" s="12" t="s">
        <v>10940</v>
      </c>
      <c r="G500" s="10" t="s">
        <v>39</v>
      </c>
      <c r="H500" s="34">
        <v>45600</v>
      </c>
    </row>
    <row r="501" spans="1:8" customFormat="1" ht="43.5" x14ac:dyDescent="0.35">
      <c r="A501" s="11" t="s">
        <v>10903</v>
      </c>
      <c r="B501" s="27" t="s">
        <v>10941</v>
      </c>
      <c r="C501" s="11" t="s">
        <v>10933</v>
      </c>
      <c r="D501" s="18" t="s">
        <v>26</v>
      </c>
      <c r="E501" s="10" t="s">
        <v>10942</v>
      </c>
      <c r="F501" s="12" t="s">
        <v>10943</v>
      </c>
      <c r="G501" s="10" t="s">
        <v>175</v>
      </c>
      <c r="H501" s="34">
        <v>45600</v>
      </c>
    </row>
    <row r="502" spans="1:8" customFormat="1" ht="29" x14ac:dyDescent="0.35">
      <c r="A502" s="11" t="s">
        <v>10903</v>
      </c>
      <c r="B502" s="27" t="s">
        <v>10944</v>
      </c>
      <c r="C502" s="11" t="s">
        <v>10933</v>
      </c>
      <c r="D502" s="18" t="s">
        <v>26</v>
      </c>
      <c r="E502" s="10" t="s">
        <v>10945</v>
      </c>
      <c r="F502" s="12" t="s">
        <v>10946</v>
      </c>
      <c r="G502" s="10" t="s">
        <v>6</v>
      </c>
      <c r="H502" s="34">
        <v>45600</v>
      </c>
    </row>
    <row r="503" spans="1:8" customFormat="1" x14ac:dyDescent="0.35">
      <c r="A503" s="11" t="s">
        <v>10903</v>
      </c>
      <c r="B503" s="27" t="s">
        <v>10947</v>
      </c>
      <c r="C503" s="11" t="s">
        <v>10933</v>
      </c>
      <c r="D503" s="18" t="s">
        <v>102</v>
      </c>
      <c r="E503" s="10" t="s">
        <v>10948</v>
      </c>
      <c r="F503" s="12" t="s">
        <v>10949</v>
      </c>
      <c r="G503" s="10" t="s">
        <v>8</v>
      </c>
      <c r="H503" s="34">
        <v>45600</v>
      </c>
    </row>
    <row r="504" spans="1:8" customFormat="1" x14ac:dyDescent="0.35">
      <c r="A504" s="11" t="s">
        <v>10903</v>
      </c>
      <c r="B504" s="27" t="s">
        <v>10951</v>
      </c>
      <c r="C504" s="11" t="s">
        <v>10933</v>
      </c>
      <c r="D504" s="18" t="s">
        <v>10</v>
      </c>
      <c r="E504" s="10" t="s">
        <v>10952</v>
      </c>
      <c r="F504" s="12" t="s">
        <v>10953</v>
      </c>
      <c r="G504" s="10" t="s">
        <v>8</v>
      </c>
      <c r="H504" s="34">
        <v>45600</v>
      </c>
    </row>
    <row r="505" spans="1:8" customFormat="1" ht="29" x14ac:dyDescent="0.35">
      <c r="A505" s="11" t="s">
        <v>10950</v>
      </c>
      <c r="B505" s="27" t="s">
        <v>10954</v>
      </c>
      <c r="C505" s="11" t="s">
        <v>10933</v>
      </c>
      <c r="D505" s="18" t="s">
        <v>90</v>
      </c>
      <c r="E505" s="10" t="s">
        <v>10955</v>
      </c>
      <c r="F505" s="12" t="s">
        <v>10963</v>
      </c>
      <c r="G505" s="10" t="s">
        <v>10956</v>
      </c>
      <c r="H505" s="34">
        <v>45600</v>
      </c>
    </row>
    <row r="506" spans="1:8" customFormat="1" ht="58" x14ac:dyDescent="0.35">
      <c r="A506" s="11" t="s">
        <v>10903</v>
      </c>
      <c r="B506" s="27" t="s">
        <v>10957</v>
      </c>
      <c r="C506" s="11" t="s">
        <v>10933</v>
      </c>
      <c r="D506" s="18" t="s">
        <v>59</v>
      </c>
      <c r="E506" s="10" t="s">
        <v>10958</v>
      </c>
      <c r="F506" s="12" t="s">
        <v>10959</v>
      </c>
      <c r="G506" s="10" t="s">
        <v>597</v>
      </c>
      <c r="H506" s="34">
        <v>45600</v>
      </c>
    </row>
    <row r="507" spans="1:8" customFormat="1" x14ac:dyDescent="0.35">
      <c r="A507" s="11" t="s">
        <v>10903</v>
      </c>
      <c r="B507" s="27" t="s">
        <v>10960</v>
      </c>
      <c r="C507" s="11" t="s">
        <v>10933</v>
      </c>
      <c r="D507" s="18" t="s">
        <v>102</v>
      </c>
      <c r="E507" s="10" t="s">
        <v>10961</v>
      </c>
      <c r="F507" s="12" t="s">
        <v>10962</v>
      </c>
      <c r="G507" s="10" t="s">
        <v>124</v>
      </c>
      <c r="H507" s="34">
        <v>45596</v>
      </c>
    </row>
    <row r="508" spans="1:8" customFormat="1" x14ac:dyDescent="0.35">
      <c r="A508" s="11" t="s">
        <v>10903</v>
      </c>
      <c r="B508" s="27" t="s">
        <v>10920</v>
      </c>
      <c r="C508" s="11" t="s">
        <v>10921</v>
      </c>
      <c r="D508" s="18" t="s">
        <v>10922</v>
      </c>
      <c r="E508" s="10" t="s">
        <v>10923</v>
      </c>
      <c r="F508" s="12" t="s">
        <v>10924</v>
      </c>
      <c r="G508" s="10" t="s">
        <v>27</v>
      </c>
      <c r="H508" s="34">
        <v>45596</v>
      </c>
    </row>
    <row r="509" spans="1:8" customFormat="1" x14ac:dyDescent="0.35">
      <c r="A509" s="11" t="s">
        <v>10836</v>
      </c>
      <c r="B509" s="27" t="s">
        <v>10925</v>
      </c>
      <c r="C509" s="11" t="s">
        <v>10921</v>
      </c>
      <c r="D509" s="18" t="s">
        <v>18</v>
      </c>
      <c r="E509" s="10" t="s">
        <v>7286</v>
      </c>
      <c r="F509" s="12" t="s">
        <v>10926</v>
      </c>
      <c r="G509" s="10" t="s">
        <v>8</v>
      </c>
      <c r="H509" s="34">
        <v>45596</v>
      </c>
    </row>
    <row r="510" spans="1:8" customFormat="1" ht="29" x14ac:dyDescent="0.35">
      <c r="A510" s="11" t="s">
        <v>10842</v>
      </c>
      <c r="B510" s="27" t="s">
        <v>10927</v>
      </c>
      <c r="C510" s="11" t="s">
        <v>10921</v>
      </c>
      <c r="D510" s="18" t="s">
        <v>781</v>
      </c>
      <c r="E510" s="10" t="s">
        <v>10928</v>
      </c>
      <c r="F510" s="12" t="s">
        <v>10929</v>
      </c>
      <c r="G510" s="10" t="s">
        <v>6</v>
      </c>
      <c r="H510" s="34">
        <v>45596</v>
      </c>
    </row>
    <row r="511" spans="1:8" customFormat="1" x14ac:dyDescent="0.35">
      <c r="A511" s="11" t="s">
        <v>10903</v>
      </c>
      <c r="B511" s="27" t="s">
        <v>10930</v>
      </c>
      <c r="C511" s="11" t="s">
        <v>10921</v>
      </c>
      <c r="D511" s="18" t="s">
        <v>18</v>
      </c>
      <c r="E511" s="10" t="s">
        <v>7535</v>
      </c>
      <c r="F511" s="12" t="s">
        <v>10931</v>
      </c>
      <c r="G511" s="10" t="s">
        <v>8</v>
      </c>
      <c r="H511" s="34">
        <v>45595</v>
      </c>
    </row>
    <row r="512" spans="1:8" customFormat="1" ht="29" x14ac:dyDescent="0.35">
      <c r="A512" s="11" t="s">
        <v>10903</v>
      </c>
      <c r="B512" s="27" t="s">
        <v>10898</v>
      </c>
      <c r="C512" s="11" t="s">
        <v>10775</v>
      </c>
      <c r="D512" s="18" t="s">
        <v>10899</v>
      </c>
      <c r="E512" s="10" t="s">
        <v>10900</v>
      </c>
      <c r="F512" s="12" t="s">
        <v>10901</v>
      </c>
      <c r="G512" s="10" t="s">
        <v>6</v>
      </c>
      <c r="H512" s="34">
        <v>45595</v>
      </c>
    </row>
    <row r="513" spans="1:8" customFormat="1" x14ac:dyDescent="0.35">
      <c r="A513" s="11" t="s">
        <v>10748</v>
      </c>
      <c r="B513" s="27" t="s">
        <v>10902</v>
      </c>
      <c r="C513" s="11" t="s">
        <v>10903</v>
      </c>
      <c r="D513" s="18" t="s">
        <v>26</v>
      </c>
      <c r="E513" s="10" t="s">
        <v>10904</v>
      </c>
      <c r="F513" s="12" t="s">
        <v>10905</v>
      </c>
      <c r="G513" s="10" t="s">
        <v>39</v>
      </c>
      <c r="H513" s="34">
        <v>45595</v>
      </c>
    </row>
    <row r="514" spans="1:8" customFormat="1" ht="29" x14ac:dyDescent="0.35">
      <c r="A514" s="11" t="s">
        <v>10836</v>
      </c>
      <c r="B514" s="27" t="s">
        <v>10906</v>
      </c>
      <c r="C514" s="11" t="s">
        <v>10903</v>
      </c>
      <c r="D514" s="18" t="s">
        <v>102</v>
      </c>
      <c r="E514" s="10" t="s">
        <v>7324</v>
      </c>
      <c r="F514" s="12" t="s">
        <v>10907</v>
      </c>
      <c r="G514" s="10" t="s">
        <v>124</v>
      </c>
      <c r="H514" s="34">
        <v>45595</v>
      </c>
    </row>
    <row r="515" spans="1:8" customFormat="1" x14ac:dyDescent="0.35">
      <c r="A515" s="11" t="s">
        <v>10775</v>
      </c>
      <c r="B515" s="27" t="s">
        <v>10908</v>
      </c>
      <c r="C515" s="11" t="s">
        <v>10903</v>
      </c>
      <c r="D515" s="18" t="s">
        <v>26</v>
      </c>
      <c r="E515" s="10" t="s">
        <v>10909</v>
      </c>
      <c r="F515" s="12" t="s">
        <v>10910</v>
      </c>
      <c r="G515" s="10" t="s">
        <v>41</v>
      </c>
      <c r="H515" s="34">
        <v>45595</v>
      </c>
    </row>
    <row r="516" spans="1:8" customFormat="1" ht="29" x14ac:dyDescent="0.35">
      <c r="A516" s="11" t="s">
        <v>10836</v>
      </c>
      <c r="B516" s="27" t="s">
        <v>10911</v>
      </c>
      <c r="C516" s="11" t="s">
        <v>10903</v>
      </c>
      <c r="D516" s="18" t="s">
        <v>79</v>
      </c>
      <c r="E516" s="10" t="s">
        <v>10912</v>
      </c>
      <c r="F516" s="12" t="s">
        <v>10913</v>
      </c>
      <c r="G516" s="10" t="s">
        <v>10914</v>
      </c>
      <c r="H516" s="34">
        <v>45595</v>
      </c>
    </row>
    <row r="517" spans="1:8" customFormat="1" ht="29" x14ac:dyDescent="0.35">
      <c r="A517" s="11" t="s">
        <v>10808</v>
      </c>
      <c r="B517" s="27" t="s">
        <v>10915</v>
      </c>
      <c r="C517" s="11" t="s">
        <v>10903</v>
      </c>
      <c r="D517" s="18" t="s">
        <v>81</v>
      </c>
      <c r="E517" s="10" t="s">
        <v>7471</v>
      </c>
      <c r="F517" s="12" t="s">
        <v>10916</v>
      </c>
      <c r="G517" s="10" t="s">
        <v>17</v>
      </c>
      <c r="H517" s="34">
        <v>45595</v>
      </c>
    </row>
    <row r="518" spans="1:8" customFormat="1" x14ac:dyDescent="0.35">
      <c r="A518" s="11" t="s">
        <v>10775</v>
      </c>
      <c r="B518" s="27" t="s">
        <v>10917</v>
      </c>
      <c r="C518" s="11" t="s">
        <v>10903</v>
      </c>
      <c r="D518" s="18" t="s">
        <v>18</v>
      </c>
      <c r="E518" s="10" t="s">
        <v>10918</v>
      </c>
      <c r="F518" s="12" t="s">
        <v>10919</v>
      </c>
      <c r="G518" s="10" t="s">
        <v>8</v>
      </c>
      <c r="H518" s="34">
        <v>45594</v>
      </c>
    </row>
    <row r="519" spans="1:8" customFormat="1" ht="29" x14ac:dyDescent="0.35">
      <c r="A519" s="11" t="s">
        <v>10842</v>
      </c>
      <c r="B519" s="27" t="s">
        <v>10862</v>
      </c>
      <c r="C519" s="11" t="s">
        <v>10863</v>
      </c>
      <c r="D519" s="18" t="s">
        <v>5</v>
      </c>
      <c r="E519" s="10" t="s">
        <v>9073</v>
      </c>
      <c r="F519" s="12" t="s">
        <v>10864</v>
      </c>
      <c r="G519" s="10" t="s">
        <v>22</v>
      </c>
      <c r="H519" s="34">
        <v>45594</v>
      </c>
    </row>
    <row r="520" spans="1:8" customFormat="1" ht="43.5" x14ac:dyDescent="0.35">
      <c r="A520" s="11" t="s">
        <v>10775</v>
      </c>
      <c r="B520" s="27" t="s">
        <v>10865</v>
      </c>
      <c r="C520" s="11" t="s">
        <v>10863</v>
      </c>
      <c r="D520" s="18" t="s">
        <v>34</v>
      </c>
      <c r="E520" s="10" t="s">
        <v>7485</v>
      </c>
      <c r="F520" s="12" t="s">
        <v>10866</v>
      </c>
      <c r="G520" s="10" t="s">
        <v>67</v>
      </c>
      <c r="H520" s="34">
        <v>45594</v>
      </c>
    </row>
    <row r="521" spans="1:8" customFormat="1" ht="29" x14ac:dyDescent="0.35">
      <c r="A521" s="11" t="s">
        <v>10836</v>
      </c>
      <c r="B521" s="27" t="s">
        <v>10867</v>
      </c>
      <c r="C521" s="11" t="s">
        <v>10863</v>
      </c>
      <c r="D521" s="18" t="s">
        <v>54</v>
      </c>
      <c r="E521" s="10" t="s">
        <v>7401</v>
      </c>
      <c r="F521" s="12" t="s">
        <v>10868</v>
      </c>
      <c r="G521" s="10" t="s">
        <v>110</v>
      </c>
      <c r="H521" s="34">
        <v>45594</v>
      </c>
    </row>
    <row r="522" spans="1:8" customFormat="1" x14ac:dyDescent="0.35">
      <c r="A522" s="11" t="s">
        <v>10836</v>
      </c>
      <c r="B522" s="27" t="s">
        <v>10869</v>
      </c>
      <c r="C522" s="11" t="s">
        <v>10763</v>
      </c>
      <c r="D522" s="18" t="s">
        <v>13</v>
      </c>
      <c r="E522" s="10" t="s">
        <v>10870</v>
      </c>
      <c r="F522" s="12" t="s">
        <v>10871</v>
      </c>
      <c r="G522" s="10" t="s">
        <v>39</v>
      </c>
      <c r="H522" s="34">
        <v>45594</v>
      </c>
    </row>
    <row r="523" spans="1:8" customFormat="1" ht="29" x14ac:dyDescent="0.35">
      <c r="A523" s="11" t="s">
        <v>10836</v>
      </c>
      <c r="B523" s="27" t="s">
        <v>10872</v>
      </c>
      <c r="C523" s="11" t="s">
        <v>10863</v>
      </c>
      <c r="D523" s="18" t="s">
        <v>81</v>
      </c>
      <c r="E523" s="10" t="s">
        <v>10873</v>
      </c>
      <c r="F523" s="12" t="s">
        <v>10874</v>
      </c>
      <c r="G523" s="10" t="s">
        <v>8</v>
      </c>
      <c r="H523" s="34">
        <v>45594</v>
      </c>
    </row>
    <row r="524" spans="1:8" customFormat="1" ht="29" x14ac:dyDescent="0.35">
      <c r="A524" s="11" t="s">
        <v>10808</v>
      </c>
      <c r="B524" s="27" t="s">
        <v>10875</v>
      </c>
      <c r="C524" s="11" t="s">
        <v>10863</v>
      </c>
      <c r="D524" s="18" t="s">
        <v>13</v>
      </c>
      <c r="E524" s="10" t="s">
        <v>10876</v>
      </c>
      <c r="F524" s="12" t="s">
        <v>10877</v>
      </c>
      <c r="G524" s="10" t="s">
        <v>6</v>
      </c>
      <c r="H524" s="34">
        <v>45594</v>
      </c>
    </row>
    <row r="525" spans="1:8" customFormat="1" x14ac:dyDescent="0.35">
      <c r="A525" s="11" t="s">
        <v>10748</v>
      </c>
      <c r="B525" s="27" t="s">
        <v>10878</v>
      </c>
      <c r="C525" s="11" t="s">
        <v>10863</v>
      </c>
      <c r="D525" s="18" t="s">
        <v>10</v>
      </c>
      <c r="E525" s="10" t="s">
        <v>10879</v>
      </c>
      <c r="F525" s="12" t="s">
        <v>10880</v>
      </c>
      <c r="G525" s="10" t="s">
        <v>27</v>
      </c>
      <c r="H525" s="34">
        <v>45594</v>
      </c>
    </row>
    <row r="526" spans="1:8" customFormat="1" ht="43.5" x14ac:dyDescent="0.35">
      <c r="A526" s="11" t="s">
        <v>10808</v>
      </c>
      <c r="B526" s="27" t="s">
        <v>10881</v>
      </c>
      <c r="C526" s="11" t="s">
        <v>10863</v>
      </c>
      <c r="D526" s="18" t="s">
        <v>79</v>
      </c>
      <c r="E526" s="10" t="s">
        <v>10882</v>
      </c>
      <c r="F526" s="12" t="s">
        <v>10883</v>
      </c>
      <c r="G526" s="10" t="s">
        <v>27</v>
      </c>
      <c r="H526" s="34">
        <v>45594</v>
      </c>
    </row>
    <row r="527" spans="1:8" customFormat="1" ht="29" x14ac:dyDescent="0.35">
      <c r="A527" s="11" t="s">
        <v>10775</v>
      </c>
      <c r="B527" s="27" t="s">
        <v>10884</v>
      </c>
      <c r="C527" s="11" t="s">
        <v>10863</v>
      </c>
      <c r="D527" s="18" t="s">
        <v>52</v>
      </c>
      <c r="E527" s="10" t="s">
        <v>10885</v>
      </c>
      <c r="F527" s="12" t="s">
        <v>10886</v>
      </c>
      <c r="G527" s="10" t="s">
        <v>6</v>
      </c>
      <c r="H527" s="34">
        <v>45594</v>
      </c>
    </row>
    <row r="528" spans="1:8" customFormat="1" ht="43.5" x14ac:dyDescent="0.35">
      <c r="A528" s="11" t="s">
        <v>10836</v>
      </c>
      <c r="B528" s="27" t="s">
        <v>10887</v>
      </c>
      <c r="C528" s="11" t="s">
        <v>10863</v>
      </c>
      <c r="D528" s="18" t="s">
        <v>44</v>
      </c>
      <c r="E528" s="10" t="s">
        <v>10888</v>
      </c>
      <c r="F528" s="12" t="s">
        <v>10889</v>
      </c>
      <c r="G528" s="10" t="s">
        <v>69</v>
      </c>
      <c r="H528" s="34">
        <v>45594</v>
      </c>
    </row>
    <row r="529" spans="1:8" customFormat="1" ht="29" x14ac:dyDescent="0.35">
      <c r="A529" s="11" t="s">
        <v>10808</v>
      </c>
      <c r="B529" s="27" t="s">
        <v>10890</v>
      </c>
      <c r="C529" s="11" t="s">
        <v>10863</v>
      </c>
      <c r="D529" s="18" t="s">
        <v>5</v>
      </c>
      <c r="E529" s="10" t="s">
        <v>10891</v>
      </c>
      <c r="F529" s="12" t="s">
        <v>10892</v>
      </c>
      <c r="G529" s="10" t="s">
        <v>6</v>
      </c>
      <c r="H529" s="34">
        <v>45594</v>
      </c>
    </row>
    <row r="530" spans="1:8" customFormat="1" x14ac:dyDescent="0.35">
      <c r="A530" s="11" t="s">
        <v>10836</v>
      </c>
      <c r="B530" s="27" t="s">
        <v>10893</v>
      </c>
      <c r="C530" s="11" t="s">
        <v>10863</v>
      </c>
      <c r="D530" s="18" t="s">
        <v>23</v>
      </c>
      <c r="E530" s="10" t="s">
        <v>10894</v>
      </c>
      <c r="F530" s="12" t="s">
        <v>10895</v>
      </c>
      <c r="G530" s="10" t="s">
        <v>8</v>
      </c>
      <c r="H530" s="34">
        <v>45594</v>
      </c>
    </row>
    <row r="531" spans="1:8" customFormat="1" ht="29" x14ac:dyDescent="0.35">
      <c r="A531" s="11" t="s">
        <v>10836</v>
      </c>
      <c r="B531" s="27" t="s">
        <v>10896</v>
      </c>
      <c r="C531" s="11" t="s">
        <v>10863</v>
      </c>
      <c r="D531" s="18" t="s">
        <v>277</v>
      </c>
      <c r="E531" s="10" t="s">
        <v>10897</v>
      </c>
      <c r="F531" s="12" t="s">
        <v>5234</v>
      </c>
      <c r="G531" s="10" t="s">
        <v>108</v>
      </c>
      <c r="H531" s="34">
        <v>45593</v>
      </c>
    </row>
    <row r="532" spans="1:8" customFormat="1" ht="58" x14ac:dyDescent="0.35">
      <c r="A532" s="11" t="s">
        <v>10836</v>
      </c>
      <c r="B532" s="27" t="s">
        <v>10841</v>
      </c>
      <c r="C532" s="11" t="s">
        <v>10842</v>
      </c>
      <c r="D532" s="18" t="s">
        <v>158</v>
      </c>
      <c r="E532" s="10" t="s">
        <v>10843</v>
      </c>
      <c r="F532" s="12" t="s">
        <v>10844</v>
      </c>
      <c r="G532" s="10" t="s">
        <v>10845</v>
      </c>
      <c r="H532" s="34">
        <v>45593</v>
      </c>
    </row>
    <row r="533" spans="1:8" customFormat="1" ht="29" x14ac:dyDescent="0.35">
      <c r="A533" s="11" t="s">
        <v>10808</v>
      </c>
      <c r="B533" s="27" t="s">
        <v>10846</v>
      </c>
      <c r="C533" s="11" t="s">
        <v>10842</v>
      </c>
      <c r="D533" s="18" t="s">
        <v>52</v>
      </c>
      <c r="E533" s="10" t="s">
        <v>7531</v>
      </c>
      <c r="F533" s="12" t="s">
        <v>10847</v>
      </c>
      <c r="G533" s="10" t="s">
        <v>6</v>
      </c>
      <c r="H533" s="34">
        <v>45593</v>
      </c>
    </row>
    <row r="534" spans="1:8" customFormat="1" x14ac:dyDescent="0.35">
      <c r="A534" s="11" t="s">
        <v>10775</v>
      </c>
      <c r="B534" s="27" t="s">
        <v>10848</v>
      </c>
      <c r="C534" s="11" t="s">
        <v>10842</v>
      </c>
      <c r="D534" s="18" t="s">
        <v>23</v>
      </c>
      <c r="E534" s="10" t="s">
        <v>10849</v>
      </c>
      <c r="F534" s="12" t="s">
        <v>10850</v>
      </c>
      <c r="G534" s="10" t="s">
        <v>17</v>
      </c>
      <c r="H534" s="34">
        <v>45593</v>
      </c>
    </row>
    <row r="535" spans="1:8" customFormat="1" ht="43.5" x14ac:dyDescent="0.35">
      <c r="A535" s="11" t="s">
        <v>10775</v>
      </c>
      <c r="B535" s="27" t="s">
        <v>10851</v>
      </c>
      <c r="C535" s="11" t="s">
        <v>10842</v>
      </c>
      <c r="D535" s="18" t="s">
        <v>34</v>
      </c>
      <c r="E535" s="10" t="s">
        <v>10852</v>
      </c>
      <c r="F535" s="12" t="s">
        <v>10853</v>
      </c>
      <c r="G535" s="10" t="s">
        <v>71</v>
      </c>
      <c r="H535" s="34">
        <v>45593</v>
      </c>
    </row>
    <row r="536" spans="1:8" customFormat="1" ht="43.5" x14ac:dyDescent="0.35">
      <c r="A536" s="11" t="s">
        <v>10775</v>
      </c>
      <c r="B536" s="27" t="s">
        <v>10854</v>
      </c>
      <c r="C536" s="11" t="s">
        <v>10842</v>
      </c>
      <c r="D536" s="18" t="s">
        <v>32</v>
      </c>
      <c r="E536" s="10" t="s">
        <v>10855</v>
      </c>
      <c r="F536" s="12" t="s">
        <v>10856</v>
      </c>
      <c r="G536" s="10" t="s">
        <v>96</v>
      </c>
      <c r="H536" s="34">
        <v>45593</v>
      </c>
    </row>
    <row r="537" spans="1:8" customFormat="1" ht="29" x14ac:dyDescent="0.35">
      <c r="A537" s="11" t="s">
        <v>10808</v>
      </c>
      <c r="B537" s="27" t="s">
        <v>10857</v>
      </c>
      <c r="C537" s="11" t="s">
        <v>10842</v>
      </c>
      <c r="D537" s="18" t="s">
        <v>53</v>
      </c>
      <c r="E537" s="10" t="s">
        <v>10858</v>
      </c>
      <c r="F537" s="12" t="s">
        <v>10859</v>
      </c>
      <c r="G537" s="10" t="s">
        <v>2323</v>
      </c>
      <c r="H537" s="34">
        <v>45593</v>
      </c>
    </row>
    <row r="538" spans="1:8" customFormat="1" ht="29" x14ac:dyDescent="0.35">
      <c r="A538" s="11" t="s">
        <v>10734</v>
      </c>
      <c r="B538" s="27" t="s">
        <v>10860</v>
      </c>
      <c r="C538" s="11" t="s">
        <v>10842</v>
      </c>
      <c r="D538" s="18" t="s">
        <v>52</v>
      </c>
      <c r="E538" s="10" t="s">
        <v>10861</v>
      </c>
      <c r="F538" s="12" t="s">
        <v>660</v>
      </c>
      <c r="G538" s="10" t="s">
        <v>2133</v>
      </c>
      <c r="H538" s="34">
        <v>45590</v>
      </c>
    </row>
    <row r="539" spans="1:8" customFormat="1" ht="29" x14ac:dyDescent="0.35">
      <c r="A539" s="11" t="s">
        <v>10836</v>
      </c>
      <c r="B539" s="27" t="s">
        <v>10835</v>
      </c>
      <c r="C539" s="11" t="s">
        <v>10836</v>
      </c>
      <c r="D539" s="18" t="s">
        <v>5</v>
      </c>
      <c r="E539" s="10" t="s">
        <v>10837</v>
      </c>
      <c r="F539" s="12" t="s">
        <v>790</v>
      </c>
      <c r="G539" s="10" t="s">
        <v>6</v>
      </c>
      <c r="H539" s="34">
        <v>45590</v>
      </c>
    </row>
    <row r="540" spans="1:8" customFormat="1" ht="29" x14ac:dyDescent="0.35">
      <c r="A540" s="11" t="s">
        <v>10775</v>
      </c>
      <c r="B540" s="27" t="s">
        <v>10838</v>
      </c>
      <c r="C540" s="11" t="s">
        <v>10836</v>
      </c>
      <c r="D540" s="18" t="s">
        <v>32</v>
      </c>
      <c r="E540" s="10" t="s">
        <v>10839</v>
      </c>
      <c r="F540" s="12" t="s">
        <v>10840</v>
      </c>
      <c r="G540" s="10" t="s">
        <v>6</v>
      </c>
      <c r="H540" s="34">
        <v>45589</v>
      </c>
    </row>
    <row r="541" spans="1:8" customFormat="1" ht="29" x14ac:dyDescent="0.35">
      <c r="A541" s="11" t="s">
        <v>9945</v>
      </c>
      <c r="B541" s="27" t="s">
        <v>10807</v>
      </c>
      <c r="C541" s="11" t="s">
        <v>10808</v>
      </c>
      <c r="D541" s="18" t="s">
        <v>53</v>
      </c>
      <c r="E541" s="10" t="s">
        <v>10809</v>
      </c>
      <c r="F541" s="12" t="s">
        <v>10810</v>
      </c>
      <c r="G541" s="10" t="s">
        <v>80</v>
      </c>
      <c r="H541" s="34">
        <v>45589</v>
      </c>
    </row>
    <row r="542" spans="1:8" customFormat="1" ht="29" x14ac:dyDescent="0.35">
      <c r="A542" s="11" t="s">
        <v>10734</v>
      </c>
      <c r="B542" s="27" t="s">
        <v>10811</v>
      </c>
      <c r="C542" s="11" t="s">
        <v>10808</v>
      </c>
      <c r="D542" s="18" t="s">
        <v>11</v>
      </c>
      <c r="E542" s="10" t="s">
        <v>8290</v>
      </c>
      <c r="F542" s="12" t="s">
        <v>10812</v>
      </c>
      <c r="G542" s="10" t="s">
        <v>12</v>
      </c>
      <c r="H542" s="34">
        <v>45589</v>
      </c>
    </row>
    <row r="543" spans="1:8" customFormat="1" ht="29" x14ac:dyDescent="0.35">
      <c r="A543" s="11" t="s">
        <v>10775</v>
      </c>
      <c r="B543" s="27" t="s">
        <v>10813</v>
      </c>
      <c r="C543" s="11" t="s">
        <v>10808</v>
      </c>
      <c r="D543" s="18" t="s">
        <v>34</v>
      </c>
      <c r="E543" s="10" t="s">
        <v>10814</v>
      </c>
      <c r="F543" s="12" t="s">
        <v>10815</v>
      </c>
      <c r="G543" s="10" t="s">
        <v>41</v>
      </c>
      <c r="H543" s="34">
        <v>45589</v>
      </c>
    </row>
    <row r="544" spans="1:8" customFormat="1" ht="29" x14ac:dyDescent="0.35">
      <c r="A544" s="11" t="s">
        <v>10748</v>
      </c>
      <c r="B544" s="27" t="s">
        <v>10816</v>
      </c>
      <c r="C544" s="11" t="s">
        <v>10808</v>
      </c>
      <c r="D544" s="18" t="s">
        <v>49</v>
      </c>
      <c r="E544" s="10" t="s">
        <v>10817</v>
      </c>
      <c r="F544" s="12" t="s">
        <v>10818</v>
      </c>
      <c r="G544" s="10" t="s">
        <v>39</v>
      </c>
      <c r="H544" s="34">
        <v>45589</v>
      </c>
    </row>
    <row r="545" spans="1:8" customFormat="1" ht="29" x14ac:dyDescent="0.35">
      <c r="A545" s="11" t="s">
        <v>10632</v>
      </c>
      <c r="B545" s="27" t="s">
        <v>10819</v>
      </c>
      <c r="C545" s="11" t="s">
        <v>10808</v>
      </c>
      <c r="D545" s="18" t="s">
        <v>37</v>
      </c>
      <c r="E545" s="10" t="s">
        <v>10417</v>
      </c>
      <c r="F545" s="12" t="s">
        <v>10820</v>
      </c>
      <c r="G545" s="10" t="s">
        <v>10821</v>
      </c>
      <c r="H545" s="34">
        <v>45589</v>
      </c>
    </row>
    <row r="546" spans="1:8" customFormat="1" ht="29" x14ac:dyDescent="0.35">
      <c r="A546" s="11" t="s">
        <v>10748</v>
      </c>
      <c r="B546" s="27" t="s">
        <v>10822</v>
      </c>
      <c r="C546" s="11" t="s">
        <v>10808</v>
      </c>
      <c r="D546" s="18" t="s">
        <v>5</v>
      </c>
      <c r="E546" s="10" t="s">
        <v>10823</v>
      </c>
      <c r="F546" s="12" t="s">
        <v>10824</v>
      </c>
      <c r="G546" s="10" t="s">
        <v>39</v>
      </c>
      <c r="H546" s="34">
        <v>45589</v>
      </c>
    </row>
    <row r="547" spans="1:8" customFormat="1" ht="29" x14ac:dyDescent="0.35">
      <c r="A547" s="11" t="s">
        <v>10763</v>
      </c>
      <c r="B547" s="27" t="s">
        <v>10825</v>
      </c>
      <c r="C547" s="11" t="s">
        <v>10808</v>
      </c>
      <c r="D547" s="18" t="s">
        <v>18</v>
      </c>
      <c r="E547" s="10" t="s">
        <v>10826</v>
      </c>
      <c r="F547" s="12" t="s">
        <v>10827</v>
      </c>
      <c r="G547" s="10" t="s">
        <v>8</v>
      </c>
      <c r="H547" s="34">
        <v>45589</v>
      </c>
    </row>
    <row r="548" spans="1:8" customFormat="1" ht="43.5" x14ac:dyDescent="0.35">
      <c r="A548" s="11" t="s">
        <v>10775</v>
      </c>
      <c r="B548" s="27" t="s">
        <v>10828</v>
      </c>
      <c r="C548" s="11" t="s">
        <v>10808</v>
      </c>
      <c r="D548" s="18" t="s">
        <v>81</v>
      </c>
      <c r="E548" s="10" t="s">
        <v>8139</v>
      </c>
      <c r="F548" s="12" t="s">
        <v>10829</v>
      </c>
      <c r="G548" s="10" t="s">
        <v>29</v>
      </c>
      <c r="H548" s="34">
        <v>45589</v>
      </c>
    </row>
    <row r="549" spans="1:8" customFormat="1" ht="43.5" x14ac:dyDescent="0.35">
      <c r="A549" s="11" t="s">
        <v>10734</v>
      </c>
      <c r="B549" s="27" t="s">
        <v>10830</v>
      </c>
      <c r="C549" s="11" t="s">
        <v>10808</v>
      </c>
      <c r="D549" s="18" t="s">
        <v>21</v>
      </c>
      <c r="E549" s="10" t="s">
        <v>7563</v>
      </c>
      <c r="F549" s="12" t="s">
        <v>10831</v>
      </c>
      <c r="G549" s="10" t="s">
        <v>8</v>
      </c>
      <c r="H549" s="34">
        <v>45589</v>
      </c>
    </row>
    <row r="550" spans="1:8" customFormat="1" x14ac:dyDescent="0.35">
      <c r="A550" s="11" t="s">
        <v>10734</v>
      </c>
      <c r="B550" s="27" t="s">
        <v>10832</v>
      </c>
      <c r="C550" s="11" t="s">
        <v>10808</v>
      </c>
      <c r="D550" s="18" t="s">
        <v>26</v>
      </c>
      <c r="E550" s="10" t="s">
        <v>10833</v>
      </c>
      <c r="F550" s="12" t="s">
        <v>10834</v>
      </c>
      <c r="G550" s="10" t="s">
        <v>17</v>
      </c>
      <c r="H550" s="34">
        <v>45588</v>
      </c>
    </row>
    <row r="551" spans="1:8" customFormat="1" ht="29" x14ac:dyDescent="0.35">
      <c r="A551" s="11" t="s">
        <v>10763</v>
      </c>
      <c r="B551" s="27" t="s">
        <v>10804</v>
      </c>
      <c r="C551" s="11" t="s">
        <v>10775</v>
      </c>
      <c r="D551" s="18" t="s">
        <v>49</v>
      </c>
      <c r="E551" s="10" t="s">
        <v>10805</v>
      </c>
      <c r="F551" s="12" t="s">
        <v>10806</v>
      </c>
      <c r="G551" s="10" t="s">
        <v>22</v>
      </c>
      <c r="H551" s="34">
        <v>45588</v>
      </c>
    </row>
    <row r="552" spans="1:8" customFormat="1" ht="29" x14ac:dyDescent="0.35">
      <c r="A552" s="11" t="s">
        <v>10763</v>
      </c>
      <c r="B552" s="27" t="s">
        <v>10774</v>
      </c>
      <c r="C552" s="11" t="s">
        <v>10775</v>
      </c>
      <c r="D552" s="18" t="s">
        <v>864</v>
      </c>
      <c r="E552" s="10" t="s">
        <v>10776</v>
      </c>
      <c r="F552" s="12" t="s">
        <v>10777</v>
      </c>
      <c r="G552" s="10" t="s">
        <v>638</v>
      </c>
      <c r="H552" s="34">
        <v>45588</v>
      </c>
    </row>
    <row r="553" spans="1:8" customFormat="1" ht="29" x14ac:dyDescent="0.35">
      <c r="A553" s="11" t="s">
        <v>10724</v>
      </c>
      <c r="B553" s="27" t="s">
        <v>10778</v>
      </c>
      <c r="C553" s="11" t="s">
        <v>10775</v>
      </c>
      <c r="D553" s="18" t="s">
        <v>964</v>
      </c>
      <c r="E553" s="10" t="s">
        <v>10779</v>
      </c>
      <c r="F553" s="12" t="s">
        <v>10780</v>
      </c>
      <c r="G553" s="10" t="s">
        <v>22</v>
      </c>
      <c r="H553" s="34">
        <v>45588</v>
      </c>
    </row>
    <row r="554" spans="1:8" customFormat="1" ht="43.5" x14ac:dyDescent="0.35">
      <c r="A554" s="11" t="s">
        <v>10748</v>
      </c>
      <c r="B554" s="27" t="s">
        <v>10781</v>
      </c>
      <c r="C554" s="11" t="s">
        <v>10775</v>
      </c>
      <c r="D554" s="18" t="s">
        <v>18</v>
      </c>
      <c r="E554" s="10" t="s">
        <v>10782</v>
      </c>
      <c r="F554" s="12" t="s">
        <v>10783</v>
      </c>
      <c r="G554" s="10" t="s">
        <v>69</v>
      </c>
      <c r="H554" s="34">
        <v>45588</v>
      </c>
    </row>
    <row r="555" spans="1:8" customFormat="1" ht="29" x14ac:dyDescent="0.35">
      <c r="A555" s="11" t="s">
        <v>10748</v>
      </c>
      <c r="B555" s="27" t="s">
        <v>10784</v>
      </c>
      <c r="C555" s="11" t="s">
        <v>10775</v>
      </c>
      <c r="D555" s="18" t="s">
        <v>13</v>
      </c>
      <c r="E555" s="10" t="s">
        <v>10785</v>
      </c>
      <c r="F555" s="12" t="s">
        <v>10786</v>
      </c>
      <c r="G555" s="10" t="s">
        <v>6</v>
      </c>
      <c r="H555" s="34">
        <v>45588</v>
      </c>
    </row>
    <row r="556" spans="1:8" customFormat="1" ht="130.5" x14ac:dyDescent="0.35">
      <c r="A556" s="11" t="s">
        <v>10748</v>
      </c>
      <c r="B556" s="27" t="s">
        <v>10787</v>
      </c>
      <c r="C556" s="11" t="s">
        <v>10775</v>
      </c>
      <c r="D556" s="18" t="s">
        <v>4957</v>
      </c>
      <c r="E556" s="10" t="s">
        <v>10788</v>
      </c>
      <c r="F556" s="12" t="s">
        <v>10789</v>
      </c>
      <c r="G556" s="10" t="s">
        <v>10790</v>
      </c>
      <c r="H556" s="34">
        <v>45588</v>
      </c>
    </row>
    <row r="557" spans="1:8" customFormat="1" ht="29" x14ac:dyDescent="0.35">
      <c r="A557" s="11" t="s">
        <v>10488</v>
      </c>
      <c r="B557" s="27" t="s">
        <v>10791</v>
      </c>
      <c r="C557" s="11" t="s">
        <v>10775</v>
      </c>
      <c r="D557" s="18" t="s">
        <v>18</v>
      </c>
      <c r="E557" s="10" t="s">
        <v>10792</v>
      </c>
      <c r="F557" s="12" t="s">
        <v>10793</v>
      </c>
      <c r="G557" s="10" t="s">
        <v>6</v>
      </c>
      <c r="H557" s="34">
        <v>45588</v>
      </c>
    </row>
    <row r="558" spans="1:8" customFormat="1" ht="72.5" x14ac:dyDescent="0.35">
      <c r="A558" s="11" t="s">
        <v>10748</v>
      </c>
      <c r="B558" s="27" t="s">
        <v>10794</v>
      </c>
      <c r="C558" s="11" t="s">
        <v>10775</v>
      </c>
      <c r="D558" s="18" t="s">
        <v>32</v>
      </c>
      <c r="E558" s="10" t="s">
        <v>10795</v>
      </c>
      <c r="F558" s="12" t="s">
        <v>10796</v>
      </c>
      <c r="G558" s="10" t="s">
        <v>10797</v>
      </c>
      <c r="H558" s="34">
        <v>45588</v>
      </c>
    </row>
    <row r="559" spans="1:8" customFormat="1" ht="58" x14ac:dyDescent="0.35">
      <c r="A559" s="11" t="s">
        <v>10715</v>
      </c>
      <c r="B559" s="27" t="s">
        <v>10798</v>
      </c>
      <c r="C559" s="11" t="s">
        <v>10775</v>
      </c>
      <c r="D559" s="18" t="s">
        <v>37</v>
      </c>
      <c r="E559" s="10" t="s">
        <v>10417</v>
      </c>
      <c r="F559" s="12" t="s">
        <v>10799</v>
      </c>
      <c r="G559" s="10" t="s">
        <v>10800</v>
      </c>
      <c r="H559" s="34">
        <v>45588</v>
      </c>
    </row>
    <row r="560" spans="1:8" customFormat="1" ht="29" x14ac:dyDescent="0.35">
      <c r="A560" s="11" t="s">
        <v>10748</v>
      </c>
      <c r="B560" s="27" t="s">
        <v>10801</v>
      </c>
      <c r="C560" s="11" t="s">
        <v>10775</v>
      </c>
      <c r="D560" s="18" t="s">
        <v>121</v>
      </c>
      <c r="E560" s="10" t="s">
        <v>7454</v>
      </c>
      <c r="F560" s="12" t="s">
        <v>10802</v>
      </c>
      <c r="G560" s="10" t="s">
        <v>6</v>
      </c>
      <c r="H560" s="34">
        <v>45588</v>
      </c>
    </row>
    <row r="561" spans="1:8" customFormat="1" ht="43.5" x14ac:dyDescent="0.35">
      <c r="A561" s="11" t="s">
        <v>10724</v>
      </c>
      <c r="B561" s="27" t="s">
        <v>10803</v>
      </c>
      <c r="C561" s="11" t="s">
        <v>10775</v>
      </c>
      <c r="D561" s="18" t="s">
        <v>13</v>
      </c>
      <c r="E561" s="10" t="s">
        <v>9240</v>
      </c>
      <c r="F561" s="12" t="s">
        <v>9241</v>
      </c>
      <c r="G561" s="10" t="s">
        <v>20</v>
      </c>
      <c r="H561" s="34">
        <v>45587</v>
      </c>
    </row>
    <row r="562" spans="1:8" customFormat="1" x14ac:dyDescent="0.35">
      <c r="A562" s="11" t="s">
        <v>10734</v>
      </c>
      <c r="B562" s="27" t="s">
        <v>10762</v>
      </c>
      <c r="C562" s="11" t="s">
        <v>10763</v>
      </c>
      <c r="D562" s="18" t="s">
        <v>277</v>
      </c>
      <c r="E562" s="10" t="s">
        <v>10764</v>
      </c>
      <c r="F562" s="12" t="s">
        <v>10765</v>
      </c>
      <c r="G562" s="10" t="s">
        <v>8</v>
      </c>
      <c r="H562" s="34">
        <v>45587</v>
      </c>
    </row>
    <row r="563" spans="1:8" customFormat="1" ht="43.5" x14ac:dyDescent="0.35">
      <c r="A563" s="11" t="s">
        <v>10734</v>
      </c>
      <c r="B563" s="27" t="s">
        <v>10766</v>
      </c>
      <c r="C563" s="11" t="s">
        <v>10763</v>
      </c>
      <c r="D563" s="18" t="s">
        <v>9</v>
      </c>
      <c r="E563" s="10" t="s">
        <v>10767</v>
      </c>
      <c r="F563" s="12" t="s">
        <v>10768</v>
      </c>
      <c r="G563" s="10" t="s">
        <v>29</v>
      </c>
      <c r="H563" s="34">
        <v>45587</v>
      </c>
    </row>
    <row r="564" spans="1:8" customFormat="1" x14ac:dyDescent="0.35">
      <c r="A564" s="11" t="s">
        <v>10715</v>
      </c>
      <c r="B564" s="27" t="s">
        <v>10769</v>
      </c>
      <c r="C564" s="11" t="s">
        <v>10763</v>
      </c>
      <c r="D564" s="18" t="s">
        <v>32</v>
      </c>
      <c r="E564" s="10" t="s">
        <v>10770</v>
      </c>
      <c r="F564" s="12" t="s">
        <v>10771</v>
      </c>
      <c r="G564" s="10" t="s">
        <v>39</v>
      </c>
      <c r="H564" s="34">
        <v>45587</v>
      </c>
    </row>
    <row r="565" spans="1:8" customFormat="1" ht="29" x14ac:dyDescent="0.35">
      <c r="A565" s="11" t="s">
        <v>10715</v>
      </c>
      <c r="B565" s="27" t="s">
        <v>10772</v>
      </c>
      <c r="C565" s="11" t="s">
        <v>10763</v>
      </c>
      <c r="D565" s="18" t="s">
        <v>11</v>
      </c>
      <c r="E565" s="10" t="s">
        <v>10773</v>
      </c>
      <c r="F565" s="12" t="s">
        <v>6575</v>
      </c>
      <c r="G565" s="10" t="s">
        <v>8</v>
      </c>
      <c r="H565" s="34">
        <v>45586</v>
      </c>
    </row>
    <row r="566" spans="1:8" customFormat="1" ht="29" x14ac:dyDescent="0.35">
      <c r="A566" s="11" t="s">
        <v>10565</v>
      </c>
      <c r="B566" s="27" t="s">
        <v>10747</v>
      </c>
      <c r="C566" s="11" t="s">
        <v>10748</v>
      </c>
      <c r="D566" s="18" t="s">
        <v>92</v>
      </c>
      <c r="E566" s="10" t="s">
        <v>10749</v>
      </c>
      <c r="F566" s="12" t="s">
        <v>10750</v>
      </c>
      <c r="G566" s="10" t="s">
        <v>14</v>
      </c>
      <c r="H566" s="34">
        <v>45586</v>
      </c>
    </row>
    <row r="567" spans="1:8" customFormat="1" ht="58" x14ac:dyDescent="0.35">
      <c r="A567" s="11" t="s">
        <v>10632</v>
      </c>
      <c r="B567" s="27" t="s">
        <v>10751</v>
      </c>
      <c r="C567" s="11" t="s">
        <v>10748</v>
      </c>
      <c r="D567" s="18" t="s">
        <v>205</v>
      </c>
      <c r="E567" s="10" t="s">
        <v>8804</v>
      </c>
      <c r="F567" s="12" t="s">
        <v>10752</v>
      </c>
      <c r="G567" s="10" t="s">
        <v>93</v>
      </c>
      <c r="H567" s="34">
        <v>45586</v>
      </c>
    </row>
    <row r="568" spans="1:8" customFormat="1" ht="29" x14ac:dyDescent="0.35">
      <c r="A568" s="11" t="s">
        <v>10715</v>
      </c>
      <c r="B568" s="27" t="s">
        <v>10753</v>
      </c>
      <c r="C568" s="11" t="s">
        <v>10748</v>
      </c>
      <c r="D568" s="18" t="s">
        <v>62</v>
      </c>
      <c r="E568" s="10" t="s">
        <v>10754</v>
      </c>
      <c r="F568" s="12" t="s">
        <v>10755</v>
      </c>
      <c r="G568" s="10" t="s">
        <v>6</v>
      </c>
      <c r="H568" s="34">
        <v>45586</v>
      </c>
    </row>
    <row r="569" spans="1:8" customFormat="1" x14ac:dyDescent="0.35">
      <c r="A569" s="11" t="s">
        <v>10715</v>
      </c>
      <c r="B569" s="27" t="s">
        <v>10756</v>
      </c>
      <c r="C569" s="11" t="s">
        <v>10748</v>
      </c>
      <c r="D569" s="18" t="s">
        <v>18</v>
      </c>
      <c r="E569" s="10" t="s">
        <v>10757</v>
      </c>
      <c r="F569" s="12" t="s">
        <v>10758</v>
      </c>
      <c r="G569" s="10" t="s">
        <v>39</v>
      </c>
      <c r="H569" s="34">
        <v>45586</v>
      </c>
    </row>
    <row r="570" spans="1:8" customFormat="1" x14ac:dyDescent="0.35">
      <c r="A570" s="11" t="s">
        <v>10715</v>
      </c>
      <c r="B570" s="27" t="s">
        <v>10759</v>
      </c>
      <c r="C570" s="11" t="s">
        <v>10748</v>
      </c>
      <c r="D570" s="18" t="s">
        <v>13</v>
      </c>
      <c r="E570" s="10" t="s">
        <v>10760</v>
      </c>
      <c r="F570" s="12" t="s">
        <v>10761</v>
      </c>
      <c r="G570" s="10" t="s">
        <v>8</v>
      </c>
      <c r="H570" s="34">
        <v>45583</v>
      </c>
    </row>
    <row r="571" spans="1:8" customFormat="1" x14ac:dyDescent="0.35">
      <c r="A571" s="11" t="s">
        <v>10734</v>
      </c>
      <c r="B571" s="27" t="s">
        <v>10736</v>
      </c>
      <c r="C571" s="11" t="s">
        <v>10734</v>
      </c>
      <c r="D571" s="18" t="s">
        <v>34</v>
      </c>
      <c r="E571" s="10" t="s">
        <v>10737</v>
      </c>
      <c r="F571" s="12" t="s">
        <v>10738</v>
      </c>
      <c r="G571" s="10" t="s">
        <v>8</v>
      </c>
      <c r="H571" s="34">
        <v>45583</v>
      </c>
    </row>
    <row r="572" spans="1:8" customFormat="1" x14ac:dyDescent="0.35">
      <c r="A572" s="11" t="s">
        <v>10724</v>
      </c>
      <c r="B572" s="27" t="s">
        <v>10739</v>
      </c>
      <c r="C572" s="11" t="s">
        <v>10734</v>
      </c>
      <c r="D572" s="18" t="s">
        <v>121</v>
      </c>
      <c r="E572" s="10" t="s">
        <v>10740</v>
      </c>
      <c r="F572" s="12" t="s">
        <v>10741</v>
      </c>
      <c r="G572" s="10" t="s">
        <v>8</v>
      </c>
      <c r="H572" s="34">
        <v>45583</v>
      </c>
    </row>
    <row r="573" spans="1:8" customFormat="1" ht="29" x14ac:dyDescent="0.35">
      <c r="A573" s="11" t="s">
        <v>10724</v>
      </c>
      <c r="B573" s="27" t="s">
        <v>10742</v>
      </c>
      <c r="C573" s="11" t="s">
        <v>10734</v>
      </c>
      <c r="D573" s="18" t="s">
        <v>54</v>
      </c>
      <c r="E573" s="10" t="s">
        <v>7971</v>
      </c>
      <c r="F573" s="12" t="s">
        <v>10743</v>
      </c>
      <c r="G573" s="10" t="s">
        <v>6</v>
      </c>
      <c r="H573" s="34">
        <v>45582</v>
      </c>
    </row>
    <row r="574" spans="1:8" customFormat="1" x14ac:dyDescent="0.35">
      <c r="A574" s="11" t="s">
        <v>10724</v>
      </c>
      <c r="B574" s="27" t="s">
        <v>10744</v>
      </c>
      <c r="C574" s="11" t="s">
        <v>10715</v>
      </c>
      <c r="D574" s="18" t="s">
        <v>26</v>
      </c>
      <c r="E574" s="10" t="s">
        <v>10745</v>
      </c>
      <c r="F574" s="12" t="s">
        <v>10746</v>
      </c>
      <c r="G574" s="10" t="s">
        <v>41</v>
      </c>
      <c r="H574" s="34">
        <v>45582</v>
      </c>
    </row>
    <row r="575" spans="1:8" customFormat="1" ht="29" x14ac:dyDescent="0.35">
      <c r="A575" s="11" t="s">
        <v>10667</v>
      </c>
      <c r="B575" s="27" t="s">
        <v>10716</v>
      </c>
      <c r="C575" s="11" t="s">
        <v>10667</v>
      </c>
      <c r="D575" s="18" t="s">
        <v>13</v>
      </c>
      <c r="E575" s="10" t="s">
        <v>10717</v>
      </c>
      <c r="F575" s="12" t="s">
        <v>10718</v>
      </c>
      <c r="G575" s="10" t="s">
        <v>8</v>
      </c>
      <c r="H575" s="34">
        <v>45582</v>
      </c>
    </row>
    <row r="576" spans="1:8" customFormat="1" x14ac:dyDescent="0.35">
      <c r="A576" s="11" t="s">
        <v>10715</v>
      </c>
      <c r="B576" s="27" t="s">
        <v>10719</v>
      </c>
      <c r="C576" s="11" t="s">
        <v>10715</v>
      </c>
      <c r="D576" s="18" t="s">
        <v>13</v>
      </c>
      <c r="E576" s="10" t="s">
        <v>10720</v>
      </c>
      <c r="F576" s="12" t="s">
        <v>10721</v>
      </c>
      <c r="G576" s="10" t="s">
        <v>41</v>
      </c>
      <c r="H576" s="34">
        <v>45583</v>
      </c>
    </row>
    <row r="577" spans="1:8" customFormat="1" ht="29" x14ac:dyDescent="0.35">
      <c r="A577" s="11" t="s">
        <v>10667</v>
      </c>
      <c r="B577" s="27" t="s">
        <v>10733</v>
      </c>
      <c r="C577" s="11" t="s">
        <v>10734</v>
      </c>
      <c r="D577" s="18" t="s">
        <v>13</v>
      </c>
      <c r="E577" s="10" t="s">
        <v>10735</v>
      </c>
      <c r="F577" s="12" t="s">
        <v>1175</v>
      </c>
      <c r="G577" s="10" t="s">
        <v>14</v>
      </c>
      <c r="H577" s="34">
        <v>45582</v>
      </c>
    </row>
    <row r="578" spans="1:8" customFormat="1" ht="58" x14ac:dyDescent="0.35">
      <c r="A578" s="11" t="s">
        <v>10724</v>
      </c>
      <c r="B578" s="27" t="s">
        <v>10722</v>
      </c>
      <c r="C578" s="11" t="s">
        <v>10715</v>
      </c>
      <c r="D578" s="18" t="s">
        <v>59</v>
      </c>
      <c r="E578" s="10" t="s">
        <v>8910</v>
      </c>
      <c r="F578" s="12" t="s">
        <v>10723</v>
      </c>
      <c r="G578" s="10" t="s">
        <v>60</v>
      </c>
      <c r="H578" s="34">
        <v>45582</v>
      </c>
    </row>
    <row r="579" spans="1:8" customFormat="1" ht="29" x14ac:dyDescent="0.35">
      <c r="A579" s="11" t="s">
        <v>10590</v>
      </c>
      <c r="B579" s="27" t="s">
        <v>10725</v>
      </c>
      <c r="C579" s="11" t="s">
        <v>10715</v>
      </c>
      <c r="D579" s="18" t="s">
        <v>34</v>
      </c>
      <c r="E579" s="10" t="s">
        <v>10726</v>
      </c>
      <c r="F579" s="12" t="s">
        <v>10727</v>
      </c>
      <c r="G579" s="10" t="s">
        <v>8</v>
      </c>
      <c r="H579" s="34">
        <v>45582</v>
      </c>
    </row>
    <row r="580" spans="1:8" customFormat="1" x14ac:dyDescent="0.35">
      <c r="A580" s="11" t="s">
        <v>10724</v>
      </c>
      <c r="B580" s="27" t="s">
        <v>10728</v>
      </c>
      <c r="C580" s="11" t="s">
        <v>10715</v>
      </c>
      <c r="D580" s="18" t="s">
        <v>13</v>
      </c>
      <c r="E580" s="10" t="s">
        <v>10729</v>
      </c>
      <c r="F580" s="12" t="s">
        <v>10730</v>
      </c>
      <c r="G580" s="10" t="s">
        <v>17</v>
      </c>
      <c r="H580" s="34">
        <v>45582</v>
      </c>
    </row>
    <row r="581" spans="1:8" customFormat="1" ht="29" x14ac:dyDescent="0.35">
      <c r="A581" s="11" t="s">
        <v>10724</v>
      </c>
      <c r="B581" s="27" t="s">
        <v>10731</v>
      </c>
      <c r="C581" s="11" t="s">
        <v>10715</v>
      </c>
      <c r="D581" s="18" t="s">
        <v>18</v>
      </c>
      <c r="E581" s="10" t="s">
        <v>10732</v>
      </c>
      <c r="F581" s="12" t="s">
        <v>1271</v>
      </c>
      <c r="G581" s="10" t="s">
        <v>14</v>
      </c>
      <c r="H581" s="34">
        <v>45581</v>
      </c>
    </row>
    <row r="582" spans="1:8" customFormat="1" ht="43.5" x14ac:dyDescent="0.35">
      <c r="A582" s="11" t="s">
        <v>10667</v>
      </c>
      <c r="B582" s="27" t="s">
        <v>10713</v>
      </c>
      <c r="C582" s="11" t="s">
        <v>10610</v>
      </c>
      <c r="D582" s="18" t="s">
        <v>34</v>
      </c>
      <c r="E582" s="10" t="s">
        <v>10633</v>
      </c>
      <c r="F582" s="12" t="s">
        <v>10714</v>
      </c>
      <c r="G582" s="10" t="s">
        <v>87</v>
      </c>
      <c r="H582" s="34">
        <v>45580</v>
      </c>
    </row>
    <row r="583" spans="1:8" customFormat="1" ht="29" x14ac:dyDescent="0.35">
      <c r="A583" s="11" t="s">
        <v>10565</v>
      </c>
      <c r="B583" s="27" t="s">
        <v>10666</v>
      </c>
      <c r="C583" s="11" t="s">
        <v>10667</v>
      </c>
      <c r="D583" s="18" t="s">
        <v>32</v>
      </c>
      <c r="E583" s="10" t="s">
        <v>10668</v>
      </c>
      <c r="F583" s="12" t="s">
        <v>10669</v>
      </c>
      <c r="G583" s="10" t="s">
        <v>47</v>
      </c>
      <c r="H583" s="34">
        <v>45580</v>
      </c>
    </row>
    <row r="584" spans="1:8" customFormat="1" x14ac:dyDescent="0.35">
      <c r="A584" s="11" t="s">
        <v>10610</v>
      </c>
      <c r="B584" s="27">
        <v>5130</v>
      </c>
      <c r="C584" s="11">
        <v>45580</v>
      </c>
      <c r="D584" s="18" t="s">
        <v>9</v>
      </c>
      <c r="E584" s="10" t="s">
        <v>10712</v>
      </c>
      <c r="F584" s="12" t="s">
        <v>10711</v>
      </c>
      <c r="G584" s="10" t="s">
        <v>8</v>
      </c>
      <c r="H584" s="34">
        <v>45580</v>
      </c>
    </row>
    <row r="585" spans="1:8" customFormat="1" ht="72.5" x14ac:dyDescent="0.35">
      <c r="A585" s="11" t="s">
        <v>10667</v>
      </c>
      <c r="B585" s="27" t="s">
        <v>10670</v>
      </c>
      <c r="C585" s="11" t="s">
        <v>10667</v>
      </c>
      <c r="D585" s="18" t="s">
        <v>62</v>
      </c>
      <c r="E585" s="10" t="s">
        <v>10671</v>
      </c>
      <c r="F585" s="12" t="s">
        <v>10672</v>
      </c>
      <c r="G585" s="10" t="s">
        <v>10673</v>
      </c>
      <c r="H585" s="34">
        <v>45580</v>
      </c>
    </row>
    <row r="586" spans="1:8" customFormat="1" ht="29" x14ac:dyDescent="0.35">
      <c r="A586" s="11" t="s">
        <v>10610</v>
      </c>
      <c r="B586" s="27" t="s">
        <v>10674</v>
      </c>
      <c r="C586" s="11" t="s">
        <v>10667</v>
      </c>
      <c r="D586" s="18" t="s">
        <v>16</v>
      </c>
      <c r="E586" s="10" t="s">
        <v>10675</v>
      </c>
      <c r="F586" s="12" t="s">
        <v>10676</v>
      </c>
      <c r="G586" s="10" t="s">
        <v>39</v>
      </c>
      <c r="H586" s="34">
        <v>45580</v>
      </c>
    </row>
    <row r="587" spans="1:8" customFormat="1" x14ac:dyDescent="0.35">
      <c r="A587" s="11" t="s">
        <v>10565</v>
      </c>
      <c r="B587" s="27" t="s">
        <v>10677</v>
      </c>
      <c r="C587" s="11" t="s">
        <v>10667</v>
      </c>
      <c r="D587" s="18" t="s">
        <v>62</v>
      </c>
      <c r="E587" s="10" t="s">
        <v>10678</v>
      </c>
      <c r="F587" s="12" t="s">
        <v>10679</v>
      </c>
      <c r="G587" s="10" t="s">
        <v>39</v>
      </c>
      <c r="H587" s="34">
        <v>45580</v>
      </c>
    </row>
    <row r="588" spans="1:8" customFormat="1" ht="29" x14ac:dyDescent="0.35">
      <c r="A588" s="11" t="s">
        <v>10610</v>
      </c>
      <c r="B588" s="27" t="s">
        <v>10680</v>
      </c>
      <c r="C588" s="11" t="s">
        <v>10667</v>
      </c>
      <c r="D588" s="18" t="s">
        <v>111</v>
      </c>
      <c r="E588" s="10" t="s">
        <v>10681</v>
      </c>
      <c r="F588" s="12" t="s">
        <v>10682</v>
      </c>
      <c r="G588" s="10" t="s">
        <v>10683</v>
      </c>
      <c r="H588" s="34">
        <v>45580</v>
      </c>
    </row>
    <row r="589" spans="1:8" customFormat="1" ht="72.5" x14ac:dyDescent="0.35">
      <c r="A589" s="11" t="s">
        <v>10632</v>
      </c>
      <c r="B589" s="27" t="s">
        <v>10684</v>
      </c>
      <c r="C589" s="11" t="s">
        <v>10667</v>
      </c>
      <c r="D589" s="18" t="s">
        <v>32</v>
      </c>
      <c r="E589" s="10" t="s">
        <v>9990</v>
      </c>
      <c r="F589" s="12" t="s">
        <v>10685</v>
      </c>
      <c r="G589" s="10" t="s">
        <v>10686</v>
      </c>
      <c r="H589" s="34">
        <v>45580</v>
      </c>
    </row>
    <row r="590" spans="1:8" customFormat="1" ht="29" x14ac:dyDescent="0.35">
      <c r="A590" s="11" t="s">
        <v>10590</v>
      </c>
      <c r="B590" s="27" t="s">
        <v>10687</v>
      </c>
      <c r="C590" s="11" t="s">
        <v>10667</v>
      </c>
      <c r="D590" s="18" t="s">
        <v>11</v>
      </c>
      <c r="E590" s="10" t="s">
        <v>10688</v>
      </c>
      <c r="F590" s="12" t="s">
        <v>10689</v>
      </c>
      <c r="G590" s="10" t="s">
        <v>638</v>
      </c>
      <c r="H590" s="34">
        <v>45580</v>
      </c>
    </row>
    <row r="591" spans="1:8" customFormat="1" ht="43.5" x14ac:dyDescent="0.35">
      <c r="A591" s="11" t="s">
        <v>10550</v>
      </c>
      <c r="B591" s="27" t="s">
        <v>10690</v>
      </c>
      <c r="C591" s="11" t="s">
        <v>10667</v>
      </c>
      <c r="D591" s="18" t="s">
        <v>521</v>
      </c>
      <c r="E591" s="10" t="s">
        <v>10691</v>
      </c>
      <c r="F591" s="12" t="s">
        <v>10692</v>
      </c>
      <c r="G591" s="10" t="s">
        <v>147</v>
      </c>
      <c r="H591" s="34">
        <v>45580</v>
      </c>
    </row>
    <row r="592" spans="1:8" customFormat="1" ht="29" x14ac:dyDescent="0.35">
      <c r="A592" s="11" t="s">
        <v>10610</v>
      </c>
      <c r="B592" s="27" t="s">
        <v>10693</v>
      </c>
      <c r="C592" s="11" t="s">
        <v>10667</v>
      </c>
      <c r="D592" s="18" t="s">
        <v>18</v>
      </c>
      <c r="E592" s="10" t="s">
        <v>10694</v>
      </c>
      <c r="F592" s="12" t="s">
        <v>10695</v>
      </c>
      <c r="G592" s="10" t="s">
        <v>22</v>
      </c>
      <c r="H592" s="34">
        <v>45580</v>
      </c>
    </row>
    <row r="593" spans="1:8" customFormat="1" ht="29" x14ac:dyDescent="0.35">
      <c r="A593" s="11" t="s">
        <v>10632</v>
      </c>
      <c r="B593" s="27" t="s">
        <v>10696</v>
      </c>
      <c r="C593" s="11" t="s">
        <v>10667</v>
      </c>
      <c r="D593" s="18" t="s">
        <v>18</v>
      </c>
      <c r="E593" s="10" t="s">
        <v>10697</v>
      </c>
      <c r="F593" s="12" t="s">
        <v>10698</v>
      </c>
      <c r="G593" s="10" t="s">
        <v>6</v>
      </c>
      <c r="H593" s="34">
        <v>45580</v>
      </c>
    </row>
    <row r="594" spans="1:8" customFormat="1" ht="43.5" x14ac:dyDescent="0.35">
      <c r="A594" s="11" t="s">
        <v>10632</v>
      </c>
      <c r="B594" s="27" t="s">
        <v>10699</v>
      </c>
      <c r="C594" s="11" t="s">
        <v>10667</v>
      </c>
      <c r="D594" s="18" t="s">
        <v>16</v>
      </c>
      <c r="E594" s="10" t="s">
        <v>10700</v>
      </c>
      <c r="F594" s="12" t="s">
        <v>10701</v>
      </c>
      <c r="G594" s="10" t="s">
        <v>96</v>
      </c>
      <c r="H594" s="34">
        <v>45580</v>
      </c>
    </row>
    <row r="595" spans="1:8" customFormat="1" ht="72.5" x14ac:dyDescent="0.35">
      <c r="A595" s="11" t="s">
        <v>10610</v>
      </c>
      <c r="B595" s="27" t="s">
        <v>10702</v>
      </c>
      <c r="C595" s="11" t="s">
        <v>10667</v>
      </c>
      <c r="D595" s="18" t="s">
        <v>10703</v>
      </c>
      <c r="E595" s="10" t="s">
        <v>10704</v>
      </c>
      <c r="F595" s="12" t="s">
        <v>10705</v>
      </c>
      <c r="G595" s="10" t="s">
        <v>10706</v>
      </c>
      <c r="H595" s="34">
        <v>45580</v>
      </c>
    </row>
    <row r="596" spans="1:8" customFormat="1" ht="58" x14ac:dyDescent="0.35">
      <c r="A596" s="11" t="s">
        <v>10610</v>
      </c>
      <c r="B596" s="27" t="s">
        <v>10707</v>
      </c>
      <c r="C596" s="11" t="s">
        <v>10667</v>
      </c>
      <c r="D596" s="18" t="s">
        <v>161</v>
      </c>
      <c r="E596" s="10" t="s">
        <v>10708</v>
      </c>
      <c r="F596" s="12" t="s">
        <v>10709</v>
      </c>
      <c r="G596" s="10" t="s">
        <v>10710</v>
      </c>
      <c r="H596" s="34">
        <v>45579</v>
      </c>
    </row>
    <row r="597" spans="1:8" customFormat="1" ht="43.5" x14ac:dyDescent="0.35">
      <c r="A597" s="11" t="s">
        <v>10610</v>
      </c>
      <c r="B597" s="27" t="s">
        <v>10631</v>
      </c>
      <c r="C597" s="11" t="s">
        <v>10632</v>
      </c>
      <c r="D597" s="18" t="s">
        <v>34</v>
      </c>
      <c r="E597" s="10" t="s">
        <v>10633</v>
      </c>
      <c r="F597" s="12" t="s">
        <v>10657</v>
      </c>
      <c r="G597" s="10" t="s">
        <v>73</v>
      </c>
      <c r="H597" s="34">
        <v>45579</v>
      </c>
    </row>
    <row r="598" spans="1:8" customFormat="1" ht="29" x14ac:dyDescent="0.35">
      <c r="A598" s="11" t="s">
        <v>10590</v>
      </c>
      <c r="B598" s="27" t="s">
        <v>10634</v>
      </c>
      <c r="C598" s="11" t="s">
        <v>10632</v>
      </c>
      <c r="D598" s="18" t="s">
        <v>466</v>
      </c>
      <c r="E598" s="10" t="s">
        <v>10635</v>
      </c>
      <c r="F598" s="12" t="s">
        <v>10658</v>
      </c>
      <c r="G598" s="10" t="s">
        <v>14</v>
      </c>
      <c r="H598" s="34">
        <v>45579</v>
      </c>
    </row>
    <row r="599" spans="1:8" customFormat="1" x14ac:dyDescent="0.35">
      <c r="A599" s="11" t="s">
        <v>10590</v>
      </c>
      <c r="B599" s="27" t="s">
        <v>10636</v>
      </c>
      <c r="C599" s="11" t="s">
        <v>10632</v>
      </c>
      <c r="D599" s="18" t="s">
        <v>26</v>
      </c>
      <c r="E599" s="10" t="s">
        <v>10637</v>
      </c>
      <c r="F599" s="12" t="s">
        <v>10659</v>
      </c>
      <c r="G599" s="10" t="s">
        <v>41</v>
      </c>
      <c r="H599" s="34">
        <v>45579</v>
      </c>
    </row>
    <row r="600" spans="1:8" customFormat="1" ht="87" x14ac:dyDescent="0.35">
      <c r="A600" s="11" t="s">
        <v>10565</v>
      </c>
      <c r="B600" s="27">
        <v>5114</v>
      </c>
      <c r="C600" s="11">
        <v>45576</v>
      </c>
      <c r="D600" s="18" t="s">
        <v>79</v>
      </c>
      <c r="E600" s="10" t="s">
        <v>8412</v>
      </c>
      <c r="F600" s="12" t="s">
        <v>10638</v>
      </c>
      <c r="G600" s="10" t="s">
        <v>10639</v>
      </c>
      <c r="H600" s="34">
        <v>45579</v>
      </c>
    </row>
    <row r="601" spans="1:8" customFormat="1" ht="29" x14ac:dyDescent="0.35">
      <c r="A601" s="11">
        <v>45574</v>
      </c>
      <c r="B601" s="27" t="s">
        <v>10640</v>
      </c>
      <c r="C601" s="11" t="s">
        <v>10632</v>
      </c>
      <c r="D601" s="18" t="s">
        <v>158</v>
      </c>
      <c r="E601" s="10" t="s">
        <v>10641</v>
      </c>
      <c r="F601" s="12" t="s">
        <v>10660</v>
      </c>
      <c r="G601" s="10" t="s">
        <v>129</v>
      </c>
      <c r="H601" s="34">
        <v>45579</v>
      </c>
    </row>
    <row r="602" spans="1:8" customFormat="1" ht="43.5" x14ac:dyDescent="0.35">
      <c r="A602" s="11" t="s">
        <v>10565</v>
      </c>
      <c r="B602" s="27" t="s">
        <v>10642</v>
      </c>
      <c r="C602" s="11" t="s">
        <v>10632</v>
      </c>
      <c r="D602" s="18" t="s">
        <v>116</v>
      </c>
      <c r="E602" s="10" t="s">
        <v>10643</v>
      </c>
      <c r="F602" s="12" t="s">
        <v>10661</v>
      </c>
      <c r="G602" s="10" t="s">
        <v>20</v>
      </c>
      <c r="H602" s="34">
        <v>45579</v>
      </c>
    </row>
    <row r="603" spans="1:8" customFormat="1" x14ac:dyDescent="0.35">
      <c r="A603" s="11" t="s">
        <v>10610</v>
      </c>
      <c r="B603" s="27" t="s">
        <v>10644</v>
      </c>
      <c r="C603" s="11" t="s">
        <v>10632</v>
      </c>
      <c r="D603" s="18" t="s">
        <v>49</v>
      </c>
      <c r="E603" s="10" t="s">
        <v>10645</v>
      </c>
      <c r="F603" s="12" t="s">
        <v>10662</v>
      </c>
      <c r="G603" s="10" t="s">
        <v>41</v>
      </c>
      <c r="H603" s="34">
        <v>45579</v>
      </c>
    </row>
    <row r="604" spans="1:8" customFormat="1" ht="29" x14ac:dyDescent="0.35">
      <c r="A604" s="11" t="s">
        <v>10590</v>
      </c>
      <c r="B604" s="27" t="s">
        <v>10646</v>
      </c>
      <c r="C604" s="11" t="s">
        <v>10632</v>
      </c>
      <c r="D604" s="18" t="s">
        <v>13</v>
      </c>
      <c r="E604" s="10" t="s">
        <v>10594</v>
      </c>
      <c r="F604" s="12" t="s">
        <v>6715</v>
      </c>
      <c r="G604" s="10" t="s">
        <v>6</v>
      </c>
      <c r="H604" s="34">
        <v>45579</v>
      </c>
    </row>
    <row r="605" spans="1:8" customFormat="1" x14ac:dyDescent="0.35">
      <c r="A605" s="11" t="s">
        <v>10590</v>
      </c>
      <c r="B605" s="27" t="s">
        <v>10647</v>
      </c>
      <c r="C605" s="11" t="s">
        <v>10632</v>
      </c>
      <c r="D605" s="18" t="s">
        <v>53</v>
      </c>
      <c r="E605" s="10" t="s">
        <v>10648</v>
      </c>
      <c r="F605" s="12" t="s">
        <v>10663</v>
      </c>
      <c r="G605" s="10" t="s">
        <v>8</v>
      </c>
      <c r="H605" s="34">
        <v>45579</v>
      </c>
    </row>
    <row r="606" spans="1:8" customFormat="1" ht="58" x14ac:dyDescent="0.35">
      <c r="A606" s="11" t="s">
        <v>10590</v>
      </c>
      <c r="B606" s="27" t="s">
        <v>10649</v>
      </c>
      <c r="C606" s="11" t="s">
        <v>10632</v>
      </c>
      <c r="D606" s="18" t="s">
        <v>10650</v>
      </c>
      <c r="E606" s="10" t="s">
        <v>10651</v>
      </c>
      <c r="F606" s="12" t="s">
        <v>10652</v>
      </c>
      <c r="G606" s="10" t="s">
        <v>129</v>
      </c>
      <c r="H606" s="34">
        <v>45579</v>
      </c>
    </row>
    <row r="607" spans="1:8" customFormat="1" ht="29" x14ac:dyDescent="0.35">
      <c r="A607" s="11" t="s">
        <v>10590</v>
      </c>
      <c r="B607" s="27" t="s">
        <v>10653</v>
      </c>
      <c r="C607" s="11" t="s">
        <v>10632</v>
      </c>
      <c r="D607" s="18" t="s">
        <v>18</v>
      </c>
      <c r="E607" s="10" t="s">
        <v>10654</v>
      </c>
      <c r="F607" s="12" t="s">
        <v>10664</v>
      </c>
      <c r="G607" s="10" t="s">
        <v>41</v>
      </c>
      <c r="H607" s="34">
        <v>45579</v>
      </c>
    </row>
    <row r="608" spans="1:8" customFormat="1" x14ac:dyDescent="0.35">
      <c r="A608" s="11" t="s">
        <v>10565</v>
      </c>
      <c r="B608" s="27" t="s">
        <v>10655</v>
      </c>
      <c r="C608" s="11" t="s">
        <v>10632</v>
      </c>
      <c r="D608" s="18" t="s">
        <v>18</v>
      </c>
      <c r="E608" s="10" t="s">
        <v>10656</v>
      </c>
      <c r="F608" s="12" t="s">
        <v>10665</v>
      </c>
      <c r="G608" s="10" t="s">
        <v>223</v>
      </c>
      <c r="H608" s="34">
        <v>45576</v>
      </c>
    </row>
    <row r="609" spans="1:8" customFormat="1" ht="58" x14ac:dyDescent="0.35">
      <c r="A609" s="11" t="s">
        <v>10610</v>
      </c>
      <c r="B609" s="27" t="s">
        <v>10605</v>
      </c>
      <c r="C609" s="11" t="s">
        <v>10565</v>
      </c>
      <c r="D609" s="18" t="s">
        <v>18</v>
      </c>
      <c r="E609" s="10" t="s">
        <v>10606</v>
      </c>
      <c r="F609" s="12" t="s">
        <v>10607</v>
      </c>
      <c r="G609" s="10" t="s">
        <v>10608</v>
      </c>
      <c r="H609" s="34">
        <v>45576</v>
      </c>
    </row>
    <row r="610" spans="1:8" customFormat="1" x14ac:dyDescent="0.35">
      <c r="A610" s="11" t="s">
        <v>10511</v>
      </c>
      <c r="B610" s="27" t="s">
        <v>10609</v>
      </c>
      <c r="C610" s="11" t="s">
        <v>10610</v>
      </c>
      <c r="D610" s="18" t="s">
        <v>213</v>
      </c>
      <c r="E610" s="10" t="s">
        <v>10611</v>
      </c>
      <c r="F610" s="12" t="s">
        <v>10612</v>
      </c>
      <c r="G610" s="10" t="s">
        <v>39</v>
      </c>
      <c r="H610" s="34">
        <v>45576</v>
      </c>
    </row>
    <row r="611" spans="1:8" customFormat="1" x14ac:dyDescent="0.35">
      <c r="A611" s="11" t="s">
        <v>10565</v>
      </c>
      <c r="B611" s="27" t="s">
        <v>10613</v>
      </c>
      <c r="C611" s="11" t="s">
        <v>10610</v>
      </c>
      <c r="D611" s="18" t="s">
        <v>79</v>
      </c>
      <c r="E611" s="10" t="s">
        <v>10614</v>
      </c>
      <c r="F611" s="12" t="s">
        <v>10615</v>
      </c>
      <c r="G611" s="10" t="s">
        <v>41</v>
      </c>
      <c r="H611" s="34">
        <v>45576</v>
      </c>
    </row>
    <row r="612" spans="1:8" customFormat="1" ht="29" x14ac:dyDescent="0.35">
      <c r="A612" s="11" t="s">
        <v>10499</v>
      </c>
      <c r="B612" s="27" t="s">
        <v>10616</v>
      </c>
      <c r="C612" s="11" t="s">
        <v>10610</v>
      </c>
      <c r="D612" s="18" t="s">
        <v>5</v>
      </c>
      <c r="E612" s="10" t="s">
        <v>7286</v>
      </c>
      <c r="F612" s="12" t="s">
        <v>10617</v>
      </c>
      <c r="G612" s="10" t="s">
        <v>8</v>
      </c>
      <c r="H612" s="34">
        <v>45576</v>
      </c>
    </row>
    <row r="613" spans="1:8" customFormat="1" ht="29" x14ac:dyDescent="0.35">
      <c r="A613" s="11" t="s">
        <v>10590</v>
      </c>
      <c r="B613" s="27" t="s">
        <v>10618</v>
      </c>
      <c r="C613" s="11" t="s">
        <v>10610</v>
      </c>
      <c r="D613" s="18" t="s">
        <v>18</v>
      </c>
      <c r="E613" s="10" t="s">
        <v>7286</v>
      </c>
      <c r="F613" s="12" t="s">
        <v>10619</v>
      </c>
      <c r="G613" s="10" t="s">
        <v>6</v>
      </c>
      <c r="H613" s="34">
        <v>45576</v>
      </c>
    </row>
    <row r="614" spans="1:8" customFormat="1" x14ac:dyDescent="0.35">
      <c r="A614" s="11" t="s">
        <v>10565</v>
      </c>
      <c r="B614" s="27" t="s">
        <v>10620</v>
      </c>
      <c r="C614" s="11" t="s">
        <v>10610</v>
      </c>
      <c r="D614" s="18" t="s">
        <v>21</v>
      </c>
      <c r="E614" s="10" t="s">
        <v>9660</v>
      </c>
      <c r="F614" s="12" t="s">
        <v>10621</v>
      </c>
      <c r="G614" s="10" t="s">
        <v>8</v>
      </c>
      <c r="H614" s="34">
        <v>45576</v>
      </c>
    </row>
    <row r="615" spans="1:8" customFormat="1" x14ac:dyDescent="0.35">
      <c r="A615" s="11" t="s">
        <v>10550</v>
      </c>
      <c r="B615" s="27" t="s">
        <v>10622</v>
      </c>
      <c r="C615" s="11" t="s">
        <v>10610</v>
      </c>
      <c r="D615" s="18" t="s">
        <v>5</v>
      </c>
      <c r="E615" s="10" t="s">
        <v>8491</v>
      </c>
      <c r="F615" s="12" t="s">
        <v>10623</v>
      </c>
      <c r="G615" s="10" t="s">
        <v>8</v>
      </c>
      <c r="H615" s="34">
        <v>45576</v>
      </c>
    </row>
    <row r="616" spans="1:8" customFormat="1" ht="43.5" x14ac:dyDescent="0.35">
      <c r="A616" s="11" t="s">
        <v>10590</v>
      </c>
      <c r="B616" s="27" t="s">
        <v>10624</v>
      </c>
      <c r="C616" s="11" t="s">
        <v>10610</v>
      </c>
      <c r="D616" s="18" t="s">
        <v>7390</v>
      </c>
      <c r="E616" s="10" t="s">
        <v>10625</v>
      </c>
      <c r="F616" s="12" t="s">
        <v>10626</v>
      </c>
      <c r="G616" s="10" t="s">
        <v>10627</v>
      </c>
      <c r="H616" s="34">
        <v>45576</v>
      </c>
    </row>
    <row r="617" spans="1:8" customFormat="1" ht="29" x14ac:dyDescent="0.35">
      <c r="A617" s="11" t="s">
        <v>10565</v>
      </c>
      <c r="B617" s="27" t="s">
        <v>10628</v>
      </c>
      <c r="C617" s="11" t="s">
        <v>10610</v>
      </c>
      <c r="D617" s="18" t="s">
        <v>23</v>
      </c>
      <c r="E617" s="10" t="s">
        <v>10629</v>
      </c>
      <c r="F617" s="12" t="s">
        <v>10630</v>
      </c>
      <c r="G617" s="10" t="s">
        <v>6</v>
      </c>
      <c r="H617" s="34">
        <v>45575</v>
      </c>
    </row>
    <row r="618" spans="1:8" customFormat="1" x14ac:dyDescent="0.35">
      <c r="A618" s="11" t="s">
        <v>10565</v>
      </c>
      <c r="B618" s="27" t="s">
        <v>10589</v>
      </c>
      <c r="C618" s="11" t="s">
        <v>10590</v>
      </c>
      <c r="D618" s="18" t="s">
        <v>26</v>
      </c>
      <c r="E618" s="10" t="s">
        <v>10591</v>
      </c>
      <c r="F618" s="12" t="s">
        <v>10592</v>
      </c>
      <c r="G618" s="10" t="s">
        <v>39</v>
      </c>
      <c r="H618" s="34">
        <v>45575</v>
      </c>
    </row>
    <row r="619" spans="1:8" customFormat="1" ht="29" x14ac:dyDescent="0.35">
      <c r="A619" s="11" t="s">
        <v>10550</v>
      </c>
      <c r="B619" s="27" t="s">
        <v>10593</v>
      </c>
      <c r="C619" s="11" t="s">
        <v>10590</v>
      </c>
      <c r="D619" s="18" t="s">
        <v>13</v>
      </c>
      <c r="E619" s="10" t="s">
        <v>10594</v>
      </c>
      <c r="F619" s="12" t="s">
        <v>6715</v>
      </c>
      <c r="G619" s="10" t="s">
        <v>22</v>
      </c>
      <c r="H619" s="34">
        <v>45575</v>
      </c>
    </row>
    <row r="620" spans="1:8" customFormat="1" x14ac:dyDescent="0.35">
      <c r="A620" s="11" t="s">
        <v>10511</v>
      </c>
      <c r="B620" s="27" t="s">
        <v>10595</v>
      </c>
      <c r="C620" s="11" t="s">
        <v>10590</v>
      </c>
      <c r="D620" s="18" t="s">
        <v>18</v>
      </c>
      <c r="E620" s="10" t="s">
        <v>10596</v>
      </c>
      <c r="F620" s="12" t="s">
        <v>10597</v>
      </c>
      <c r="G620" s="10" t="s">
        <v>48</v>
      </c>
      <c r="H620" s="34">
        <v>45575</v>
      </c>
    </row>
    <row r="621" spans="1:8" customFormat="1" ht="58" x14ac:dyDescent="0.35">
      <c r="A621" s="11" t="s">
        <v>10565</v>
      </c>
      <c r="B621" s="27" t="s">
        <v>10598</v>
      </c>
      <c r="C621" s="11" t="s">
        <v>10590</v>
      </c>
      <c r="D621" s="18" t="s">
        <v>16</v>
      </c>
      <c r="E621" s="10" t="s">
        <v>10599</v>
      </c>
      <c r="F621" s="12" t="s">
        <v>10600</v>
      </c>
      <c r="G621" s="10" t="s">
        <v>10601</v>
      </c>
      <c r="H621" s="34">
        <v>45575</v>
      </c>
    </row>
    <row r="622" spans="1:8" customFormat="1" x14ac:dyDescent="0.35">
      <c r="A622" s="11" t="s">
        <v>10550</v>
      </c>
      <c r="B622" s="27" t="s">
        <v>10602</v>
      </c>
      <c r="C622" s="11" t="s">
        <v>10590</v>
      </c>
      <c r="D622" s="18" t="s">
        <v>1118</v>
      </c>
      <c r="E622" s="10" t="s">
        <v>10603</v>
      </c>
      <c r="F622" s="12" t="s">
        <v>10604</v>
      </c>
      <c r="G622" s="10" t="s">
        <v>8</v>
      </c>
      <c r="H622" s="34">
        <v>45574</v>
      </c>
    </row>
    <row r="623" spans="1:8" customFormat="1" ht="43.5" x14ac:dyDescent="0.35">
      <c r="A623" s="11" t="s">
        <v>10565</v>
      </c>
      <c r="B623" s="27" t="s">
        <v>10564</v>
      </c>
      <c r="C623" s="11" t="s">
        <v>10565</v>
      </c>
      <c r="D623" s="18" t="s">
        <v>6156</v>
      </c>
      <c r="E623" s="10" t="s">
        <v>10566</v>
      </c>
      <c r="F623" s="12" t="s">
        <v>10567</v>
      </c>
      <c r="G623" s="10" t="s">
        <v>424</v>
      </c>
      <c r="H623" s="34">
        <v>45574</v>
      </c>
    </row>
    <row r="624" spans="1:8" customFormat="1" ht="43.5" x14ac:dyDescent="0.35">
      <c r="A624" s="11" t="s">
        <v>10499</v>
      </c>
      <c r="B624" s="27" t="s">
        <v>10568</v>
      </c>
      <c r="C624" s="11" t="s">
        <v>10565</v>
      </c>
      <c r="D624" s="18" t="s">
        <v>34</v>
      </c>
      <c r="E624" s="10" t="s">
        <v>10569</v>
      </c>
      <c r="F624" s="12" t="s">
        <v>10570</v>
      </c>
      <c r="G624" s="10" t="s">
        <v>87</v>
      </c>
      <c r="H624" s="34">
        <v>45574</v>
      </c>
    </row>
    <row r="625" spans="1:8" customFormat="1" x14ac:dyDescent="0.35">
      <c r="A625" s="11" t="s">
        <v>10499</v>
      </c>
      <c r="B625" s="27" t="s">
        <v>10571</v>
      </c>
      <c r="C625" s="11" t="s">
        <v>10565</v>
      </c>
      <c r="D625" s="18" t="s">
        <v>90</v>
      </c>
      <c r="E625" s="10" t="s">
        <v>10572</v>
      </c>
      <c r="F625" s="12" t="s">
        <v>10573</v>
      </c>
      <c r="G625" s="10" t="s">
        <v>41</v>
      </c>
      <c r="H625" s="34">
        <v>45574</v>
      </c>
    </row>
    <row r="626" spans="1:8" customFormat="1" x14ac:dyDescent="0.35">
      <c r="A626" s="11" t="s">
        <v>10499</v>
      </c>
      <c r="B626" s="27" t="s">
        <v>10574</v>
      </c>
      <c r="C626" s="11" t="s">
        <v>10466</v>
      </c>
      <c r="D626" s="18" t="s">
        <v>49</v>
      </c>
      <c r="E626" s="10" t="s">
        <v>10575</v>
      </c>
      <c r="F626" s="12" t="s">
        <v>10576</v>
      </c>
      <c r="G626" s="10" t="s">
        <v>85</v>
      </c>
      <c r="H626" s="34">
        <v>45574</v>
      </c>
    </row>
    <row r="627" spans="1:8" customFormat="1" ht="29" x14ac:dyDescent="0.35">
      <c r="A627" s="11" t="s">
        <v>10448</v>
      </c>
      <c r="B627" s="27" t="s">
        <v>10577</v>
      </c>
      <c r="C627" s="11" t="s">
        <v>10565</v>
      </c>
      <c r="D627" s="18" t="s">
        <v>18</v>
      </c>
      <c r="E627" s="10" t="s">
        <v>10578</v>
      </c>
      <c r="F627" s="12" t="s">
        <v>10579</v>
      </c>
      <c r="G627" s="10" t="s">
        <v>5846</v>
      </c>
      <c r="H627" s="34">
        <v>45574</v>
      </c>
    </row>
    <row r="628" spans="1:8" customFormat="1" ht="43.5" x14ac:dyDescent="0.35">
      <c r="A628" s="11" t="s">
        <v>10499</v>
      </c>
      <c r="B628" s="27" t="s">
        <v>10580</v>
      </c>
      <c r="C628" s="11" t="s">
        <v>10565</v>
      </c>
      <c r="D628" s="18" t="s">
        <v>5</v>
      </c>
      <c r="E628" s="10" t="s">
        <v>10581</v>
      </c>
      <c r="F628" s="12" t="s">
        <v>10582</v>
      </c>
      <c r="G628" s="10" t="s">
        <v>175</v>
      </c>
      <c r="H628" s="34">
        <v>45574</v>
      </c>
    </row>
    <row r="629" spans="1:8" customFormat="1" ht="43.5" x14ac:dyDescent="0.35">
      <c r="A629" s="11" t="s">
        <v>10499</v>
      </c>
      <c r="B629" s="27" t="s">
        <v>10583</v>
      </c>
      <c r="C629" s="11" t="s">
        <v>10565</v>
      </c>
      <c r="D629" s="18" t="s">
        <v>16</v>
      </c>
      <c r="E629" s="10" t="s">
        <v>10584</v>
      </c>
      <c r="F629" s="12" t="s">
        <v>10585</v>
      </c>
      <c r="G629" s="10" t="s">
        <v>69</v>
      </c>
      <c r="H629" s="34">
        <v>45574</v>
      </c>
    </row>
    <row r="630" spans="1:8" customFormat="1" ht="29" x14ac:dyDescent="0.35">
      <c r="A630" s="11" t="s">
        <v>10499</v>
      </c>
      <c r="B630" s="27" t="s">
        <v>10586</v>
      </c>
      <c r="C630" s="11" t="s">
        <v>10565</v>
      </c>
      <c r="D630" s="18" t="s">
        <v>54</v>
      </c>
      <c r="E630" s="10" t="s">
        <v>10587</v>
      </c>
      <c r="F630" s="12" t="s">
        <v>10588</v>
      </c>
      <c r="G630" s="10" t="s">
        <v>39</v>
      </c>
      <c r="H630" s="34">
        <v>45573</v>
      </c>
    </row>
    <row r="631" spans="1:8" customFormat="1" ht="43.5" x14ac:dyDescent="0.35">
      <c r="A631" s="11" t="s">
        <v>10511</v>
      </c>
      <c r="B631" s="27" t="s">
        <v>10549</v>
      </c>
      <c r="C631" s="11" t="s">
        <v>10550</v>
      </c>
      <c r="D631" s="18" t="s">
        <v>52</v>
      </c>
      <c r="E631" s="10" t="s">
        <v>9683</v>
      </c>
      <c r="F631" s="12" t="s">
        <v>10551</v>
      </c>
      <c r="G631" s="10" t="s">
        <v>8091</v>
      </c>
      <c r="H631" s="34">
        <v>45573</v>
      </c>
    </row>
    <row r="632" spans="1:8" customFormat="1" x14ac:dyDescent="0.35">
      <c r="A632" s="11" t="s">
        <v>10488</v>
      </c>
      <c r="B632" s="27" t="s">
        <v>10552</v>
      </c>
      <c r="C632" s="11" t="s">
        <v>10550</v>
      </c>
      <c r="D632" s="18" t="s">
        <v>127</v>
      </c>
      <c r="E632" s="10" t="s">
        <v>10553</v>
      </c>
      <c r="F632" s="12" t="s">
        <v>10554</v>
      </c>
      <c r="G632" s="10" t="s">
        <v>39</v>
      </c>
      <c r="H632" s="34">
        <v>45573</v>
      </c>
    </row>
    <row r="633" spans="1:8" customFormat="1" ht="43.5" x14ac:dyDescent="0.35">
      <c r="A633" s="11" t="s">
        <v>10488</v>
      </c>
      <c r="B633" s="27" t="s">
        <v>10555</v>
      </c>
      <c r="C633" s="11" t="s">
        <v>10550</v>
      </c>
      <c r="D633" s="18" t="s">
        <v>72</v>
      </c>
      <c r="E633" s="10" t="s">
        <v>10556</v>
      </c>
      <c r="F633" s="12" t="s">
        <v>10557</v>
      </c>
      <c r="G633" s="10" t="s">
        <v>3322</v>
      </c>
      <c r="H633" s="34">
        <v>45573</v>
      </c>
    </row>
    <row r="634" spans="1:8" customFormat="1" ht="29" x14ac:dyDescent="0.35">
      <c r="A634" s="11" t="s">
        <v>10499</v>
      </c>
      <c r="B634" s="27" t="s">
        <v>10558</v>
      </c>
      <c r="C634" s="11" t="s">
        <v>10550</v>
      </c>
      <c r="D634" s="18" t="s">
        <v>349</v>
      </c>
      <c r="E634" s="10" t="s">
        <v>10559</v>
      </c>
      <c r="F634" s="12" t="s">
        <v>10560</v>
      </c>
      <c r="G634" s="10" t="s">
        <v>14</v>
      </c>
      <c r="H634" s="34">
        <v>45573</v>
      </c>
    </row>
    <row r="635" spans="1:8" customFormat="1" ht="43.5" x14ac:dyDescent="0.35">
      <c r="A635" s="11" t="s">
        <v>10499</v>
      </c>
      <c r="B635" s="27" t="s">
        <v>10561</v>
      </c>
      <c r="C635" s="11" t="s">
        <v>10550</v>
      </c>
      <c r="D635" s="18" t="s">
        <v>10562</v>
      </c>
      <c r="E635" s="10" t="s">
        <v>8418</v>
      </c>
      <c r="F635" s="12" t="s">
        <v>10563</v>
      </c>
      <c r="G635" s="10" t="s">
        <v>70</v>
      </c>
      <c r="H635" s="34">
        <v>45572</v>
      </c>
    </row>
    <row r="636" spans="1:8" customFormat="1" x14ac:dyDescent="0.35">
      <c r="A636" s="11" t="s">
        <v>10466</v>
      </c>
      <c r="B636" s="27" t="s">
        <v>10510</v>
      </c>
      <c r="C636" s="11" t="s">
        <v>10511</v>
      </c>
      <c r="D636" s="18" t="s">
        <v>10</v>
      </c>
      <c r="E636" s="10" t="s">
        <v>10512</v>
      </c>
      <c r="F636" s="12" t="s">
        <v>10513</v>
      </c>
      <c r="G636" s="10" t="s">
        <v>8</v>
      </c>
      <c r="H636" s="34">
        <v>45572</v>
      </c>
    </row>
    <row r="637" spans="1:8" customFormat="1" ht="29" x14ac:dyDescent="0.35">
      <c r="A637" s="11" t="s">
        <v>10466</v>
      </c>
      <c r="B637" s="27" t="s">
        <v>10514</v>
      </c>
      <c r="C637" s="11" t="s">
        <v>10511</v>
      </c>
      <c r="D637" s="18" t="s">
        <v>3728</v>
      </c>
      <c r="E637" s="10" t="s">
        <v>10515</v>
      </c>
      <c r="F637" s="12" t="s">
        <v>10516</v>
      </c>
      <c r="G637" s="10" t="s">
        <v>80</v>
      </c>
      <c r="H637" s="34">
        <v>45572</v>
      </c>
    </row>
    <row r="638" spans="1:8" customFormat="1" ht="72.5" x14ac:dyDescent="0.35">
      <c r="A638" s="11" t="s">
        <v>10488</v>
      </c>
      <c r="B638" s="27" t="s">
        <v>10517</v>
      </c>
      <c r="C638" s="11" t="s">
        <v>10511</v>
      </c>
      <c r="D638" s="18" t="s">
        <v>18</v>
      </c>
      <c r="E638" s="10" t="s">
        <v>10518</v>
      </c>
      <c r="F638" s="12" t="s">
        <v>10519</v>
      </c>
      <c r="G638" s="10" t="s">
        <v>10520</v>
      </c>
      <c r="H638" s="34">
        <v>45572</v>
      </c>
    </row>
    <row r="639" spans="1:8" customFormat="1" ht="29" x14ac:dyDescent="0.35">
      <c r="A639" s="11" t="s">
        <v>10488</v>
      </c>
      <c r="B639" s="27" t="s">
        <v>10521</v>
      </c>
      <c r="C639" s="11" t="s">
        <v>10511</v>
      </c>
      <c r="D639" s="18" t="s">
        <v>18</v>
      </c>
      <c r="E639" s="10" t="s">
        <v>10522</v>
      </c>
      <c r="F639" s="12" t="s">
        <v>1644</v>
      </c>
      <c r="G639" s="10" t="s">
        <v>6</v>
      </c>
      <c r="H639" s="34">
        <v>45572</v>
      </c>
    </row>
    <row r="640" spans="1:8" customFormat="1" ht="29" x14ac:dyDescent="0.35">
      <c r="A640" s="11" t="s">
        <v>10488</v>
      </c>
      <c r="B640" s="27" t="s">
        <v>10523</v>
      </c>
      <c r="C640" s="11" t="s">
        <v>10511</v>
      </c>
      <c r="D640" s="18" t="s">
        <v>79</v>
      </c>
      <c r="E640" s="10" t="s">
        <v>8412</v>
      </c>
      <c r="F640" s="12" t="s">
        <v>10524</v>
      </c>
      <c r="G640" s="10" t="s">
        <v>14</v>
      </c>
      <c r="H640" s="34">
        <v>45572</v>
      </c>
    </row>
    <row r="641" spans="1:8" customFormat="1" x14ac:dyDescent="0.35">
      <c r="A641" s="11" t="s">
        <v>10488</v>
      </c>
      <c r="B641" s="27" t="s">
        <v>10525</v>
      </c>
      <c r="C641" s="11" t="s">
        <v>10511</v>
      </c>
      <c r="D641" s="18" t="s">
        <v>18</v>
      </c>
      <c r="E641" s="10" t="s">
        <v>10526</v>
      </c>
      <c r="F641" s="12" t="s">
        <v>10527</v>
      </c>
      <c r="G641" s="10" t="s">
        <v>8</v>
      </c>
      <c r="H641" s="34">
        <v>45572</v>
      </c>
    </row>
    <row r="642" spans="1:8" customFormat="1" ht="43.5" x14ac:dyDescent="0.35">
      <c r="A642" s="11" t="s">
        <v>10488</v>
      </c>
      <c r="B642" s="27" t="s">
        <v>10528</v>
      </c>
      <c r="C642" s="11" t="s">
        <v>10511</v>
      </c>
      <c r="D642" s="18" t="s">
        <v>44</v>
      </c>
      <c r="E642" s="10" t="s">
        <v>10529</v>
      </c>
      <c r="F642" s="12" t="s">
        <v>1809</v>
      </c>
      <c r="G642" s="10" t="s">
        <v>424</v>
      </c>
      <c r="H642" s="34">
        <v>45572</v>
      </c>
    </row>
    <row r="643" spans="1:8" customFormat="1" x14ac:dyDescent="0.35">
      <c r="A643" s="11" t="s">
        <v>10488</v>
      </c>
      <c r="B643" s="27" t="s">
        <v>10530</v>
      </c>
      <c r="C643" s="11" t="s">
        <v>10511</v>
      </c>
      <c r="D643" s="18" t="s">
        <v>114</v>
      </c>
      <c r="E643" s="10" t="s">
        <v>10531</v>
      </c>
      <c r="F643" s="12" t="s">
        <v>10532</v>
      </c>
      <c r="G643" s="10" t="s">
        <v>39</v>
      </c>
      <c r="H643" s="34">
        <v>45572</v>
      </c>
    </row>
    <row r="644" spans="1:8" customFormat="1" x14ac:dyDescent="0.35">
      <c r="A644" s="11" t="s">
        <v>10488</v>
      </c>
      <c r="B644" s="27" t="s">
        <v>10533</v>
      </c>
      <c r="C644" s="11" t="s">
        <v>10511</v>
      </c>
      <c r="D644" s="18" t="s">
        <v>32</v>
      </c>
      <c r="E644" s="10" t="s">
        <v>10534</v>
      </c>
      <c r="F644" s="12" t="s">
        <v>10535</v>
      </c>
      <c r="G644" s="10" t="s">
        <v>41</v>
      </c>
      <c r="H644" s="34">
        <v>45572</v>
      </c>
    </row>
    <row r="645" spans="1:8" customFormat="1" ht="43.5" x14ac:dyDescent="0.35">
      <c r="A645" s="11" t="s">
        <v>10488</v>
      </c>
      <c r="B645" s="27" t="s">
        <v>10536</v>
      </c>
      <c r="C645" s="11" t="s">
        <v>10511</v>
      </c>
      <c r="D645" s="18" t="s">
        <v>10122</v>
      </c>
      <c r="E645" s="10" t="s">
        <v>10123</v>
      </c>
      <c r="F645" s="12" t="s">
        <v>10124</v>
      </c>
      <c r="G645" s="10" t="s">
        <v>19</v>
      </c>
      <c r="H645" s="34">
        <v>45572</v>
      </c>
    </row>
    <row r="646" spans="1:8" customFormat="1" ht="29" x14ac:dyDescent="0.35">
      <c r="A646" s="11" t="s">
        <v>10488</v>
      </c>
      <c r="B646" s="27" t="s">
        <v>10537</v>
      </c>
      <c r="C646" s="11" t="s">
        <v>10511</v>
      </c>
      <c r="D646" s="18" t="s">
        <v>3728</v>
      </c>
      <c r="E646" s="10" t="s">
        <v>10538</v>
      </c>
      <c r="F646" s="12" t="s">
        <v>10539</v>
      </c>
      <c r="G646" s="10" t="s">
        <v>41</v>
      </c>
      <c r="H646" s="34">
        <v>45572</v>
      </c>
    </row>
    <row r="647" spans="1:8" customFormat="1" ht="101.5" x14ac:dyDescent="0.35">
      <c r="A647" s="11" t="s">
        <v>10466</v>
      </c>
      <c r="B647" s="27" t="s">
        <v>10540</v>
      </c>
      <c r="C647" s="11" t="s">
        <v>10511</v>
      </c>
      <c r="D647" s="18" t="s">
        <v>59</v>
      </c>
      <c r="E647" s="10" t="s">
        <v>10541</v>
      </c>
      <c r="F647" s="12" t="s">
        <v>10542</v>
      </c>
      <c r="G647" s="10" t="s">
        <v>10543</v>
      </c>
      <c r="H647" s="34">
        <v>45572</v>
      </c>
    </row>
    <row r="648" spans="1:8" customFormat="1" ht="29" x14ac:dyDescent="0.35">
      <c r="A648" s="11" t="s">
        <v>10466</v>
      </c>
      <c r="B648" s="27" t="s">
        <v>10544</v>
      </c>
      <c r="C648" s="11" t="s">
        <v>10511</v>
      </c>
      <c r="D648" s="18" t="s">
        <v>158</v>
      </c>
      <c r="E648" s="10" t="s">
        <v>10258</v>
      </c>
      <c r="F648" s="12" t="s">
        <v>10545</v>
      </c>
      <c r="G648" s="10" t="s">
        <v>103</v>
      </c>
      <c r="H648" s="34">
        <v>45572</v>
      </c>
    </row>
    <row r="649" spans="1:8" customFormat="1" ht="29" x14ac:dyDescent="0.35">
      <c r="A649" s="11" t="s">
        <v>10448</v>
      </c>
      <c r="B649" s="27" t="s">
        <v>10546</v>
      </c>
      <c r="C649" s="11" t="s">
        <v>10511</v>
      </c>
      <c r="D649" s="18" t="s">
        <v>49</v>
      </c>
      <c r="E649" s="10" t="s">
        <v>10547</v>
      </c>
      <c r="F649" s="12" t="s">
        <v>10548</v>
      </c>
      <c r="G649" s="10" t="s">
        <v>8</v>
      </c>
      <c r="H649" s="34">
        <v>45569</v>
      </c>
    </row>
    <row r="650" spans="1:8" customFormat="1" ht="43.5" x14ac:dyDescent="0.35">
      <c r="A650" s="11" t="s">
        <v>10488</v>
      </c>
      <c r="B650" s="27" t="s">
        <v>10498</v>
      </c>
      <c r="C650" s="11" t="s">
        <v>10499</v>
      </c>
      <c r="D650" s="18" t="s">
        <v>32</v>
      </c>
      <c r="E650" s="10" t="s">
        <v>10500</v>
      </c>
      <c r="F650" s="12" t="s">
        <v>10501</v>
      </c>
      <c r="G650" s="10" t="s">
        <v>10502</v>
      </c>
      <c r="H650" s="34">
        <v>45569</v>
      </c>
    </row>
    <row r="651" spans="1:8" customFormat="1" ht="20.149999999999999" customHeight="1" x14ac:dyDescent="0.35">
      <c r="A651" s="11" t="s">
        <v>10448</v>
      </c>
      <c r="B651" s="27" t="s">
        <v>10503</v>
      </c>
      <c r="C651" s="11" t="s">
        <v>10466</v>
      </c>
      <c r="D651" s="18" t="s">
        <v>53</v>
      </c>
      <c r="E651" s="10" t="s">
        <v>10504</v>
      </c>
      <c r="F651" s="12" t="s">
        <v>10505</v>
      </c>
      <c r="G651" s="10" t="s">
        <v>14</v>
      </c>
      <c r="H651" s="34">
        <v>45569</v>
      </c>
    </row>
    <row r="652" spans="1:8" customFormat="1" ht="20.149999999999999" customHeight="1" x14ac:dyDescent="0.35">
      <c r="A652" s="11" t="s">
        <v>10499</v>
      </c>
      <c r="B652" s="27" t="s">
        <v>10506</v>
      </c>
      <c r="C652" s="11" t="s">
        <v>10499</v>
      </c>
      <c r="D652" s="18" t="s">
        <v>121</v>
      </c>
      <c r="E652" s="10" t="s">
        <v>10507</v>
      </c>
      <c r="F652" s="12" t="s">
        <v>10508</v>
      </c>
      <c r="G652" s="10" t="s">
        <v>10509</v>
      </c>
      <c r="H652" s="34">
        <v>45568</v>
      </c>
    </row>
    <row r="653" spans="1:8" customFormat="1" ht="20.149999999999999" customHeight="1" x14ac:dyDescent="0.35">
      <c r="A653" s="11" t="s">
        <v>10466</v>
      </c>
      <c r="B653" s="27" t="s">
        <v>10487</v>
      </c>
      <c r="C653" s="11" t="s">
        <v>10488</v>
      </c>
      <c r="D653" s="18" t="s">
        <v>220</v>
      </c>
      <c r="E653" s="10" t="s">
        <v>10489</v>
      </c>
      <c r="F653" s="12" t="s">
        <v>10490</v>
      </c>
      <c r="G653" s="10" t="s">
        <v>10491</v>
      </c>
      <c r="H653" s="34">
        <v>45568</v>
      </c>
    </row>
    <row r="654" spans="1:8" customFormat="1" ht="20.149999999999999" customHeight="1" x14ac:dyDescent="0.35">
      <c r="A654" s="11" t="s">
        <v>10448</v>
      </c>
      <c r="B654" s="27" t="s">
        <v>10492</v>
      </c>
      <c r="C654" s="11" t="s">
        <v>10488</v>
      </c>
      <c r="D654" s="18" t="s">
        <v>1884</v>
      </c>
      <c r="E654" s="10" t="s">
        <v>10493</v>
      </c>
      <c r="F654" s="12" t="s">
        <v>10494</v>
      </c>
      <c r="G654" s="10" t="s">
        <v>27</v>
      </c>
      <c r="H654" s="34">
        <v>45568</v>
      </c>
    </row>
    <row r="655" spans="1:8" customFormat="1" ht="30" customHeight="1" x14ac:dyDescent="0.35">
      <c r="A655" s="11" t="s">
        <v>10448</v>
      </c>
      <c r="B655" s="27" t="s">
        <v>10495</v>
      </c>
      <c r="C655" s="11" t="s">
        <v>10488</v>
      </c>
      <c r="D655" s="18" t="s">
        <v>2031</v>
      </c>
      <c r="E655" s="10" t="s">
        <v>10496</v>
      </c>
      <c r="F655" s="12" t="s">
        <v>10497</v>
      </c>
      <c r="G655" s="10" t="s">
        <v>8</v>
      </c>
      <c r="H655" s="34">
        <v>45567</v>
      </c>
    </row>
    <row r="656" spans="1:8" customFormat="1" ht="28.5" customHeight="1" x14ac:dyDescent="0.35">
      <c r="A656" s="11" t="s">
        <v>10448</v>
      </c>
      <c r="B656" s="27" t="s">
        <v>10465</v>
      </c>
      <c r="C656" s="11" t="s">
        <v>10466</v>
      </c>
      <c r="D656" s="18" t="s">
        <v>10467</v>
      </c>
      <c r="E656" s="10" t="s">
        <v>10468</v>
      </c>
      <c r="F656" s="12" t="s">
        <v>10469</v>
      </c>
      <c r="G656" s="10" t="s">
        <v>10470</v>
      </c>
      <c r="H656" s="34">
        <v>45567</v>
      </c>
    </row>
    <row r="657" spans="1:256" customFormat="1" ht="20.149999999999999" customHeight="1" x14ac:dyDescent="0.35">
      <c r="A657" s="11" t="s">
        <v>10405</v>
      </c>
      <c r="B657" s="27" t="s">
        <v>10471</v>
      </c>
      <c r="C657" s="11" t="s">
        <v>10466</v>
      </c>
      <c r="D657" s="18" t="s">
        <v>10472</v>
      </c>
      <c r="E657" s="10" t="s">
        <v>10473</v>
      </c>
      <c r="F657" s="12" t="s">
        <v>10474</v>
      </c>
      <c r="G657" s="10" t="s">
        <v>19</v>
      </c>
      <c r="H657" s="34">
        <v>45567</v>
      </c>
    </row>
    <row r="658" spans="1:256" customFormat="1" ht="30" customHeight="1" x14ac:dyDescent="0.35">
      <c r="A658" s="11" t="s">
        <v>10405</v>
      </c>
      <c r="B658" s="27" t="s">
        <v>10475</v>
      </c>
      <c r="C658" s="11" t="s">
        <v>10466</v>
      </c>
      <c r="D658" s="18" t="s">
        <v>15</v>
      </c>
      <c r="E658" s="10" t="s">
        <v>10476</v>
      </c>
      <c r="F658" s="12" t="s">
        <v>10477</v>
      </c>
      <c r="G658" s="10" t="s">
        <v>20</v>
      </c>
      <c r="H658" s="34">
        <v>45567</v>
      </c>
    </row>
    <row r="659" spans="1:256" customFormat="1" ht="30" customHeight="1" x14ac:dyDescent="0.35">
      <c r="A659" s="11" t="s">
        <v>10427</v>
      </c>
      <c r="B659" s="27" t="s">
        <v>10478</v>
      </c>
      <c r="C659" s="11" t="s">
        <v>10466</v>
      </c>
      <c r="D659" s="18" t="s">
        <v>44</v>
      </c>
      <c r="E659" s="10" t="s">
        <v>10479</v>
      </c>
      <c r="F659" s="12" t="s">
        <v>10480</v>
      </c>
      <c r="G659" s="10" t="s">
        <v>17</v>
      </c>
      <c r="H659" s="34">
        <v>45567</v>
      </c>
    </row>
    <row r="660" spans="1:256" customFormat="1" x14ac:dyDescent="0.35">
      <c r="A660" s="11" t="s">
        <v>10382</v>
      </c>
      <c r="B660" s="27" t="s">
        <v>10481</v>
      </c>
      <c r="C660" s="11" t="s">
        <v>10466</v>
      </c>
      <c r="D660" s="18" t="s">
        <v>18</v>
      </c>
      <c r="E660" s="10" t="s">
        <v>10482</v>
      </c>
      <c r="F660" s="12" t="s">
        <v>10483</v>
      </c>
      <c r="G660" s="10" t="s">
        <v>8</v>
      </c>
      <c r="H660" s="34">
        <v>45567</v>
      </c>
    </row>
    <row r="661" spans="1:256" customFormat="1" ht="42" customHeight="1" x14ac:dyDescent="0.35">
      <c r="A661" s="11" t="s">
        <v>10356</v>
      </c>
      <c r="B661" s="27" t="s">
        <v>10484</v>
      </c>
      <c r="C661" s="11" t="s">
        <v>10466</v>
      </c>
      <c r="D661" s="18" t="s">
        <v>13</v>
      </c>
      <c r="E661" s="10" t="s">
        <v>10485</v>
      </c>
      <c r="F661" s="12" t="s">
        <v>10486</v>
      </c>
      <c r="G661" s="10" t="s">
        <v>64</v>
      </c>
      <c r="H661" s="34">
        <v>45566</v>
      </c>
    </row>
    <row r="662" spans="1:256" customFormat="1" ht="29" x14ac:dyDescent="0.35">
      <c r="A662" s="11" t="s">
        <v>10448</v>
      </c>
      <c r="B662" s="27" t="s">
        <v>10447</v>
      </c>
      <c r="C662" s="11" t="s">
        <v>10448</v>
      </c>
      <c r="D662" s="18" t="s">
        <v>92</v>
      </c>
      <c r="E662" s="10" t="s">
        <v>10449</v>
      </c>
      <c r="F662" s="12" t="s">
        <v>10450</v>
      </c>
      <c r="G662" s="10" t="s">
        <v>6</v>
      </c>
      <c r="H662" s="34">
        <v>45566</v>
      </c>
    </row>
    <row r="663" spans="1:256" customFormat="1" ht="27" customHeight="1" x14ac:dyDescent="0.35">
      <c r="A663" s="11" t="s">
        <v>10405</v>
      </c>
      <c r="B663" s="27" t="s">
        <v>10451</v>
      </c>
      <c r="C663" s="11" t="s">
        <v>10448</v>
      </c>
      <c r="D663" s="18" t="s">
        <v>26</v>
      </c>
      <c r="E663" s="10" t="s">
        <v>10452</v>
      </c>
      <c r="F663" s="12" t="s">
        <v>10453</v>
      </c>
      <c r="G663" s="10" t="s">
        <v>39</v>
      </c>
      <c r="H663" s="34">
        <v>45566</v>
      </c>
    </row>
    <row r="664" spans="1:256" customFormat="1" ht="27" customHeight="1" x14ac:dyDescent="0.35">
      <c r="A664" s="11" t="s">
        <v>10405</v>
      </c>
      <c r="B664" s="27" t="s">
        <v>10454</v>
      </c>
      <c r="C664" s="11" t="s">
        <v>10448</v>
      </c>
      <c r="D664" s="18" t="s">
        <v>10455</v>
      </c>
      <c r="E664" s="10" t="s">
        <v>10456</v>
      </c>
      <c r="F664" s="12" t="s">
        <v>10457</v>
      </c>
      <c r="G664" s="10" t="s">
        <v>8</v>
      </c>
      <c r="H664" s="34">
        <v>45566</v>
      </c>
    </row>
    <row r="665" spans="1:256" customFormat="1" ht="30" customHeight="1" x14ac:dyDescent="0.35">
      <c r="A665" s="11" t="s">
        <v>10405</v>
      </c>
      <c r="B665" s="27" t="s">
        <v>10458</v>
      </c>
      <c r="C665" s="11" t="s">
        <v>10448</v>
      </c>
      <c r="D665" s="18" t="s">
        <v>26</v>
      </c>
      <c r="E665" s="10" t="s">
        <v>10459</v>
      </c>
      <c r="F665" s="12" t="s">
        <v>10460</v>
      </c>
      <c r="G665" s="10" t="s">
        <v>10461</v>
      </c>
      <c r="H665" s="34">
        <v>45566</v>
      </c>
    </row>
    <row r="666" spans="1:256" customFormat="1" ht="30" customHeight="1" x14ac:dyDescent="0.35">
      <c r="A666" s="11" t="s">
        <v>10382</v>
      </c>
      <c r="B666" s="27" t="s">
        <v>10462</v>
      </c>
      <c r="C666" s="11" t="s">
        <v>10448</v>
      </c>
      <c r="D666" s="18" t="s">
        <v>18</v>
      </c>
      <c r="E666" s="10" t="s">
        <v>10463</v>
      </c>
      <c r="F666" s="12" t="s">
        <v>10464</v>
      </c>
      <c r="G666" s="10" t="s">
        <v>17</v>
      </c>
      <c r="H666" s="34">
        <v>45565</v>
      </c>
    </row>
    <row r="667" spans="1:256" customFormat="1" ht="19.5" customHeight="1" x14ac:dyDescent="0.35">
      <c r="A667" s="11" t="s">
        <v>10405</v>
      </c>
      <c r="B667" s="27" t="s">
        <v>10421</v>
      </c>
      <c r="C667" s="11" t="s">
        <v>10422</v>
      </c>
      <c r="D667" s="18" t="s">
        <v>10423</v>
      </c>
      <c r="E667" s="10" t="s">
        <v>10424</v>
      </c>
      <c r="F667" s="12" t="s">
        <v>10425</v>
      </c>
      <c r="G667" s="10" t="s">
        <v>41</v>
      </c>
      <c r="H667" s="34">
        <v>45565</v>
      </c>
    </row>
    <row r="668" spans="1:256" s="19" customFormat="1" ht="20.149999999999999" customHeight="1" x14ac:dyDescent="0.35">
      <c r="A668" s="11" t="s">
        <v>10368</v>
      </c>
      <c r="B668" s="27" t="s">
        <v>10426</v>
      </c>
      <c r="C668" s="11" t="s">
        <v>10427</v>
      </c>
      <c r="D668" s="18" t="s">
        <v>121</v>
      </c>
      <c r="E668" s="10" t="s">
        <v>10428</v>
      </c>
      <c r="F668" s="12" t="s">
        <v>10429</v>
      </c>
      <c r="G668" s="10" t="s">
        <v>10430</v>
      </c>
      <c r="H668" s="34">
        <v>45565</v>
      </c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  <c r="IH668"/>
      <c r="II668"/>
      <c r="IJ668"/>
      <c r="IK668"/>
      <c r="IL668"/>
      <c r="IM668"/>
      <c r="IN668"/>
      <c r="IO668"/>
      <c r="IP668"/>
      <c r="IQ668"/>
      <c r="IR668"/>
      <c r="IS668"/>
      <c r="IT668"/>
      <c r="IU668"/>
      <c r="IV668"/>
    </row>
    <row r="669" spans="1:256" s="19" customFormat="1" ht="20.149999999999999" customHeight="1" x14ac:dyDescent="0.35">
      <c r="A669" s="11" t="s">
        <v>10356</v>
      </c>
      <c r="B669" s="27" t="s">
        <v>10431</v>
      </c>
      <c r="C669" s="11" t="s">
        <v>10427</v>
      </c>
      <c r="D669" s="18" t="s">
        <v>23</v>
      </c>
      <c r="E669" s="10" t="s">
        <v>10432</v>
      </c>
      <c r="F669" s="12" t="s">
        <v>10433</v>
      </c>
      <c r="G669" s="10" t="s">
        <v>22</v>
      </c>
      <c r="H669" s="34">
        <v>45565</v>
      </c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  <c r="IJ669"/>
      <c r="IK669"/>
      <c r="IL669"/>
      <c r="IM669"/>
      <c r="IN669"/>
      <c r="IO669"/>
      <c r="IP669"/>
      <c r="IQ669"/>
      <c r="IR669"/>
      <c r="IS669"/>
      <c r="IT669"/>
      <c r="IU669"/>
      <c r="IV669"/>
    </row>
    <row r="670" spans="1:256" s="19" customFormat="1" ht="27.75" customHeight="1" x14ac:dyDescent="0.35">
      <c r="A670" s="11" t="s">
        <v>10405</v>
      </c>
      <c r="B670" s="27" t="s">
        <v>10434</v>
      </c>
      <c r="C670" s="11" t="s">
        <v>10427</v>
      </c>
      <c r="D670" s="18" t="s">
        <v>49</v>
      </c>
      <c r="E670" s="10" t="s">
        <v>10435</v>
      </c>
      <c r="F670" s="12" t="s">
        <v>10436</v>
      </c>
      <c r="G670" s="10" t="s">
        <v>39</v>
      </c>
      <c r="H670" s="34">
        <v>45565</v>
      </c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  <c r="IJ670"/>
      <c r="IK670"/>
      <c r="IL670"/>
      <c r="IM670"/>
      <c r="IN670"/>
      <c r="IO670"/>
      <c r="IP670"/>
      <c r="IQ670"/>
      <c r="IR670"/>
      <c r="IS670"/>
      <c r="IT670"/>
      <c r="IU670"/>
      <c r="IV670"/>
    </row>
    <row r="671" spans="1:256" s="19" customFormat="1" x14ac:dyDescent="0.35">
      <c r="A671" s="11" t="s">
        <v>10382</v>
      </c>
      <c r="B671" s="27" t="s">
        <v>10437</v>
      </c>
      <c r="C671" s="11" t="s">
        <v>10427</v>
      </c>
      <c r="D671" s="18" t="s">
        <v>53</v>
      </c>
      <c r="E671" s="10" t="s">
        <v>10438</v>
      </c>
      <c r="F671" s="12" t="s">
        <v>10439</v>
      </c>
      <c r="G671" s="10" t="s">
        <v>10440</v>
      </c>
      <c r="H671" s="34">
        <v>45565</v>
      </c>
      <c r="I671"/>
    </row>
    <row r="672" spans="1:256" s="19" customFormat="1" ht="29" x14ac:dyDescent="0.35">
      <c r="A672" s="11" t="s">
        <v>10368</v>
      </c>
      <c r="B672" s="27" t="s">
        <v>10441</v>
      </c>
      <c r="C672" s="11" t="s">
        <v>10427</v>
      </c>
      <c r="D672" s="18" t="s">
        <v>119</v>
      </c>
      <c r="E672" s="10" t="s">
        <v>10442</v>
      </c>
      <c r="F672" s="12" t="s">
        <v>10443</v>
      </c>
      <c r="G672" s="10" t="s">
        <v>8084</v>
      </c>
      <c r="H672" s="34">
        <v>45565</v>
      </c>
      <c r="I672"/>
    </row>
    <row r="673" spans="1:256" s="19" customFormat="1" ht="58" x14ac:dyDescent="0.35">
      <c r="A673" s="11" t="s">
        <v>10382</v>
      </c>
      <c r="B673" s="27" t="s">
        <v>10444</v>
      </c>
      <c r="C673" s="11" t="s">
        <v>10427</v>
      </c>
      <c r="D673" s="18" t="s">
        <v>59</v>
      </c>
      <c r="E673" s="10" t="s">
        <v>10445</v>
      </c>
      <c r="F673" s="12" t="s">
        <v>10446</v>
      </c>
      <c r="G673" s="10" t="s">
        <v>60</v>
      </c>
      <c r="H673" s="34">
        <v>45562</v>
      </c>
      <c r="I673"/>
    </row>
    <row r="674" spans="1:256" s="19" customFormat="1" ht="13.5" customHeight="1" x14ac:dyDescent="0.35">
      <c r="A674" s="11" t="s">
        <v>10382</v>
      </c>
      <c r="B674" s="27" t="s">
        <v>10404</v>
      </c>
      <c r="C674" s="11" t="s">
        <v>10405</v>
      </c>
      <c r="D674" s="18" t="s">
        <v>62</v>
      </c>
      <c r="E674" s="10" t="s">
        <v>10406</v>
      </c>
      <c r="F674" s="12" t="s">
        <v>10407</v>
      </c>
      <c r="G674" s="10" t="s">
        <v>8676</v>
      </c>
      <c r="H674" s="34">
        <v>45562</v>
      </c>
      <c r="I674"/>
    </row>
    <row r="675" spans="1:256" s="19" customFormat="1" ht="30.75" customHeight="1" x14ac:dyDescent="0.35">
      <c r="A675" s="11" t="s">
        <v>10356</v>
      </c>
      <c r="B675" s="27" t="s">
        <v>10408</v>
      </c>
      <c r="C675" s="11" t="s">
        <v>10405</v>
      </c>
      <c r="D675" s="18" t="s">
        <v>49</v>
      </c>
      <c r="E675" s="10" t="s">
        <v>10409</v>
      </c>
      <c r="F675" s="12" t="s">
        <v>10410</v>
      </c>
      <c r="G675" s="10" t="s">
        <v>20</v>
      </c>
      <c r="H675" s="34">
        <v>45562</v>
      </c>
      <c r="I675"/>
    </row>
    <row r="676" spans="1:256" s="19" customFormat="1" ht="30.75" customHeight="1" x14ac:dyDescent="0.35">
      <c r="A676" s="11" t="s">
        <v>10382</v>
      </c>
      <c r="B676" s="27" t="s">
        <v>10411</v>
      </c>
      <c r="C676" s="11" t="s">
        <v>10405</v>
      </c>
      <c r="D676" s="18" t="s">
        <v>254</v>
      </c>
      <c r="E676" s="10" t="s">
        <v>7286</v>
      </c>
      <c r="F676" s="12" t="s">
        <v>10412</v>
      </c>
      <c r="G676" s="10" t="s">
        <v>8</v>
      </c>
      <c r="H676" s="34">
        <v>45562</v>
      </c>
      <c r="I676"/>
    </row>
    <row r="677" spans="1:256" s="19" customFormat="1" ht="20.149999999999999" customHeight="1" x14ac:dyDescent="0.35">
      <c r="A677" s="11" t="s">
        <v>10382</v>
      </c>
      <c r="B677" s="27" t="s">
        <v>10413</v>
      </c>
      <c r="C677" s="11" t="s">
        <v>10405</v>
      </c>
      <c r="D677" s="18" t="s">
        <v>52</v>
      </c>
      <c r="E677" s="10" t="s">
        <v>10414</v>
      </c>
      <c r="F677" s="12" t="s">
        <v>10415</v>
      </c>
      <c r="G677" s="10" t="s">
        <v>6</v>
      </c>
      <c r="H677" s="34">
        <v>45562</v>
      </c>
      <c r="I677"/>
    </row>
    <row r="678" spans="1:256" s="19" customFormat="1" ht="58" x14ac:dyDescent="0.35">
      <c r="A678" s="11" t="s">
        <v>10356</v>
      </c>
      <c r="B678" s="27" t="s">
        <v>10416</v>
      </c>
      <c r="C678" s="11" t="s">
        <v>10405</v>
      </c>
      <c r="D678" s="18" t="s">
        <v>5333</v>
      </c>
      <c r="E678" s="10" t="s">
        <v>10417</v>
      </c>
      <c r="F678" s="12" t="s">
        <v>5774</v>
      </c>
      <c r="G678" s="10" t="s">
        <v>3696</v>
      </c>
      <c r="H678" s="34">
        <v>45562</v>
      </c>
      <c r="I678"/>
    </row>
    <row r="679" spans="1:256" s="19" customFormat="1" ht="29" x14ac:dyDescent="0.35">
      <c r="A679" s="11" t="s">
        <v>10346</v>
      </c>
      <c r="B679" s="27" t="s">
        <v>10418</v>
      </c>
      <c r="C679" s="11" t="s">
        <v>10405</v>
      </c>
      <c r="D679" s="18" t="s">
        <v>66</v>
      </c>
      <c r="E679" s="10" t="s">
        <v>10419</v>
      </c>
      <c r="F679" s="12" t="s">
        <v>10420</v>
      </c>
      <c r="G679" s="10" t="s">
        <v>22</v>
      </c>
      <c r="H679" s="34">
        <v>45561</v>
      </c>
      <c r="I679"/>
    </row>
    <row r="680" spans="1:256" s="19" customFormat="1" ht="29" x14ac:dyDescent="0.35">
      <c r="A680" s="11" t="s">
        <v>10368</v>
      </c>
      <c r="B680" s="27" t="s">
        <v>10381</v>
      </c>
      <c r="C680" s="11" t="s">
        <v>10382</v>
      </c>
      <c r="D680" s="18" t="s">
        <v>13</v>
      </c>
      <c r="E680" s="10" t="s">
        <v>10383</v>
      </c>
      <c r="F680" s="12" t="s">
        <v>10384</v>
      </c>
      <c r="G680" s="10" t="s">
        <v>14</v>
      </c>
      <c r="H680" s="34">
        <v>45561</v>
      </c>
      <c r="I680"/>
    </row>
    <row r="681" spans="1:256" s="19" customFormat="1" ht="43.5" x14ac:dyDescent="0.35">
      <c r="A681" s="11" t="s">
        <v>10368</v>
      </c>
      <c r="B681" s="27" t="s">
        <v>10385</v>
      </c>
      <c r="C681" s="11" t="s">
        <v>10382</v>
      </c>
      <c r="D681" s="18" t="s">
        <v>53</v>
      </c>
      <c r="E681" s="10" t="s">
        <v>10386</v>
      </c>
      <c r="F681" s="12" t="s">
        <v>10387</v>
      </c>
      <c r="G681" s="10" t="s">
        <v>71</v>
      </c>
      <c r="H681" s="34">
        <v>45561</v>
      </c>
      <c r="I681"/>
    </row>
    <row r="682" spans="1:256" s="19" customFormat="1" x14ac:dyDescent="0.35">
      <c r="A682" s="11" t="s">
        <v>10287</v>
      </c>
      <c r="B682" s="27" t="s">
        <v>10388</v>
      </c>
      <c r="C682" s="11" t="s">
        <v>10382</v>
      </c>
      <c r="D682" s="18" t="s">
        <v>26</v>
      </c>
      <c r="E682" s="10" t="s">
        <v>8795</v>
      </c>
      <c r="F682" s="12" t="s">
        <v>10389</v>
      </c>
      <c r="G682" s="10" t="s">
        <v>17</v>
      </c>
      <c r="H682" s="34">
        <v>45561</v>
      </c>
      <c r="I682"/>
    </row>
    <row r="683" spans="1:256" s="19" customFormat="1" ht="29" x14ac:dyDescent="0.35">
      <c r="A683" s="11" t="s">
        <v>10356</v>
      </c>
      <c r="B683" s="27" t="s">
        <v>10390</v>
      </c>
      <c r="C683" s="11" t="s">
        <v>10382</v>
      </c>
      <c r="D683" s="18" t="s">
        <v>26</v>
      </c>
      <c r="E683" s="10" t="s">
        <v>8795</v>
      </c>
      <c r="F683" s="12" t="s">
        <v>10391</v>
      </c>
      <c r="G683" s="10" t="s">
        <v>8</v>
      </c>
      <c r="H683" s="34">
        <v>45561</v>
      </c>
    </row>
    <row r="684" spans="1:256" s="19" customFormat="1" ht="29" x14ac:dyDescent="0.35">
      <c r="A684" s="11" t="s">
        <v>10356</v>
      </c>
      <c r="B684" s="27" t="s">
        <v>10392</v>
      </c>
      <c r="C684" s="11" t="s">
        <v>10382</v>
      </c>
      <c r="D684" s="18" t="s">
        <v>18</v>
      </c>
      <c r="E684" s="10" t="s">
        <v>10393</v>
      </c>
      <c r="F684" s="12" t="s">
        <v>10394</v>
      </c>
      <c r="G684" s="10" t="s">
        <v>6</v>
      </c>
      <c r="H684" s="34">
        <v>45561</v>
      </c>
    </row>
    <row r="685" spans="1:256" s="19" customFormat="1" ht="29" x14ac:dyDescent="0.35">
      <c r="A685" s="11" t="s">
        <v>10356</v>
      </c>
      <c r="B685" s="27" t="s">
        <v>10395</v>
      </c>
      <c r="C685" s="11" t="s">
        <v>10382</v>
      </c>
      <c r="D685" s="18" t="s">
        <v>26</v>
      </c>
      <c r="E685" s="10" t="s">
        <v>10396</v>
      </c>
      <c r="F685" s="12" t="s">
        <v>10397</v>
      </c>
      <c r="G685" s="10" t="s">
        <v>22</v>
      </c>
      <c r="H685" s="34">
        <v>45561</v>
      </c>
    </row>
    <row r="686" spans="1:256" customFormat="1" ht="43.5" x14ac:dyDescent="0.35">
      <c r="A686" s="11" t="s">
        <v>10356</v>
      </c>
      <c r="B686" s="27" t="s">
        <v>10398</v>
      </c>
      <c r="C686" s="11" t="s">
        <v>10382</v>
      </c>
      <c r="D686" s="18" t="s">
        <v>18</v>
      </c>
      <c r="E686" s="10" t="s">
        <v>10399</v>
      </c>
      <c r="F686" s="12" t="s">
        <v>10400</v>
      </c>
      <c r="G686" s="10" t="s">
        <v>67</v>
      </c>
      <c r="H686" s="34">
        <v>45561</v>
      </c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  <c r="CW686" s="19"/>
      <c r="CX686" s="19"/>
      <c r="CY686" s="19"/>
      <c r="CZ686" s="19"/>
      <c r="DA686" s="19"/>
      <c r="DB686" s="19"/>
      <c r="DC686" s="19"/>
      <c r="DD686" s="19"/>
      <c r="DE686" s="19"/>
      <c r="DF686" s="19"/>
      <c r="DG686" s="19"/>
      <c r="DH686" s="19"/>
      <c r="DI686" s="19"/>
      <c r="DJ686" s="19"/>
      <c r="DK686" s="19"/>
      <c r="DL686" s="19"/>
      <c r="DM686" s="19"/>
      <c r="DN686" s="19"/>
      <c r="DO686" s="19"/>
      <c r="DP686" s="19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9"/>
      <c r="EJ686" s="19"/>
      <c r="EK686" s="19"/>
      <c r="EL686" s="19"/>
      <c r="EM686" s="19"/>
      <c r="EN686" s="19"/>
      <c r="EO686" s="19"/>
      <c r="EP686" s="19"/>
      <c r="EQ686" s="19"/>
      <c r="ER686" s="19"/>
      <c r="ES686" s="19"/>
      <c r="ET686" s="19"/>
      <c r="EU686" s="19"/>
      <c r="EV686" s="19"/>
      <c r="EW686" s="19"/>
      <c r="EX686" s="19"/>
      <c r="EY686" s="19"/>
      <c r="EZ686" s="19"/>
      <c r="FA686" s="19"/>
      <c r="FB686" s="19"/>
      <c r="FC686" s="19"/>
      <c r="FD686" s="19"/>
      <c r="FE686" s="19"/>
      <c r="FF686" s="19"/>
      <c r="FG686" s="19"/>
      <c r="FH686" s="19"/>
      <c r="FI686" s="19"/>
      <c r="FJ686" s="19"/>
      <c r="FK686" s="19"/>
      <c r="FL686" s="19"/>
      <c r="FM686" s="19"/>
      <c r="FN686" s="19"/>
      <c r="FO686" s="19"/>
      <c r="FP686" s="19"/>
      <c r="FQ686" s="19"/>
      <c r="FR686" s="19"/>
      <c r="FS686" s="19"/>
      <c r="FT686" s="19"/>
      <c r="FU686" s="19"/>
      <c r="FV686" s="19"/>
      <c r="FW686" s="19"/>
      <c r="FX686" s="19"/>
      <c r="FY686" s="19"/>
      <c r="FZ686" s="19"/>
      <c r="GA686" s="19"/>
      <c r="GB686" s="19"/>
      <c r="GC686" s="19"/>
      <c r="GD686" s="19"/>
      <c r="GE686" s="19"/>
      <c r="GF686" s="19"/>
      <c r="GG686" s="19"/>
      <c r="GH686" s="19"/>
      <c r="GI686" s="19"/>
      <c r="GJ686" s="19"/>
      <c r="GK686" s="19"/>
      <c r="GL686" s="19"/>
      <c r="GM686" s="19"/>
      <c r="GN686" s="19"/>
      <c r="GO686" s="19"/>
      <c r="GP686" s="19"/>
      <c r="GQ686" s="19"/>
      <c r="GR686" s="19"/>
      <c r="GS686" s="19"/>
      <c r="GT686" s="19"/>
      <c r="GU686" s="19"/>
      <c r="GV686" s="19"/>
      <c r="GW686" s="19"/>
      <c r="GX686" s="19"/>
      <c r="GY686" s="19"/>
      <c r="GZ686" s="19"/>
      <c r="HA686" s="19"/>
      <c r="HB686" s="19"/>
      <c r="HC686" s="19"/>
      <c r="HD686" s="19"/>
      <c r="HE686" s="19"/>
      <c r="HF686" s="19"/>
      <c r="HG686" s="19"/>
      <c r="HH686" s="19"/>
      <c r="HI686" s="19"/>
      <c r="HJ686" s="19"/>
      <c r="HK686" s="19"/>
      <c r="HL686" s="19"/>
      <c r="HM686" s="19"/>
      <c r="HN686" s="19"/>
      <c r="HO686" s="19"/>
      <c r="HP686" s="19"/>
      <c r="HQ686" s="19"/>
      <c r="HR686" s="19"/>
      <c r="HS686" s="19"/>
      <c r="HT686" s="19"/>
      <c r="HU686" s="19"/>
      <c r="HV686" s="19"/>
      <c r="HW686" s="19"/>
      <c r="HX686" s="19"/>
      <c r="HY686" s="19"/>
      <c r="HZ686" s="19"/>
      <c r="IA686" s="19"/>
      <c r="IB686" s="19"/>
      <c r="IC686" s="19"/>
      <c r="ID686" s="19"/>
      <c r="IE686" s="19"/>
      <c r="IF686" s="19"/>
      <c r="IG686" s="19"/>
      <c r="IH686" s="19"/>
      <c r="II686" s="19"/>
      <c r="IJ686" s="19"/>
      <c r="IK686" s="19"/>
      <c r="IL686" s="19"/>
      <c r="IM686" s="19"/>
      <c r="IN686" s="19"/>
      <c r="IO686" s="19"/>
      <c r="IP686" s="19"/>
      <c r="IQ686" s="19"/>
      <c r="IR686" s="19"/>
      <c r="IS686" s="19"/>
      <c r="IT686" s="19"/>
      <c r="IU686" s="19"/>
      <c r="IV686" s="19"/>
    </row>
    <row r="687" spans="1:256" customFormat="1" ht="29" x14ac:dyDescent="0.35">
      <c r="A687" s="11" t="s">
        <v>10356</v>
      </c>
      <c r="B687" s="27" t="s">
        <v>10401</v>
      </c>
      <c r="C687" s="11" t="s">
        <v>10382</v>
      </c>
      <c r="D687" s="18" t="s">
        <v>18</v>
      </c>
      <c r="E687" s="10" t="s">
        <v>10402</v>
      </c>
      <c r="F687" s="12" t="s">
        <v>10403</v>
      </c>
      <c r="G687" s="10" t="s">
        <v>6</v>
      </c>
      <c r="H687" s="34">
        <v>45560</v>
      </c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  <c r="CW687" s="19"/>
      <c r="CX687" s="19"/>
      <c r="CY687" s="19"/>
      <c r="CZ687" s="19"/>
      <c r="DA687" s="19"/>
      <c r="DB687" s="19"/>
      <c r="DC687" s="19"/>
      <c r="DD687" s="19"/>
      <c r="DE687" s="19"/>
      <c r="DF687" s="19"/>
      <c r="DG687" s="19"/>
      <c r="DH687" s="19"/>
      <c r="DI687" s="19"/>
      <c r="DJ687" s="19"/>
      <c r="DK687" s="19"/>
      <c r="DL687" s="19"/>
      <c r="DM687" s="19"/>
      <c r="DN687" s="19"/>
      <c r="DO687" s="19"/>
      <c r="DP687" s="19"/>
      <c r="DQ687" s="19"/>
      <c r="DR687" s="19"/>
      <c r="DS687" s="19"/>
      <c r="DT687" s="19"/>
      <c r="DU687" s="19"/>
      <c r="DV687" s="19"/>
      <c r="DW687" s="19"/>
      <c r="DX687" s="19"/>
      <c r="DY687" s="19"/>
      <c r="DZ687" s="19"/>
      <c r="EA687" s="19"/>
      <c r="EB687" s="19"/>
      <c r="EC687" s="19"/>
      <c r="ED687" s="19"/>
      <c r="EE687" s="19"/>
      <c r="EF687" s="19"/>
      <c r="EG687" s="19"/>
      <c r="EH687" s="19"/>
      <c r="EI687" s="19"/>
      <c r="EJ687" s="19"/>
      <c r="EK687" s="19"/>
      <c r="EL687" s="19"/>
      <c r="EM687" s="19"/>
      <c r="EN687" s="19"/>
      <c r="EO687" s="19"/>
      <c r="EP687" s="19"/>
      <c r="EQ687" s="19"/>
      <c r="ER687" s="19"/>
      <c r="ES687" s="19"/>
      <c r="ET687" s="19"/>
      <c r="EU687" s="19"/>
      <c r="EV687" s="19"/>
      <c r="EW687" s="19"/>
      <c r="EX687" s="19"/>
      <c r="EY687" s="19"/>
      <c r="EZ687" s="19"/>
      <c r="FA687" s="19"/>
      <c r="FB687" s="19"/>
      <c r="FC687" s="19"/>
      <c r="FD687" s="19"/>
      <c r="FE687" s="19"/>
      <c r="FF687" s="19"/>
      <c r="FG687" s="19"/>
      <c r="FH687" s="19"/>
      <c r="FI687" s="19"/>
      <c r="FJ687" s="19"/>
      <c r="FK687" s="19"/>
      <c r="FL687" s="19"/>
      <c r="FM687" s="19"/>
      <c r="FN687" s="19"/>
      <c r="FO687" s="19"/>
      <c r="FP687" s="19"/>
      <c r="FQ687" s="19"/>
      <c r="FR687" s="19"/>
      <c r="FS687" s="19"/>
      <c r="FT687" s="19"/>
      <c r="FU687" s="19"/>
      <c r="FV687" s="19"/>
      <c r="FW687" s="19"/>
      <c r="FX687" s="19"/>
      <c r="FY687" s="19"/>
      <c r="FZ687" s="19"/>
      <c r="GA687" s="19"/>
      <c r="GB687" s="19"/>
      <c r="GC687" s="19"/>
      <c r="GD687" s="19"/>
      <c r="GE687" s="19"/>
      <c r="GF687" s="19"/>
      <c r="GG687" s="19"/>
      <c r="GH687" s="19"/>
      <c r="GI687" s="19"/>
      <c r="GJ687" s="19"/>
      <c r="GK687" s="19"/>
      <c r="GL687" s="19"/>
      <c r="GM687" s="19"/>
      <c r="GN687" s="19"/>
      <c r="GO687" s="19"/>
      <c r="GP687" s="19"/>
      <c r="GQ687" s="19"/>
      <c r="GR687" s="19"/>
      <c r="GS687" s="19"/>
      <c r="GT687" s="19"/>
      <c r="GU687" s="19"/>
      <c r="GV687" s="19"/>
      <c r="GW687" s="19"/>
      <c r="GX687" s="19"/>
      <c r="GY687" s="19"/>
      <c r="GZ687" s="19"/>
      <c r="HA687" s="19"/>
      <c r="HB687" s="19"/>
      <c r="HC687" s="19"/>
      <c r="HD687" s="19"/>
      <c r="HE687" s="19"/>
      <c r="HF687" s="19"/>
      <c r="HG687" s="19"/>
      <c r="HH687" s="19"/>
      <c r="HI687" s="19"/>
      <c r="HJ687" s="19"/>
      <c r="HK687" s="19"/>
      <c r="HL687" s="19"/>
      <c r="HM687" s="19"/>
      <c r="HN687" s="19"/>
      <c r="HO687" s="19"/>
      <c r="HP687" s="19"/>
      <c r="HQ687" s="19"/>
      <c r="HR687" s="19"/>
      <c r="HS687" s="19"/>
      <c r="HT687" s="19"/>
      <c r="HU687" s="19"/>
      <c r="HV687" s="19"/>
      <c r="HW687" s="19"/>
      <c r="HX687" s="19"/>
      <c r="HY687" s="19"/>
      <c r="HZ687" s="19"/>
      <c r="IA687" s="19"/>
      <c r="IB687" s="19"/>
      <c r="IC687" s="19"/>
      <c r="ID687" s="19"/>
      <c r="IE687" s="19"/>
      <c r="IF687" s="19"/>
      <c r="IG687" s="19"/>
      <c r="IH687" s="19"/>
      <c r="II687" s="19"/>
      <c r="IJ687" s="19"/>
      <c r="IK687" s="19"/>
      <c r="IL687" s="19"/>
      <c r="IM687" s="19"/>
      <c r="IN687" s="19"/>
      <c r="IO687" s="19"/>
      <c r="IP687" s="19"/>
      <c r="IQ687" s="19"/>
      <c r="IR687" s="19"/>
      <c r="IS687" s="19"/>
      <c r="IT687" s="19"/>
      <c r="IU687" s="19"/>
      <c r="IV687" s="19"/>
    </row>
    <row r="688" spans="1:256" customFormat="1" ht="29" x14ac:dyDescent="0.35">
      <c r="A688" s="11" t="s">
        <v>10356</v>
      </c>
      <c r="B688" s="27" t="s">
        <v>10367</v>
      </c>
      <c r="C688" s="11" t="s">
        <v>10368</v>
      </c>
      <c r="D688" s="18" t="s">
        <v>104</v>
      </c>
      <c r="E688" s="10" t="s">
        <v>7550</v>
      </c>
      <c r="F688" s="12" t="s">
        <v>10369</v>
      </c>
      <c r="G688" s="10" t="s">
        <v>22</v>
      </c>
      <c r="H688" s="34">
        <v>45560</v>
      </c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  <c r="CW688" s="19"/>
      <c r="CX688" s="19"/>
      <c r="CY688" s="19"/>
      <c r="CZ688" s="19"/>
      <c r="DA688" s="19"/>
      <c r="DB688" s="19"/>
      <c r="DC688" s="19"/>
      <c r="DD688" s="19"/>
      <c r="DE688" s="19"/>
      <c r="DF688" s="19"/>
      <c r="DG688" s="19"/>
      <c r="DH688" s="19"/>
      <c r="DI688" s="19"/>
      <c r="DJ688" s="19"/>
      <c r="DK688" s="19"/>
      <c r="DL688" s="19"/>
      <c r="DM688" s="19"/>
      <c r="DN688" s="19"/>
      <c r="DO688" s="19"/>
      <c r="DP688" s="19"/>
      <c r="DQ688" s="19"/>
      <c r="DR688" s="19"/>
      <c r="DS688" s="19"/>
      <c r="DT688" s="19"/>
      <c r="DU688" s="19"/>
      <c r="DV688" s="19"/>
      <c r="DW688" s="19"/>
      <c r="DX688" s="19"/>
      <c r="DY688" s="19"/>
      <c r="DZ688" s="19"/>
      <c r="EA688" s="19"/>
      <c r="EB688" s="19"/>
      <c r="EC688" s="19"/>
      <c r="ED688" s="19"/>
      <c r="EE688" s="19"/>
      <c r="EF688" s="19"/>
      <c r="EG688" s="19"/>
      <c r="EH688" s="19"/>
      <c r="EI688" s="19"/>
      <c r="EJ688" s="19"/>
      <c r="EK688" s="19"/>
      <c r="EL688" s="19"/>
      <c r="EM688" s="19"/>
      <c r="EN688" s="19"/>
      <c r="EO688" s="19"/>
      <c r="EP688" s="19"/>
      <c r="EQ688" s="19"/>
      <c r="ER688" s="19"/>
      <c r="ES688" s="19"/>
      <c r="ET688" s="19"/>
      <c r="EU688" s="19"/>
      <c r="EV688" s="19"/>
      <c r="EW688" s="19"/>
      <c r="EX688" s="19"/>
      <c r="EY688" s="19"/>
      <c r="EZ688" s="19"/>
      <c r="FA688" s="19"/>
      <c r="FB688" s="19"/>
      <c r="FC688" s="19"/>
      <c r="FD688" s="19"/>
      <c r="FE688" s="19"/>
      <c r="FF688" s="19"/>
      <c r="FG688" s="19"/>
      <c r="FH688" s="19"/>
      <c r="FI688" s="19"/>
      <c r="FJ688" s="19"/>
      <c r="FK688" s="19"/>
      <c r="FL688" s="19"/>
      <c r="FM688" s="19"/>
      <c r="FN688" s="19"/>
      <c r="FO688" s="19"/>
      <c r="FP688" s="19"/>
      <c r="FQ688" s="19"/>
      <c r="FR688" s="19"/>
      <c r="FS688" s="19"/>
      <c r="FT688" s="19"/>
      <c r="FU688" s="19"/>
      <c r="FV688" s="19"/>
      <c r="FW688" s="19"/>
      <c r="FX688" s="19"/>
      <c r="FY688" s="19"/>
      <c r="FZ688" s="19"/>
      <c r="GA688" s="19"/>
      <c r="GB688" s="19"/>
      <c r="GC688" s="19"/>
      <c r="GD688" s="19"/>
      <c r="GE688" s="19"/>
      <c r="GF688" s="19"/>
      <c r="GG688" s="19"/>
      <c r="GH688" s="19"/>
      <c r="GI688" s="19"/>
      <c r="GJ688" s="19"/>
      <c r="GK688" s="19"/>
      <c r="GL688" s="19"/>
      <c r="GM688" s="19"/>
      <c r="GN688" s="19"/>
      <c r="GO688" s="19"/>
      <c r="GP688" s="19"/>
      <c r="GQ688" s="19"/>
      <c r="GR688" s="19"/>
      <c r="GS688" s="19"/>
      <c r="GT688" s="19"/>
      <c r="GU688" s="19"/>
      <c r="GV688" s="19"/>
      <c r="GW688" s="19"/>
      <c r="GX688" s="19"/>
      <c r="GY688" s="19"/>
      <c r="GZ688" s="19"/>
      <c r="HA688" s="19"/>
      <c r="HB688" s="19"/>
      <c r="HC688" s="19"/>
      <c r="HD688" s="19"/>
      <c r="HE688" s="19"/>
      <c r="HF688" s="19"/>
      <c r="HG688" s="19"/>
      <c r="HH688" s="19"/>
      <c r="HI688" s="19"/>
      <c r="HJ688" s="19"/>
      <c r="HK688" s="19"/>
      <c r="HL688" s="19"/>
      <c r="HM688" s="19"/>
      <c r="HN688" s="19"/>
      <c r="HO688" s="19"/>
      <c r="HP688" s="19"/>
      <c r="HQ688" s="19"/>
      <c r="HR688" s="19"/>
      <c r="HS688" s="19"/>
      <c r="HT688" s="19"/>
      <c r="HU688" s="19"/>
      <c r="HV688" s="19"/>
      <c r="HW688" s="19"/>
      <c r="HX688" s="19"/>
      <c r="HY688" s="19"/>
      <c r="HZ688" s="19"/>
      <c r="IA688" s="19"/>
      <c r="IB688" s="19"/>
      <c r="IC688" s="19"/>
      <c r="ID688" s="19"/>
      <c r="IE688" s="19"/>
      <c r="IF688" s="19"/>
      <c r="IG688" s="19"/>
      <c r="IH688" s="19"/>
      <c r="II688" s="19"/>
      <c r="IJ688" s="19"/>
      <c r="IK688" s="19"/>
      <c r="IL688" s="19"/>
      <c r="IM688" s="19"/>
      <c r="IN688" s="19"/>
      <c r="IO688" s="19"/>
      <c r="IP688" s="19"/>
      <c r="IQ688" s="19"/>
      <c r="IR688" s="19"/>
      <c r="IS688" s="19"/>
      <c r="IT688" s="19"/>
      <c r="IU688" s="19"/>
      <c r="IV688" s="19"/>
    </row>
    <row r="689" spans="1:9" customFormat="1" ht="87" x14ac:dyDescent="0.35">
      <c r="A689" s="11" t="s">
        <v>10327</v>
      </c>
      <c r="B689" s="27" t="s">
        <v>10370</v>
      </c>
      <c r="C689" s="11" t="s">
        <v>10368</v>
      </c>
      <c r="D689" s="18" t="s">
        <v>38</v>
      </c>
      <c r="E689" s="10" t="s">
        <v>10371</v>
      </c>
      <c r="F689" s="12" t="s">
        <v>10372</v>
      </c>
      <c r="G689" s="10" t="s">
        <v>2682</v>
      </c>
      <c r="H689" s="34">
        <v>45560</v>
      </c>
      <c r="I689" s="19"/>
    </row>
    <row r="690" spans="1:9" customFormat="1" ht="29" x14ac:dyDescent="0.35">
      <c r="A690" s="11" t="s">
        <v>10346</v>
      </c>
      <c r="B690" s="27" t="s">
        <v>10374</v>
      </c>
      <c r="C690" s="11" t="s">
        <v>10368</v>
      </c>
      <c r="D690" s="18" t="s">
        <v>21</v>
      </c>
      <c r="E690" s="10" t="s">
        <v>8979</v>
      </c>
      <c r="F690" s="12" t="s">
        <v>10375</v>
      </c>
      <c r="G690" s="10" t="s">
        <v>8</v>
      </c>
      <c r="H690" s="34">
        <v>45560</v>
      </c>
      <c r="I690" s="19"/>
    </row>
    <row r="691" spans="1:9" customFormat="1" x14ac:dyDescent="0.35">
      <c r="A691" s="11" t="s">
        <v>10373</v>
      </c>
      <c r="B691" s="27" t="s">
        <v>10376</v>
      </c>
      <c r="C691" s="11" t="s">
        <v>10368</v>
      </c>
      <c r="D691" s="18" t="s">
        <v>21</v>
      </c>
      <c r="E691" s="10" t="s">
        <v>8842</v>
      </c>
      <c r="F691" s="12" t="s">
        <v>10377</v>
      </c>
      <c r="G691" s="10" t="s">
        <v>75</v>
      </c>
      <c r="H691" s="34">
        <v>45560</v>
      </c>
      <c r="I691" s="19"/>
    </row>
    <row r="692" spans="1:9" customFormat="1" x14ac:dyDescent="0.35">
      <c r="A692" s="11" t="s">
        <v>10373</v>
      </c>
      <c r="B692" s="27" t="s">
        <v>10378</v>
      </c>
      <c r="C692" s="11" t="s">
        <v>10368</v>
      </c>
      <c r="D692" s="18" t="s">
        <v>213</v>
      </c>
      <c r="E692" s="10" t="s">
        <v>10379</v>
      </c>
      <c r="F692" s="12" t="s">
        <v>10380</v>
      </c>
      <c r="G692" s="10" t="s">
        <v>8</v>
      </c>
      <c r="H692" s="34">
        <v>45559</v>
      </c>
      <c r="I692" s="19"/>
    </row>
    <row r="693" spans="1:9" customFormat="1" ht="130.5" x14ac:dyDescent="0.35">
      <c r="A693" s="11" t="s">
        <v>10346</v>
      </c>
      <c r="B693" s="27" t="s">
        <v>10355</v>
      </c>
      <c r="C693" s="11" t="s">
        <v>10356</v>
      </c>
      <c r="D693" s="18" t="s">
        <v>2319</v>
      </c>
      <c r="E693" s="10" t="s">
        <v>10357</v>
      </c>
      <c r="F693" s="12" t="s">
        <v>10358</v>
      </c>
      <c r="G693" s="10" t="s">
        <v>10359</v>
      </c>
      <c r="H693" s="34">
        <v>45559</v>
      </c>
      <c r="I693" s="19"/>
    </row>
    <row r="694" spans="1:9" customFormat="1" ht="20.149999999999999" customHeight="1" x14ac:dyDescent="0.35">
      <c r="A694" s="11" t="s">
        <v>10311</v>
      </c>
      <c r="B694" s="27" t="s">
        <v>10360</v>
      </c>
      <c r="C694" s="11" t="s">
        <v>10356</v>
      </c>
      <c r="D694" s="18" t="s">
        <v>18</v>
      </c>
      <c r="E694" s="10" t="s">
        <v>10361</v>
      </c>
      <c r="F694" s="12" t="s">
        <v>10362</v>
      </c>
      <c r="G694" s="10" t="s">
        <v>48</v>
      </c>
      <c r="H694" s="34">
        <v>45559</v>
      </c>
      <c r="I694" s="19"/>
    </row>
    <row r="695" spans="1:9" customFormat="1" ht="20.149999999999999" customHeight="1" x14ac:dyDescent="0.35">
      <c r="A695" s="11" t="s">
        <v>10327</v>
      </c>
      <c r="B695" s="27" t="s">
        <v>10363</v>
      </c>
      <c r="C695" s="11" t="s">
        <v>10356</v>
      </c>
      <c r="D695" s="18" t="s">
        <v>26</v>
      </c>
      <c r="E695" s="10" t="s">
        <v>10364</v>
      </c>
      <c r="F695" s="12" t="s">
        <v>10365</v>
      </c>
      <c r="G695" s="10" t="s">
        <v>10366</v>
      </c>
      <c r="H695" s="34">
        <v>45558</v>
      </c>
      <c r="I695" s="19"/>
    </row>
    <row r="696" spans="1:9" customFormat="1" ht="29" x14ac:dyDescent="0.35">
      <c r="A696" s="11" t="s">
        <v>10311</v>
      </c>
      <c r="B696" s="27" t="s">
        <v>10345</v>
      </c>
      <c r="C696" s="11" t="s">
        <v>10346</v>
      </c>
      <c r="D696" s="18" t="s">
        <v>49</v>
      </c>
      <c r="E696" s="10" t="s">
        <v>10347</v>
      </c>
      <c r="F696" s="12" t="s">
        <v>10348</v>
      </c>
      <c r="G696" s="10" t="s">
        <v>6</v>
      </c>
      <c r="H696" s="34">
        <v>45558</v>
      </c>
      <c r="I696" s="19"/>
    </row>
    <row r="697" spans="1:9" customFormat="1" x14ac:dyDescent="0.35">
      <c r="A697" s="11" t="s">
        <v>10311</v>
      </c>
      <c r="B697" s="27" t="s">
        <v>10349</v>
      </c>
      <c r="C697" s="11" t="s">
        <v>10346</v>
      </c>
      <c r="D697" s="18" t="s">
        <v>18</v>
      </c>
      <c r="E697" s="10" t="s">
        <v>10350</v>
      </c>
      <c r="F697" s="12" t="s">
        <v>10351</v>
      </c>
      <c r="G697" s="10" t="s">
        <v>140</v>
      </c>
      <c r="H697" s="34">
        <v>45558</v>
      </c>
      <c r="I697" s="19"/>
    </row>
    <row r="698" spans="1:9" customFormat="1" ht="43.5" x14ac:dyDescent="0.35">
      <c r="A698" s="11" t="s">
        <v>10311</v>
      </c>
      <c r="B698" s="27" t="s">
        <v>10352</v>
      </c>
      <c r="C698" s="11" t="s">
        <v>10346</v>
      </c>
      <c r="D698" s="18" t="s">
        <v>254</v>
      </c>
      <c r="E698" s="10" t="s">
        <v>10353</v>
      </c>
      <c r="F698" s="12" t="s">
        <v>10354</v>
      </c>
      <c r="G698" s="10" t="s">
        <v>2663</v>
      </c>
      <c r="H698" s="34">
        <v>45555</v>
      </c>
      <c r="I698" s="19"/>
    </row>
    <row r="699" spans="1:9" customFormat="1" ht="29" x14ac:dyDescent="0.35">
      <c r="A699" s="11" t="s">
        <v>10300</v>
      </c>
      <c r="B699" s="27" t="s">
        <v>10326</v>
      </c>
      <c r="C699" s="11" t="s">
        <v>10327</v>
      </c>
      <c r="D699" s="18" t="s">
        <v>2343</v>
      </c>
      <c r="E699" s="10" t="s">
        <v>10328</v>
      </c>
      <c r="F699" s="12" t="s">
        <v>10329</v>
      </c>
      <c r="G699" s="10" t="s">
        <v>80</v>
      </c>
      <c r="H699" s="34">
        <v>45555</v>
      </c>
      <c r="I699" s="19"/>
    </row>
    <row r="700" spans="1:9" customFormat="1" ht="43.5" x14ac:dyDescent="0.35">
      <c r="A700" s="11" t="s">
        <v>10300</v>
      </c>
      <c r="B700" s="27" t="s">
        <v>10330</v>
      </c>
      <c r="C700" s="11" t="s">
        <v>10327</v>
      </c>
      <c r="D700" s="18" t="s">
        <v>26</v>
      </c>
      <c r="E700" s="10" t="s">
        <v>10331</v>
      </c>
      <c r="F700" s="12" t="s">
        <v>10332</v>
      </c>
      <c r="G700" s="10" t="s">
        <v>1342</v>
      </c>
      <c r="H700" s="34">
        <v>45555</v>
      </c>
      <c r="I700" s="19"/>
    </row>
    <row r="701" spans="1:9" customFormat="1" ht="29" x14ac:dyDescent="0.35">
      <c r="A701" s="11" t="s">
        <v>10300</v>
      </c>
      <c r="B701" s="27" t="s">
        <v>10333</v>
      </c>
      <c r="C701" s="11" t="s">
        <v>10327</v>
      </c>
      <c r="D701" s="18" t="s">
        <v>62</v>
      </c>
      <c r="E701" s="10" t="s">
        <v>10334</v>
      </c>
      <c r="F701" s="12" t="s">
        <v>10335</v>
      </c>
      <c r="G701" s="10" t="s">
        <v>14</v>
      </c>
      <c r="H701" s="34">
        <v>45555</v>
      </c>
    </row>
    <row r="702" spans="1:9" customFormat="1" ht="20.149999999999999" customHeight="1" x14ac:dyDescent="0.35">
      <c r="A702" s="11" t="s">
        <v>10300</v>
      </c>
      <c r="B702" s="27" t="s">
        <v>10336</v>
      </c>
      <c r="C702" s="11" t="s">
        <v>10327</v>
      </c>
      <c r="D702" s="18" t="s">
        <v>49</v>
      </c>
      <c r="E702" s="10" t="s">
        <v>10337</v>
      </c>
      <c r="F702" s="12" t="s">
        <v>10338</v>
      </c>
      <c r="G702" s="10" t="s">
        <v>8</v>
      </c>
      <c r="H702" s="34">
        <v>45555</v>
      </c>
    </row>
    <row r="703" spans="1:9" customFormat="1" ht="39" customHeight="1" x14ac:dyDescent="0.35">
      <c r="A703" s="11" t="s">
        <v>10300</v>
      </c>
      <c r="B703" s="27" t="s">
        <v>10339</v>
      </c>
      <c r="C703" s="11" t="s">
        <v>10227</v>
      </c>
      <c r="D703" s="18" t="s">
        <v>10</v>
      </c>
      <c r="E703" s="10" t="s">
        <v>10340</v>
      </c>
      <c r="F703" s="12" t="s">
        <v>10341</v>
      </c>
      <c r="G703" s="10" t="s">
        <v>6</v>
      </c>
      <c r="H703" s="34">
        <v>45555</v>
      </c>
    </row>
    <row r="704" spans="1:9" customFormat="1" ht="20.149999999999999" customHeight="1" x14ac:dyDescent="0.35">
      <c r="A704" s="11" t="s">
        <v>10227</v>
      </c>
      <c r="B704" s="27" t="s">
        <v>10342</v>
      </c>
      <c r="C704" s="11" t="s">
        <v>10327</v>
      </c>
      <c r="D704" s="18" t="s">
        <v>804</v>
      </c>
      <c r="E704" s="10" t="s">
        <v>10343</v>
      </c>
      <c r="F704" s="12" t="s">
        <v>10344</v>
      </c>
      <c r="G704" s="10" t="s">
        <v>22</v>
      </c>
      <c r="H704" s="34">
        <v>45554</v>
      </c>
    </row>
    <row r="705" spans="1:8" customFormat="1" ht="20.149999999999999" customHeight="1" x14ac:dyDescent="0.35">
      <c r="A705" s="11" t="s">
        <v>10300</v>
      </c>
      <c r="B705" s="27" t="s">
        <v>10310</v>
      </c>
      <c r="C705" s="11" t="s">
        <v>10311</v>
      </c>
      <c r="D705" s="18" t="s">
        <v>90</v>
      </c>
      <c r="E705" s="10" t="s">
        <v>10312</v>
      </c>
      <c r="F705" s="12" t="s">
        <v>10313</v>
      </c>
      <c r="G705" s="10" t="s">
        <v>41</v>
      </c>
      <c r="H705" s="34">
        <v>45554</v>
      </c>
    </row>
    <row r="706" spans="1:8" customFormat="1" ht="20.149999999999999" customHeight="1" x14ac:dyDescent="0.35">
      <c r="A706" s="11" t="s">
        <v>10287</v>
      </c>
      <c r="B706" s="27" t="s">
        <v>10314</v>
      </c>
      <c r="C706" s="11" t="s">
        <v>10311</v>
      </c>
      <c r="D706" s="18" t="s">
        <v>13</v>
      </c>
      <c r="E706" s="10" t="s">
        <v>10315</v>
      </c>
      <c r="F706" s="12" t="s">
        <v>10316</v>
      </c>
      <c r="G706" s="10" t="s">
        <v>6</v>
      </c>
      <c r="H706" s="34">
        <v>45554</v>
      </c>
    </row>
    <row r="707" spans="1:8" customFormat="1" ht="29" x14ac:dyDescent="0.35">
      <c r="A707" s="11" t="s">
        <v>10287</v>
      </c>
      <c r="B707" s="27" t="s">
        <v>10317</v>
      </c>
      <c r="C707" s="11" t="s">
        <v>10311</v>
      </c>
      <c r="D707" s="18" t="s">
        <v>13</v>
      </c>
      <c r="E707" s="10" t="s">
        <v>10318</v>
      </c>
      <c r="F707" s="12" t="s">
        <v>10319</v>
      </c>
      <c r="G707" s="10" t="s">
        <v>6</v>
      </c>
      <c r="H707" s="34">
        <v>45554</v>
      </c>
    </row>
    <row r="708" spans="1:8" customFormat="1" ht="29" x14ac:dyDescent="0.35">
      <c r="A708" s="11" t="s">
        <v>10300</v>
      </c>
      <c r="B708" s="27" t="s">
        <v>10320</v>
      </c>
      <c r="C708" s="11" t="s">
        <v>10311</v>
      </c>
      <c r="D708" s="18" t="s">
        <v>26</v>
      </c>
      <c r="E708" s="10" t="s">
        <v>10321</v>
      </c>
      <c r="F708" s="12" t="s">
        <v>10322</v>
      </c>
      <c r="G708" s="10" t="s">
        <v>17</v>
      </c>
      <c r="H708" s="34">
        <v>45554</v>
      </c>
    </row>
    <row r="709" spans="1:8" customFormat="1" x14ac:dyDescent="0.35">
      <c r="A709" s="11" t="s">
        <v>10287</v>
      </c>
      <c r="B709" s="27" t="s">
        <v>10323</v>
      </c>
      <c r="C709" s="11" t="s">
        <v>10311</v>
      </c>
      <c r="D709" s="18" t="s">
        <v>11</v>
      </c>
      <c r="E709" s="10" t="s">
        <v>10324</v>
      </c>
      <c r="F709" s="12" t="s">
        <v>10325</v>
      </c>
      <c r="G709" s="10" t="s">
        <v>8</v>
      </c>
      <c r="H709" s="34">
        <v>45553</v>
      </c>
    </row>
    <row r="710" spans="1:8" customFormat="1" ht="29" x14ac:dyDescent="0.35">
      <c r="A710" s="11" t="s">
        <v>10227</v>
      </c>
      <c r="B710" s="27" t="s">
        <v>10299</v>
      </c>
      <c r="C710" s="11" t="s">
        <v>10300</v>
      </c>
      <c r="D710" s="18" t="s">
        <v>34</v>
      </c>
      <c r="E710" s="10" t="s">
        <v>10301</v>
      </c>
      <c r="F710" s="12" t="s">
        <v>10302</v>
      </c>
      <c r="G710" s="10" t="s">
        <v>22</v>
      </c>
      <c r="H710" s="34">
        <v>45553</v>
      </c>
    </row>
    <row r="711" spans="1:8" customFormat="1" ht="29" x14ac:dyDescent="0.35">
      <c r="A711" s="11" t="s">
        <v>10253</v>
      </c>
      <c r="B711" s="27" t="s">
        <v>10303</v>
      </c>
      <c r="C711" s="11" t="s">
        <v>10300</v>
      </c>
      <c r="D711" s="18" t="s">
        <v>37</v>
      </c>
      <c r="E711" s="10" t="s">
        <v>7977</v>
      </c>
      <c r="F711" s="12" t="s">
        <v>10304</v>
      </c>
      <c r="G711" s="10" t="s">
        <v>4143</v>
      </c>
      <c r="H711" s="34">
        <v>45553</v>
      </c>
    </row>
    <row r="712" spans="1:8" customFormat="1" ht="29" x14ac:dyDescent="0.35">
      <c r="A712" s="11" t="s">
        <v>10253</v>
      </c>
      <c r="B712" s="27" t="s">
        <v>10305</v>
      </c>
      <c r="C712" s="11" t="s">
        <v>10300</v>
      </c>
      <c r="D712" s="18" t="s">
        <v>119</v>
      </c>
      <c r="E712" s="10" t="s">
        <v>8974</v>
      </c>
      <c r="F712" s="12" t="s">
        <v>10306</v>
      </c>
      <c r="G712" s="10" t="s">
        <v>110</v>
      </c>
      <c r="H712" s="34">
        <v>45553</v>
      </c>
    </row>
    <row r="713" spans="1:8" customFormat="1" x14ac:dyDescent="0.35">
      <c r="A713" s="11" t="s">
        <v>10227</v>
      </c>
      <c r="B713" s="27" t="s">
        <v>10307</v>
      </c>
      <c r="C713" s="11" t="s">
        <v>10300</v>
      </c>
      <c r="D713" s="18" t="s">
        <v>49</v>
      </c>
      <c r="E713" s="10" t="s">
        <v>10308</v>
      </c>
      <c r="F713" s="12" t="s">
        <v>10309</v>
      </c>
      <c r="G713" s="10" t="s">
        <v>8</v>
      </c>
      <c r="H713" s="34">
        <v>45552</v>
      </c>
    </row>
    <row r="714" spans="1:8" customFormat="1" ht="29" x14ac:dyDescent="0.35">
      <c r="A714" s="11" t="s">
        <v>10253</v>
      </c>
      <c r="B714" s="27" t="s">
        <v>10286</v>
      </c>
      <c r="C714" s="11" t="s">
        <v>10287</v>
      </c>
      <c r="D714" s="18" t="s">
        <v>13</v>
      </c>
      <c r="E714" s="10" t="s">
        <v>10288</v>
      </c>
      <c r="F714" s="12" t="s">
        <v>10289</v>
      </c>
      <c r="G714" s="10" t="s">
        <v>80</v>
      </c>
      <c r="H714" s="34">
        <v>45552</v>
      </c>
    </row>
    <row r="715" spans="1:8" customFormat="1" ht="29" x14ac:dyDescent="0.35">
      <c r="A715" s="11" t="s">
        <v>10179</v>
      </c>
      <c r="B715" s="27" t="s">
        <v>10290</v>
      </c>
      <c r="C715" s="11" t="s">
        <v>10287</v>
      </c>
      <c r="D715" s="18" t="s">
        <v>92</v>
      </c>
      <c r="E715" s="10" t="s">
        <v>10291</v>
      </c>
      <c r="F715" s="12" t="s">
        <v>10292</v>
      </c>
      <c r="G715" s="10" t="s">
        <v>22</v>
      </c>
      <c r="H715" s="34">
        <v>45552</v>
      </c>
    </row>
    <row r="716" spans="1:8" customFormat="1" ht="29" x14ac:dyDescent="0.35">
      <c r="A716" s="11" t="s">
        <v>10227</v>
      </c>
      <c r="B716" s="27" t="s">
        <v>10293</v>
      </c>
      <c r="C716" s="11" t="s">
        <v>10287</v>
      </c>
      <c r="D716" s="18" t="s">
        <v>16</v>
      </c>
      <c r="E716" s="10" t="s">
        <v>10294</v>
      </c>
      <c r="F716" s="12" t="s">
        <v>10295</v>
      </c>
      <c r="G716" s="10" t="s">
        <v>14</v>
      </c>
      <c r="H716" s="34">
        <v>45552</v>
      </c>
    </row>
    <row r="717" spans="1:8" customFormat="1" ht="29" x14ac:dyDescent="0.35">
      <c r="A717" s="11" t="s">
        <v>10213</v>
      </c>
      <c r="B717" s="27" t="s">
        <v>10296</v>
      </c>
      <c r="C717" s="11" t="s">
        <v>10287</v>
      </c>
      <c r="D717" s="18" t="s">
        <v>119</v>
      </c>
      <c r="E717" s="10" t="s">
        <v>10297</v>
      </c>
      <c r="F717" s="12" t="s">
        <v>10298</v>
      </c>
      <c r="G717" s="10" t="s">
        <v>14</v>
      </c>
      <c r="H717" s="34">
        <v>45551</v>
      </c>
    </row>
    <row r="718" spans="1:8" customFormat="1" ht="44.25" customHeight="1" x14ac:dyDescent="0.35">
      <c r="A718" s="11" t="s">
        <v>10213</v>
      </c>
      <c r="B718" s="27" t="s">
        <v>10252</v>
      </c>
      <c r="C718" s="11" t="s">
        <v>10253</v>
      </c>
      <c r="D718" s="18" t="s">
        <v>122</v>
      </c>
      <c r="E718" s="10" t="s">
        <v>10254</v>
      </c>
      <c r="F718" s="12" t="s">
        <v>2307</v>
      </c>
      <c r="G718" s="10" t="s">
        <v>17</v>
      </c>
      <c r="H718" s="34">
        <v>45551</v>
      </c>
    </row>
    <row r="719" spans="1:8" customFormat="1" ht="43.5" x14ac:dyDescent="0.35">
      <c r="A719" s="11" t="s">
        <v>10213</v>
      </c>
      <c r="B719" s="27" t="s">
        <v>10255</v>
      </c>
      <c r="C719" s="11" t="s">
        <v>10253</v>
      </c>
      <c r="D719" s="18" t="s">
        <v>5</v>
      </c>
      <c r="E719" s="10" t="s">
        <v>7900</v>
      </c>
      <c r="F719" s="12" t="s">
        <v>10256</v>
      </c>
      <c r="G719" s="10" t="s">
        <v>20</v>
      </c>
      <c r="H719" s="34">
        <v>45551</v>
      </c>
    </row>
    <row r="720" spans="1:8" customFormat="1" ht="43.5" x14ac:dyDescent="0.35">
      <c r="A720" s="11" t="s">
        <v>10253</v>
      </c>
      <c r="B720" s="27" t="s">
        <v>10257</v>
      </c>
      <c r="C720" s="11" t="s">
        <v>10253</v>
      </c>
      <c r="D720" s="18" t="s">
        <v>127</v>
      </c>
      <c r="E720" s="10" t="s">
        <v>10258</v>
      </c>
      <c r="F720" s="12" t="s">
        <v>10259</v>
      </c>
      <c r="G720" s="10" t="s">
        <v>2241</v>
      </c>
      <c r="H720" s="34">
        <v>45551</v>
      </c>
    </row>
    <row r="721" spans="1:8" customFormat="1" x14ac:dyDescent="0.35">
      <c r="A721" s="11" t="s">
        <v>10213</v>
      </c>
      <c r="B721" s="27" t="s">
        <v>10260</v>
      </c>
      <c r="C721" s="11" t="s">
        <v>10253</v>
      </c>
      <c r="D721" s="18" t="s">
        <v>34</v>
      </c>
      <c r="E721" s="10" t="s">
        <v>10261</v>
      </c>
      <c r="F721" s="12" t="s">
        <v>10262</v>
      </c>
      <c r="G721" s="10" t="s">
        <v>41</v>
      </c>
      <c r="H721" s="34">
        <v>45551</v>
      </c>
    </row>
    <row r="722" spans="1:8" customFormat="1" ht="29" x14ac:dyDescent="0.35">
      <c r="A722" s="11" t="s">
        <v>10213</v>
      </c>
      <c r="B722" s="27" t="s">
        <v>10263</v>
      </c>
      <c r="C722" s="11" t="s">
        <v>10253</v>
      </c>
      <c r="D722" s="18" t="s">
        <v>18</v>
      </c>
      <c r="E722" s="10" t="s">
        <v>10264</v>
      </c>
      <c r="F722" s="12" t="s">
        <v>10265</v>
      </c>
      <c r="G722" s="10" t="s">
        <v>8</v>
      </c>
      <c r="H722" s="34">
        <v>45551</v>
      </c>
    </row>
    <row r="723" spans="1:8" customFormat="1" ht="29" x14ac:dyDescent="0.35">
      <c r="A723" s="11" t="s">
        <v>10227</v>
      </c>
      <c r="B723" s="27" t="s">
        <v>10266</v>
      </c>
      <c r="C723" s="11" t="s">
        <v>10253</v>
      </c>
      <c r="D723" s="18" t="s">
        <v>10267</v>
      </c>
      <c r="E723" s="10" t="s">
        <v>10268</v>
      </c>
      <c r="F723" s="12" t="s">
        <v>10269</v>
      </c>
      <c r="G723" s="10" t="s">
        <v>14</v>
      </c>
      <c r="H723" s="34">
        <v>45551</v>
      </c>
    </row>
    <row r="724" spans="1:8" customFormat="1" x14ac:dyDescent="0.35">
      <c r="A724" s="11" t="s">
        <v>10213</v>
      </c>
      <c r="B724" s="27" t="s">
        <v>10270</v>
      </c>
      <c r="C724" s="11" t="s">
        <v>10253</v>
      </c>
      <c r="D724" s="18" t="s">
        <v>18</v>
      </c>
      <c r="E724" s="10" t="s">
        <v>10271</v>
      </c>
      <c r="F724" s="12" t="s">
        <v>10272</v>
      </c>
      <c r="G724" s="10" t="s">
        <v>8</v>
      </c>
      <c r="H724" s="34">
        <v>45551</v>
      </c>
    </row>
    <row r="725" spans="1:8" customFormat="1" x14ac:dyDescent="0.35">
      <c r="A725" s="11" t="s">
        <v>10227</v>
      </c>
      <c r="B725" s="27" t="s">
        <v>10273</v>
      </c>
      <c r="C725" s="11" t="s">
        <v>10253</v>
      </c>
      <c r="D725" s="18" t="s">
        <v>18</v>
      </c>
      <c r="E725" s="10" t="s">
        <v>10274</v>
      </c>
      <c r="F725" s="12" t="s">
        <v>10275</v>
      </c>
      <c r="G725" s="10" t="s">
        <v>8</v>
      </c>
      <c r="H725" s="34">
        <v>45551</v>
      </c>
    </row>
    <row r="726" spans="1:8" customFormat="1" ht="29" x14ac:dyDescent="0.35">
      <c r="A726" s="11" t="s">
        <v>10213</v>
      </c>
      <c r="B726" s="27" t="s">
        <v>10276</v>
      </c>
      <c r="C726" s="11" t="s">
        <v>10253</v>
      </c>
      <c r="D726" s="18" t="s">
        <v>34</v>
      </c>
      <c r="E726" s="10" t="s">
        <v>7862</v>
      </c>
      <c r="F726" s="12" t="s">
        <v>10277</v>
      </c>
      <c r="G726" s="10" t="s">
        <v>8</v>
      </c>
      <c r="H726" s="34">
        <v>45551</v>
      </c>
    </row>
    <row r="727" spans="1:8" customFormat="1" ht="29" x14ac:dyDescent="0.35">
      <c r="A727" s="11" t="s">
        <v>10213</v>
      </c>
      <c r="B727" s="27" t="s">
        <v>10278</v>
      </c>
      <c r="C727" s="11" t="s">
        <v>10253</v>
      </c>
      <c r="D727" s="18" t="s">
        <v>468</v>
      </c>
      <c r="E727" s="10" t="s">
        <v>10279</v>
      </c>
      <c r="F727" s="12" t="s">
        <v>10280</v>
      </c>
      <c r="G727" s="10" t="s">
        <v>14</v>
      </c>
      <c r="H727" s="34">
        <v>45551</v>
      </c>
    </row>
    <row r="728" spans="1:8" customFormat="1" ht="30.75" customHeight="1" x14ac:dyDescent="0.35">
      <c r="A728" s="11" t="s">
        <v>10196</v>
      </c>
      <c r="B728" s="27" t="s">
        <v>10281</v>
      </c>
      <c r="C728" s="11" t="s">
        <v>10253</v>
      </c>
      <c r="D728" s="18" t="s">
        <v>468</v>
      </c>
      <c r="E728" s="25" t="s">
        <v>10282</v>
      </c>
      <c r="F728" s="12" t="s">
        <v>10283</v>
      </c>
      <c r="G728" s="10" t="s">
        <v>6</v>
      </c>
      <c r="H728" s="34">
        <v>45551</v>
      </c>
    </row>
    <row r="729" spans="1:8" customFormat="1" ht="29" x14ac:dyDescent="0.35">
      <c r="A729" s="11" t="s">
        <v>10213</v>
      </c>
      <c r="B729" s="27" t="s">
        <v>10284</v>
      </c>
      <c r="C729" s="11" t="s">
        <v>10253</v>
      </c>
      <c r="D729" s="18" t="s">
        <v>26</v>
      </c>
      <c r="E729" s="10" t="s">
        <v>10285</v>
      </c>
      <c r="F729" s="12" t="s">
        <v>2485</v>
      </c>
      <c r="G729" s="10" t="s">
        <v>108</v>
      </c>
      <c r="H729" s="34">
        <v>45548</v>
      </c>
    </row>
    <row r="730" spans="1:8" customFormat="1" x14ac:dyDescent="0.35">
      <c r="A730" s="11" t="s">
        <v>10213</v>
      </c>
      <c r="B730" s="27" t="s">
        <v>10226</v>
      </c>
      <c r="C730" s="11" t="s">
        <v>10227</v>
      </c>
      <c r="D730" s="18" t="s">
        <v>18</v>
      </c>
      <c r="E730" s="10" t="s">
        <v>7526</v>
      </c>
      <c r="F730" s="12" t="s">
        <v>10228</v>
      </c>
      <c r="G730" s="10" t="s">
        <v>108</v>
      </c>
      <c r="H730" s="34">
        <v>45548</v>
      </c>
    </row>
    <row r="731" spans="1:8" customFormat="1" ht="29" x14ac:dyDescent="0.35">
      <c r="A731" s="11" t="s">
        <v>10196</v>
      </c>
      <c r="B731" s="27" t="s">
        <v>10229</v>
      </c>
      <c r="C731" s="11" t="s">
        <v>10227</v>
      </c>
      <c r="D731" s="18" t="s">
        <v>16</v>
      </c>
      <c r="E731" s="10" t="s">
        <v>10230</v>
      </c>
      <c r="F731" s="12" t="s">
        <v>10231</v>
      </c>
      <c r="G731" s="10" t="s">
        <v>14</v>
      </c>
      <c r="H731" s="34">
        <v>45548</v>
      </c>
    </row>
    <row r="732" spans="1:8" customFormat="1" ht="58" x14ac:dyDescent="0.35">
      <c r="A732" s="11" t="s">
        <v>10196</v>
      </c>
      <c r="B732" s="27" t="s">
        <v>10232</v>
      </c>
      <c r="C732" s="11" t="s">
        <v>10227</v>
      </c>
      <c r="D732" s="18" t="s">
        <v>11</v>
      </c>
      <c r="E732" s="10" t="s">
        <v>10233</v>
      </c>
      <c r="F732" s="12" t="s">
        <v>10234</v>
      </c>
      <c r="G732" s="10" t="s">
        <v>60</v>
      </c>
      <c r="H732" s="34">
        <v>45548</v>
      </c>
    </row>
    <row r="733" spans="1:8" customFormat="1" x14ac:dyDescent="0.35">
      <c r="A733" s="11" t="s">
        <v>10159</v>
      </c>
      <c r="B733" s="27" t="s">
        <v>10235</v>
      </c>
      <c r="C733" s="11" t="s">
        <v>10227</v>
      </c>
      <c r="D733" s="18" t="s">
        <v>18</v>
      </c>
      <c r="E733" s="10" t="s">
        <v>10236</v>
      </c>
      <c r="F733" s="12" t="s">
        <v>10237</v>
      </c>
      <c r="G733" s="10" t="s">
        <v>8</v>
      </c>
      <c r="H733" s="34">
        <v>45548</v>
      </c>
    </row>
    <row r="734" spans="1:8" customFormat="1" x14ac:dyDescent="0.35">
      <c r="A734" s="11" t="s">
        <v>10196</v>
      </c>
      <c r="B734" s="27" t="s">
        <v>10238</v>
      </c>
      <c r="C734" s="11" t="s">
        <v>10227</v>
      </c>
      <c r="D734" s="18" t="s">
        <v>18</v>
      </c>
      <c r="E734" s="10" t="s">
        <v>10239</v>
      </c>
      <c r="F734" s="12" t="s">
        <v>10240</v>
      </c>
      <c r="G734" s="10" t="s">
        <v>17</v>
      </c>
      <c r="H734" s="34">
        <v>45548</v>
      </c>
    </row>
    <row r="735" spans="1:8" customFormat="1" ht="29" x14ac:dyDescent="0.35">
      <c r="A735" s="11" t="s">
        <v>10196</v>
      </c>
      <c r="B735" s="27" t="s">
        <v>10241</v>
      </c>
      <c r="C735" s="11" t="s">
        <v>10227</v>
      </c>
      <c r="D735" s="18" t="s">
        <v>33</v>
      </c>
      <c r="E735" s="10" t="s">
        <v>7586</v>
      </c>
      <c r="F735" s="12" t="s">
        <v>10242</v>
      </c>
      <c r="G735" s="10" t="s">
        <v>6</v>
      </c>
      <c r="H735" s="34">
        <v>45548</v>
      </c>
    </row>
    <row r="736" spans="1:8" customFormat="1" ht="29" x14ac:dyDescent="0.35">
      <c r="A736" s="11" t="s">
        <v>10196</v>
      </c>
      <c r="B736" s="27" t="s">
        <v>10243</v>
      </c>
      <c r="C736" s="11" t="s">
        <v>10227</v>
      </c>
      <c r="D736" s="18" t="s">
        <v>62</v>
      </c>
      <c r="E736" s="10" t="s">
        <v>10244</v>
      </c>
      <c r="F736" s="12" t="s">
        <v>10245</v>
      </c>
      <c r="G736" s="10" t="s">
        <v>22</v>
      </c>
      <c r="H736" s="34">
        <v>45548</v>
      </c>
    </row>
    <row r="737" spans="1:8" customFormat="1" ht="58" x14ac:dyDescent="0.35">
      <c r="A737" s="11" t="s">
        <v>10158</v>
      </c>
      <c r="B737" s="27" t="s">
        <v>10246</v>
      </c>
      <c r="C737" s="11" t="s">
        <v>10227</v>
      </c>
      <c r="D737" s="18" t="s">
        <v>59</v>
      </c>
      <c r="E737" s="10" t="s">
        <v>10247</v>
      </c>
      <c r="F737" s="12" t="s">
        <v>10248</v>
      </c>
      <c r="G737" s="10" t="s">
        <v>60</v>
      </c>
      <c r="H737" s="34">
        <v>45548</v>
      </c>
    </row>
    <row r="738" spans="1:8" customFormat="1" ht="29" x14ac:dyDescent="0.35">
      <c r="A738" s="11" t="s">
        <v>10158</v>
      </c>
      <c r="B738" s="27" t="s">
        <v>10249</v>
      </c>
      <c r="C738" s="11" t="s">
        <v>10227</v>
      </c>
      <c r="D738" s="18" t="s">
        <v>84</v>
      </c>
      <c r="E738" s="10" t="s">
        <v>10250</v>
      </c>
      <c r="F738" s="12" t="s">
        <v>10251</v>
      </c>
      <c r="G738" s="10" t="s">
        <v>374</v>
      </c>
      <c r="H738" s="34">
        <v>45547</v>
      </c>
    </row>
    <row r="739" spans="1:8" customFormat="1" ht="29" x14ac:dyDescent="0.35">
      <c r="A739" s="11" t="s">
        <v>10158</v>
      </c>
      <c r="B739" s="27" t="s">
        <v>10212</v>
      </c>
      <c r="C739" s="11" t="s">
        <v>10213</v>
      </c>
      <c r="D739" s="18" t="s">
        <v>18</v>
      </c>
      <c r="E739" s="10" t="s">
        <v>10214</v>
      </c>
      <c r="F739" s="12" t="s">
        <v>10215</v>
      </c>
      <c r="G739" s="10" t="s">
        <v>6</v>
      </c>
      <c r="H739" s="34">
        <v>45547</v>
      </c>
    </row>
    <row r="740" spans="1:8" customFormat="1" ht="29" x14ac:dyDescent="0.35">
      <c r="A740" s="11" t="s">
        <v>10196</v>
      </c>
      <c r="B740" s="27" t="s">
        <v>10216</v>
      </c>
      <c r="C740" s="11" t="s">
        <v>10213</v>
      </c>
      <c r="D740" s="18" t="s">
        <v>18</v>
      </c>
      <c r="E740" s="10" t="s">
        <v>10217</v>
      </c>
      <c r="F740" s="12" t="s">
        <v>2299</v>
      </c>
      <c r="G740" s="10" t="s">
        <v>6</v>
      </c>
      <c r="H740" s="34">
        <v>45547</v>
      </c>
    </row>
    <row r="741" spans="1:8" customFormat="1" ht="29" x14ac:dyDescent="0.35">
      <c r="A741" s="11" t="s">
        <v>10196</v>
      </c>
      <c r="B741" s="27" t="s">
        <v>10218</v>
      </c>
      <c r="C741" s="11" t="s">
        <v>10213</v>
      </c>
      <c r="D741" s="18" t="s">
        <v>32</v>
      </c>
      <c r="E741" s="10" t="s">
        <v>10219</v>
      </c>
      <c r="F741" s="12" t="s">
        <v>10220</v>
      </c>
      <c r="G741" s="10" t="s">
        <v>6</v>
      </c>
      <c r="H741" s="34">
        <v>45547</v>
      </c>
    </row>
    <row r="742" spans="1:8" customFormat="1" x14ac:dyDescent="0.35">
      <c r="A742" s="11" t="s">
        <v>10175</v>
      </c>
      <c r="B742" s="27" t="s">
        <v>10221</v>
      </c>
      <c r="C742" s="11" t="s">
        <v>10213</v>
      </c>
      <c r="D742" s="18" t="s">
        <v>21</v>
      </c>
      <c r="E742" s="10" t="s">
        <v>7563</v>
      </c>
      <c r="F742" s="12" t="s">
        <v>10225</v>
      </c>
      <c r="G742" s="10" t="s">
        <v>8</v>
      </c>
      <c r="H742" s="34">
        <v>45547</v>
      </c>
    </row>
    <row r="743" spans="1:8" customFormat="1" x14ac:dyDescent="0.35">
      <c r="A743" s="11" t="s">
        <v>10179</v>
      </c>
      <c r="B743" s="27" t="s">
        <v>10222</v>
      </c>
      <c r="C743" s="11" t="s">
        <v>10213</v>
      </c>
      <c r="D743" s="18" t="s">
        <v>18</v>
      </c>
      <c r="E743" s="10" t="s">
        <v>10223</v>
      </c>
      <c r="F743" s="12" t="s">
        <v>10224</v>
      </c>
      <c r="G743" s="10" t="s">
        <v>8</v>
      </c>
      <c r="H743" s="34">
        <v>45546</v>
      </c>
    </row>
    <row r="744" spans="1:8" customFormat="1" x14ac:dyDescent="0.35">
      <c r="A744" s="11" t="s">
        <v>10179</v>
      </c>
      <c r="B744" s="27" t="s">
        <v>10195</v>
      </c>
      <c r="C744" s="11" t="s">
        <v>10196</v>
      </c>
      <c r="D744" s="18" t="s">
        <v>49</v>
      </c>
      <c r="E744" s="10" t="s">
        <v>10197</v>
      </c>
      <c r="F744" s="12" t="s">
        <v>10198</v>
      </c>
      <c r="G744" s="10" t="s">
        <v>8</v>
      </c>
      <c r="H744" s="34">
        <v>45546</v>
      </c>
    </row>
    <row r="745" spans="1:8" customFormat="1" x14ac:dyDescent="0.35">
      <c r="A745" s="11" t="s">
        <v>10175</v>
      </c>
      <c r="B745" s="27" t="s">
        <v>10199</v>
      </c>
      <c r="C745" s="11" t="s">
        <v>10196</v>
      </c>
      <c r="D745" s="18" t="s">
        <v>5</v>
      </c>
      <c r="E745" s="10" t="s">
        <v>7533</v>
      </c>
      <c r="F745" s="12" t="s">
        <v>10200</v>
      </c>
      <c r="G745" s="10" t="s">
        <v>17</v>
      </c>
      <c r="H745" s="34">
        <v>45546</v>
      </c>
    </row>
    <row r="746" spans="1:8" customFormat="1" ht="29" x14ac:dyDescent="0.35">
      <c r="A746" s="11" t="s">
        <v>10158</v>
      </c>
      <c r="B746" s="27" t="s">
        <v>10201</v>
      </c>
      <c r="C746" s="11" t="s">
        <v>10196</v>
      </c>
      <c r="D746" s="18" t="s">
        <v>885</v>
      </c>
      <c r="E746" s="10" t="s">
        <v>10202</v>
      </c>
      <c r="F746" s="12" t="s">
        <v>10203</v>
      </c>
      <c r="G746" s="10" t="s">
        <v>6</v>
      </c>
      <c r="H746" s="34">
        <v>45546</v>
      </c>
    </row>
    <row r="747" spans="1:8" customFormat="1" x14ac:dyDescent="0.35">
      <c r="A747" s="11" t="s">
        <v>10158</v>
      </c>
      <c r="B747" s="27" t="s">
        <v>10204</v>
      </c>
      <c r="C747" s="11" t="s">
        <v>10196</v>
      </c>
      <c r="D747" s="18" t="s">
        <v>23</v>
      </c>
      <c r="E747" s="10" t="s">
        <v>10205</v>
      </c>
      <c r="F747" s="12" t="s">
        <v>10206</v>
      </c>
      <c r="G747" s="10" t="s">
        <v>8</v>
      </c>
      <c r="H747" s="34">
        <v>45546</v>
      </c>
    </row>
    <row r="748" spans="1:8" customFormat="1" x14ac:dyDescent="0.35">
      <c r="A748" s="11" t="s">
        <v>10175</v>
      </c>
      <c r="B748" s="27" t="s">
        <v>10207</v>
      </c>
      <c r="C748" s="11" t="s">
        <v>10196</v>
      </c>
      <c r="D748" s="18" t="s">
        <v>5</v>
      </c>
      <c r="E748" s="10" t="s">
        <v>8322</v>
      </c>
      <c r="F748" s="12" t="s">
        <v>10208</v>
      </c>
      <c r="G748" s="10" t="s">
        <v>17</v>
      </c>
      <c r="H748" s="34">
        <v>45546</v>
      </c>
    </row>
    <row r="749" spans="1:8" customFormat="1" ht="29" x14ac:dyDescent="0.35">
      <c r="A749" s="11" t="s">
        <v>10158</v>
      </c>
      <c r="B749" s="27" t="s">
        <v>10209</v>
      </c>
      <c r="C749" s="11" t="s">
        <v>10196</v>
      </c>
      <c r="D749" s="18" t="s">
        <v>59</v>
      </c>
      <c r="E749" s="10" t="s">
        <v>10210</v>
      </c>
      <c r="F749" s="12" t="s">
        <v>10211</v>
      </c>
      <c r="G749" s="10" t="s">
        <v>8</v>
      </c>
      <c r="H749" s="34">
        <v>45545</v>
      </c>
    </row>
    <row r="750" spans="1:8" customFormat="1" ht="29" x14ac:dyDescent="0.35">
      <c r="A750" s="11" t="s">
        <v>10158</v>
      </c>
      <c r="B750" s="27" t="s">
        <v>10178</v>
      </c>
      <c r="C750" s="11" t="s">
        <v>10179</v>
      </c>
      <c r="D750" s="18" t="s">
        <v>5</v>
      </c>
      <c r="E750" s="10" t="s">
        <v>7533</v>
      </c>
      <c r="F750" s="12" t="s">
        <v>10180</v>
      </c>
      <c r="G750" s="10" t="s">
        <v>17</v>
      </c>
      <c r="H750" s="34">
        <v>45545</v>
      </c>
    </row>
    <row r="751" spans="1:8" customFormat="1" ht="43.5" x14ac:dyDescent="0.35">
      <c r="A751" s="11" t="s">
        <v>10159</v>
      </c>
      <c r="B751" s="27" t="s">
        <v>10181</v>
      </c>
      <c r="C751" s="11" t="s">
        <v>10179</v>
      </c>
      <c r="D751" s="18" t="s">
        <v>16</v>
      </c>
      <c r="E751" s="10" t="s">
        <v>8032</v>
      </c>
      <c r="F751" s="12" t="s">
        <v>10182</v>
      </c>
      <c r="G751" s="10" t="s">
        <v>147</v>
      </c>
      <c r="H751" s="34">
        <v>45545</v>
      </c>
    </row>
    <row r="752" spans="1:8" customFormat="1" x14ac:dyDescent="0.35">
      <c r="A752" s="11" t="s">
        <v>10159</v>
      </c>
      <c r="B752" s="27" t="s">
        <v>10183</v>
      </c>
      <c r="C752" s="11" t="s">
        <v>10179</v>
      </c>
      <c r="D752" s="18" t="s">
        <v>53</v>
      </c>
      <c r="E752" s="10" t="s">
        <v>10184</v>
      </c>
      <c r="F752" s="12" t="s">
        <v>10185</v>
      </c>
      <c r="G752" s="10" t="s">
        <v>8</v>
      </c>
      <c r="H752" s="34">
        <v>45545</v>
      </c>
    </row>
    <row r="753" spans="1:8" customFormat="1" ht="29" x14ac:dyDescent="0.35">
      <c r="A753" s="11" t="s">
        <v>10158</v>
      </c>
      <c r="B753" s="27" t="s">
        <v>10186</v>
      </c>
      <c r="C753" s="11" t="s">
        <v>10179</v>
      </c>
      <c r="D753" s="18" t="s">
        <v>127</v>
      </c>
      <c r="E753" s="10" t="s">
        <v>10187</v>
      </c>
      <c r="F753" s="12" t="s">
        <v>10188</v>
      </c>
      <c r="G753" s="10" t="s">
        <v>5337</v>
      </c>
      <c r="H753" s="34">
        <v>45545</v>
      </c>
    </row>
    <row r="754" spans="1:8" customFormat="1" ht="29" x14ac:dyDescent="0.35">
      <c r="A754" s="11" t="s">
        <v>10158</v>
      </c>
      <c r="B754" s="27" t="s">
        <v>10189</v>
      </c>
      <c r="C754" s="11" t="s">
        <v>10179</v>
      </c>
      <c r="D754" s="18" t="s">
        <v>18</v>
      </c>
      <c r="E754" s="10" t="s">
        <v>10190</v>
      </c>
      <c r="F754" s="12" t="s">
        <v>10191</v>
      </c>
      <c r="G754" s="10" t="s">
        <v>6</v>
      </c>
      <c r="H754" s="34">
        <v>45545</v>
      </c>
    </row>
    <row r="755" spans="1:8" customFormat="1" ht="43.5" x14ac:dyDescent="0.35">
      <c r="A755" s="11" t="s">
        <v>10158</v>
      </c>
      <c r="B755" s="27" t="s">
        <v>10192</v>
      </c>
      <c r="C755" s="11" t="s">
        <v>10179</v>
      </c>
      <c r="D755" s="18" t="s">
        <v>49</v>
      </c>
      <c r="E755" s="10" t="s">
        <v>10193</v>
      </c>
      <c r="F755" s="12" t="s">
        <v>10194</v>
      </c>
      <c r="G755" s="10" t="s">
        <v>29</v>
      </c>
      <c r="H755" s="34">
        <v>45544</v>
      </c>
    </row>
    <row r="756" spans="1:8" customFormat="1" ht="29" x14ac:dyDescent="0.35">
      <c r="A756" s="11" t="s">
        <v>10159</v>
      </c>
      <c r="B756" s="27" t="s">
        <v>10174</v>
      </c>
      <c r="C756" s="11" t="s">
        <v>10175</v>
      </c>
      <c r="D756" s="18" t="s">
        <v>5</v>
      </c>
      <c r="E756" s="10" t="s">
        <v>10176</v>
      </c>
      <c r="F756" s="12" t="s">
        <v>10177</v>
      </c>
      <c r="G756" s="10" t="s">
        <v>6</v>
      </c>
      <c r="H756" s="34">
        <v>45541</v>
      </c>
    </row>
    <row r="757" spans="1:8" customFormat="1" ht="43.5" x14ac:dyDescent="0.35">
      <c r="A757" s="11" t="s">
        <v>10159</v>
      </c>
      <c r="B757" s="27" t="s">
        <v>10157</v>
      </c>
      <c r="C757" s="11" t="s">
        <v>10158</v>
      </c>
      <c r="D757" s="18" t="s">
        <v>52</v>
      </c>
      <c r="E757" s="10" t="s">
        <v>9683</v>
      </c>
      <c r="F757" s="12" t="s">
        <v>10171</v>
      </c>
      <c r="G757" s="10" t="s">
        <v>8091</v>
      </c>
      <c r="H757" s="34">
        <v>45541</v>
      </c>
    </row>
    <row r="758" spans="1:8" customFormat="1" ht="29" x14ac:dyDescent="0.35">
      <c r="A758" s="11" t="s">
        <v>10140</v>
      </c>
      <c r="B758" s="27" t="s">
        <v>10160</v>
      </c>
      <c r="C758" s="11" t="s">
        <v>10158</v>
      </c>
      <c r="D758" s="18" t="s">
        <v>34</v>
      </c>
      <c r="E758" s="10" t="s">
        <v>10173</v>
      </c>
      <c r="F758" s="12" t="s">
        <v>10172</v>
      </c>
      <c r="G758" s="10" t="s">
        <v>6</v>
      </c>
      <c r="H758" s="34">
        <v>45541</v>
      </c>
    </row>
    <row r="759" spans="1:8" customFormat="1" x14ac:dyDescent="0.35">
      <c r="A759" s="11" t="s">
        <v>10159</v>
      </c>
      <c r="B759" s="27" t="s">
        <v>10161</v>
      </c>
      <c r="C759" s="11" t="s">
        <v>10158</v>
      </c>
      <c r="D759" s="18" t="s">
        <v>133</v>
      </c>
      <c r="E759" s="10" t="s">
        <v>10162</v>
      </c>
      <c r="F759" s="12" t="s">
        <v>10163</v>
      </c>
      <c r="G759" s="10" t="s">
        <v>140</v>
      </c>
      <c r="H759" s="34">
        <v>45541</v>
      </c>
    </row>
    <row r="760" spans="1:8" customFormat="1" ht="43.5" x14ac:dyDescent="0.35">
      <c r="A760" s="11" t="s">
        <v>10148</v>
      </c>
      <c r="B760" s="27" t="s">
        <v>10164</v>
      </c>
      <c r="C760" s="11" t="s">
        <v>10158</v>
      </c>
      <c r="D760" s="18" t="s">
        <v>38</v>
      </c>
      <c r="E760" s="10" t="s">
        <v>10165</v>
      </c>
      <c r="F760" s="12" t="s">
        <v>10166</v>
      </c>
      <c r="G760" s="10" t="s">
        <v>370</v>
      </c>
      <c r="H760" s="34">
        <v>45541</v>
      </c>
    </row>
    <row r="761" spans="1:8" customFormat="1" ht="30.75" customHeight="1" x14ac:dyDescent="0.35">
      <c r="A761" s="11" t="s">
        <v>10148</v>
      </c>
      <c r="B761" s="27" t="s">
        <v>10167</v>
      </c>
      <c r="C761" s="11" t="s">
        <v>10158</v>
      </c>
      <c r="D761" s="18" t="s">
        <v>16</v>
      </c>
      <c r="E761" s="10" t="s">
        <v>10168</v>
      </c>
      <c r="F761" s="12" t="s">
        <v>10169</v>
      </c>
      <c r="G761" s="10" t="s">
        <v>10170</v>
      </c>
      <c r="H761" s="34">
        <v>45539</v>
      </c>
    </row>
    <row r="762" spans="1:8" customFormat="1" x14ac:dyDescent="0.35">
      <c r="A762" s="11" t="s">
        <v>10009</v>
      </c>
      <c r="B762" s="27" t="s">
        <v>10147</v>
      </c>
      <c r="C762" s="11" t="s">
        <v>10148</v>
      </c>
      <c r="D762" s="18" t="s">
        <v>15</v>
      </c>
      <c r="E762" s="10" t="s">
        <v>10149</v>
      </c>
      <c r="F762" s="12" t="s">
        <v>10150</v>
      </c>
      <c r="G762" s="10" t="s">
        <v>27</v>
      </c>
      <c r="H762" s="34">
        <v>45539</v>
      </c>
    </row>
    <row r="763" spans="1:8" customFormat="1" ht="29" x14ac:dyDescent="0.35">
      <c r="A763" s="11" t="s">
        <v>10146</v>
      </c>
      <c r="B763" s="27" t="s">
        <v>10151</v>
      </c>
      <c r="C763" s="11" t="s">
        <v>10148</v>
      </c>
      <c r="D763" s="18" t="s">
        <v>18</v>
      </c>
      <c r="E763" s="10" t="s">
        <v>10152</v>
      </c>
      <c r="F763" s="12" t="s">
        <v>10153</v>
      </c>
      <c r="G763" s="10" t="s">
        <v>6</v>
      </c>
      <c r="H763" s="34">
        <v>45539</v>
      </c>
    </row>
    <row r="764" spans="1:8" customFormat="1" ht="29" x14ac:dyDescent="0.35">
      <c r="A764" s="11" t="s">
        <v>10140</v>
      </c>
      <c r="B764" s="27" t="s">
        <v>10154</v>
      </c>
      <c r="C764" s="11" t="s">
        <v>10148</v>
      </c>
      <c r="D764" s="18" t="s">
        <v>15</v>
      </c>
      <c r="E764" s="10" t="s">
        <v>10155</v>
      </c>
      <c r="F764" s="12" t="s">
        <v>10156</v>
      </c>
      <c r="G764" s="10" t="s">
        <v>6</v>
      </c>
      <c r="H764" s="34">
        <v>45538</v>
      </c>
    </row>
    <row r="765" spans="1:8" customFormat="1" ht="32.25" customHeight="1" x14ac:dyDescent="0.35">
      <c r="A765" s="11" t="s">
        <v>10146</v>
      </c>
      <c r="B765" s="27" t="s">
        <v>10139</v>
      </c>
      <c r="C765" s="11" t="s">
        <v>10140</v>
      </c>
      <c r="D765" s="18" t="s">
        <v>16</v>
      </c>
      <c r="E765" s="10" t="s">
        <v>10141</v>
      </c>
      <c r="F765" s="12" t="s">
        <v>10142</v>
      </c>
      <c r="G765" s="10" t="s">
        <v>10143</v>
      </c>
      <c r="H765" s="34">
        <v>45538</v>
      </c>
    </row>
    <row r="766" spans="1:8" customFormat="1" ht="43.5" x14ac:dyDescent="0.35">
      <c r="A766" s="11" t="s">
        <v>10112</v>
      </c>
      <c r="B766" s="27" t="s">
        <v>10144</v>
      </c>
      <c r="C766" s="11" t="s">
        <v>10140</v>
      </c>
      <c r="D766" s="18" t="s">
        <v>10107</v>
      </c>
      <c r="E766" s="10" t="s">
        <v>10108</v>
      </c>
      <c r="F766" s="12" t="s">
        <v>10145</v>
      </c>
      <c r="G766" s="10" t="s">
        <v>118</v>
      </c>
      <c r="H766" s="34">
        <v>45537</v>
      </c>
    </row>
    <row r="767" spans="1:8" customFormat="1" x14ac:dyDescent="0.35">
      <c r="A767" s="11" t="s">
        <v>10112</v>
      </c>
      <c r="B767" s="27" t="s">
        <v>10135</v>
      </c>
      <c r="C767" s="11" t="s">
        <v>10136</v>
      </c>
      <c r="D767" s="18" t="s">
        <v>277</v>
      </c>
      <c r="E767" s="10" t="s">
        <v>10137</v>
      </c>
      <c r="F767" s="12" t="s">
        <v>10138</v>
      </c>
      <c r="G767" s="10" t="s">
        <v>8</v>
      </c>
      <c r="H767" s="34">
        <v>45534</v>
      </c>
    </row>
    <row r="768" spans="1:8" customFormat="1" x14ac:dyDescent="0.35">
      <c r="A768" s="11" t="s">
        <v>10125</v>
      </c>
      <c r="B768" s="27" t="s">
        <v>10111</v>
      </c>
      <c r="C768" s="11" t="s">
        <v>10112</v>
      </c>
      <c r="D768" s="18" t="s">
        <v>161</v>
      </c>
      <c r="E768" s="10" t="s">
        <v>10113</v>
      </c>
      <c r="F768" s="12" t="s">
        <v>10114</v>
      </c>
      <c r="G768" s="10" t="s">
        <v>8</v>
      </c>
      <c r="H768" s="34">
        <v>45534</v>
      </c>
    </row>
    <row r="769" spans="1:8" customFormat="1" ht="29" x14ac:dyDescent="0.35">
      <c r="A769" s="11" t="s">
        <v>10106</v>
      </c>
      <c r="B769" s="27" t="s">
        <v>10115</v>
      </c>
      <c r="C769" s="11" t="s">
        <v>10112</v>
      </c>
      <c r="D769" s="18" t="s">
        <v>15</v>
      </c>
      <c r="E769" s="10" t="s">
        <v>10116</v>
      </c>
      <c r="F769" s="12" t="s">
        <v>10117</v>
      </c>
      <c r="G769" s="10" t="s">
        <v>6</v>
      </c>
      <c r="H769" s="34">
        <v>45534</v>
      </c>
    </row>
    <row r="770" spans="1:8" customFormat="1" ht="29" x14ac:dyDescent="0.35">
      <c r="A770" s="11" t="s">
        <v>10106</v>
      </c>
      <c r="B770" s="27" t="s">
        <v>10118</v>
      </c>
      <c r="C770" s="11" t="s">
        <v>10112</v>
      </c>
      <c r="D770" s="18" t="s">
        <v>127</v>
      </c>
      <c r="E770" s="10" t="s">
        <v>10119</v>
      </c>
      <c r="F770" s="12" t="s">
        <v>10120</v>
      </c>
      <c r="G770" s="10" t="s">
        <v>6</v>
      </c>
      <c r="H770" s="34">
        <v>45534</v>
      </c>
    </row>
    <row r="771" spans="1:8" customFormat="1" ht="43.5" x14ac:dyDescent="0.35">
      <c r="A771" s="11" t="s">
        <v>10106</v>
      </c>
      <c r="B771" s="27" t="s">
        <v>10121</v>
      </c>
      <c r="C771" s="11" t="s">
        <v>10112</v>
      </c>
      <c r="D771" s="18" t="s">
        <v>10122</v>
      </c>
      <c r="E771" s="10" t="s">
        <v>10123</v>
      </c>
      <c r="F771" s="12" t="s">
        <v>10124</v>
      </c>
      <c r="G771" s="10" t="s">
        <v>7167</v>
      </c>
      <c r="H771" s="34">
        <v>45534</v>
      </c>
    </row>
    <row r="772" spans="1:8" customFormat="1" x14ac:dyDescent="0.35">
      <c r="A772" s="11" t="s">
        <v>10106</v>
      </c>
      <c r="B772" s="27" t="s">
        <v>10126</v>
      </c>
      <c r="C772" s="11" t="s">
        <v>10112</v>
      </c>
      <c r="D772" s="18" t="s">
        <v>114</v>
      </c>
      <c r="E772" s="10" t="s">
        <v>10127</v>
      </c>
      <c r="F772" s="12" t="s">
        <v>10128</v>
      </c>
      <c r="G772" s="10" t="s">
        <v>8</v>
      </c>
      <c r="H772" s="34">
        <v>45534</v>
      </c>
    </row>
    <row r="773" spans="1:8" customFormat="1" ht="29" x14ac:dyDescent="0.35">
      <c r="A773" s="11" t="s">
        <v>10125</v>
      </c>
      <c r="B773" s="27" t="s">
        <v>10129</v>
      </c>
      <c r="C773" s="11" t="s">
        <v>10112</v>
      </c>
      <c r="D773" s="18" t="s">
        <v>15</v>
      </c>
      <c r="E773" s="10" t="s">
        <v>10130</v>
      </c>
      <c r="F773" s="12" t="s">
        <v>10131</v>
      </c>
      <c r="G773" s="10" t="s">
        <v>6</v>
      </c>
      <c r="H773" s="34">
        <v>45534</v>
      </c>
    </row>
    <row r="774" spans="1:8" customFormat="1" x14ac:dyDescent="0.35">
      <c r="A774" s="11" t="s">
        <v>10106</v>
      </c>
      <c r="B774" s="27" t="s">
        <v>10132</v>
      </c>
      <c r="C774" s="11" t="s">
        <v>10112</v>
      </c>
      <c r="D774" s="18" t="s">
        <v>15</v>
      </c>
      <c r="E774" s="10" t="s">
        <v>10133</v>
      </c>
      <c r="F774" s="12" t="s">
        <v>10134</v>
      </c>
      <c r="G774" s="10" t="s">
        <v>8</v>
      </c>
      <c r="H774" s="34">
        <v>45532</v>
      </c>
    </row>
    <row r="775" spans="1:8" customFormat="1" ht="43.5" x14ac:dyDescent="0.35">
      <c r="A775" s="11" t="s">
        <v>10106</v>
      </c>
      <c r="B775" s="27" t="s">
        <v>10105</v>
      </c>
      <c r="C775" s="11" t="s">
        <v>10106</v>
      </c>
      <c r="D775" s="18" t="s">
        <v>10107</v>
      </c>
      <c r="E775" s="10" t="s">
        <v>10108</v>
      </c>
      <c r="F775" s="12" t="s">
        <v>10110</v>
      </c>
      <c r="G775" s="10" t="s">
        <v>10109</v>
      </c>
      <c r="H775" s="34">
        <v>45527</v>
      </c>
    </row>
    <row r="776" spans="1:8" customFormat="1" x14ac:dyDescent="0.35">
      <c r="A776" s="11" t="s">
        <v>10102</v>
      </c>
      <c r="B776" s="27" t="s">
        <v>10101</v>
      </c>
      <c r="C776" s="11" t="s">
        <v>10102</v>
      </c>
      <c r="D776" s="18" t="s">
        <v>16</v>
      </c>
      <c r="E776" s="10" t="s">
        <v>7669</v>
      </c>
      <c r="F776" s="12" t="s">
        <v>10103</v>
      </c>
      <c r="G776" s="10" t="s">
        <v>39</v>
      </c>
      <c r="H776" s="34">
        <v>45520</v>
      </c>
    </row>
    <row r="777" spans="1:8" customFormat="1" x14ac:dyDescent="0.35">
      <c r="A777" s="11" t="s">
        <v>10100</v>
      </c>
      <c r="B777" s="27" t="s">
        <v>10097</v>
      </c>
      <c r="C777" s="11" t="s">
        <v>10098</v>
      </c>
      <c r="D777" s="18" t="s">
        <v>145</v>
      </c>
      <c r="E777" s="10" t="s">
        <v>7586</v>
      </c>
      <c r="F777" s="12" t="s">
        <v>10099</v>
      </c>
      <c r="G777" s="10" t="s">
        <v>48</v>
      </c>
      <c r="H777" s="34">
        <v>45518</v>
      </c>
    </row>
    <row r="778" spans="1:8" customFormat="1" ht="29" x14ac:dyDescent="0.35">
      <c r="A778" s="11" t="s">
        <v>10065</v>
      </c>
      <c r="B778" s="27" t="s">
        <v>10090</v>
      </c>
      <c r="C778" s="11" t="s">
        <v>10091</v>
      </c>
      <c r="D778" s="18" t="s">
        <v>49</v>
      </c>
      <c r="E778" s="10" t="s">
        <v>10092</v>
      </c>
      <c r="F778" s="12" t="s">
        <v>10093</v>
      </c>
      <c r="G778" s="10" t="s">
        <v>172</v>
      </c>
      <c r="H778" s="34">
        <v>45518</v>
      </c>
    </row>
    <row r="779" spans="1:8" customFormat="1" ht="29" x14ac:dyDescent="0.35">
      <c r="A779" s="11" t="s">
        <v>10080</v>
      </c>
      <c r="B779" s="27" t="s">
        <v>10094</v>
      </c>
      <c r="C779" s="11" t="s">
        <v>10091</v>
      </c>
      <c r="D779" s="18" t="s">
        <v>127</v>
      </c>
      <c r="E779" s="10" t="s">
        <v>10095</v>
      </c>
      <c r="F779" s="12" t="s">
        <v>10096</v>
      </c>
      <c r="G779" s="10" t="s">
        <v>5337</v>
      </c>
      <c r="H779" s="34">
        <v>45516</v>
      </c>
    </row>
    <row r="780" spans="1:8" customFormat="1" x14ac:dyDescent="0.35">
      <c r="A780" s="11" t="s">
        <v>3082</v>
      </c>
      <c r="B780" s="27" t="s">
        <v>10084</v>
      </c>
      <c r="C780" s="11" t="s">
        <v>3082</v>
      </c>
      <c r="D780" s="18" t="s">
        <v>131</v>
      </c>
      <c r="E780" s="10" t="s">
        <v>10085</v>
      </c>
      <c r="F780" s="12" t="s">
        <v>10086</v>
      </c>
      <c r="G780" s="10" t="s">
        <v>39</v>
      </c>
      <c r="H780" s="34">
        <v>45516</v>
      </c>
    </row>
    <row r="781" spans="1:8" customFormat="1" x14ac:dyDescent="0.35">
      <c r="A781" s="11" t="s">
        <v>10074</v>
      </c>
      <c r="B781" s="27" t="s">
        <v>10087</v>
      </c>
      <c r="C781" s="11" t="s">
        <v>3082</v>
      </c>
      <c r="D781" s="18" t="s">
        <v>2319</v>
      </c>
      <c r="E781" s="10" t="s">
        <v>10088</v>
      </c>
      <c r="F781" s="12" t="s">
        <v>10089</v>
      </c>
      <c r="G781" s="10" t="s">
        <v>85</v>
      </c>
      <c r="H781" s="34">
        <v>45513</v>
      </c>
    </row>
    <row r="782" spans="1:8" customFormat="1" x14ac:dyDescent="0.35">
      <c r="A782" s="11" t="s">
        <v>10074</v>
      </c>
      <c r="B782" s="27" t="s">
        <v>10079</v>
      </c>
      <c r="C782" s="11" t="s">
        <v>10080</v>
      </c>
      <c r="D782" s="18" t="s">
        <v>5077</v>
      </c>
      <c r="E782" s="10" t="s">
        <v>10104</v>
      </c>
      <c r="F782" s="12" t="s">
        <v>10081</v>
      </c>
      <c r="G782" s="10" t="s">
        <v>41</v>
      </c>
      <c r="H782" s="34">
        <v>45512</v>
      </c>
    </row>
    <row r="783" spans="1:8" customFormat="1" x14ac:dyDescent="0.35">
      <c r="A783" s="11" t="s">
        <v>10078</v>
      </c>
      <c r="B783" s="27" t="s">
        <v>10082</v>
      </c>
      <c r="C783" s="63" t="s">
        <v>10074</v>
      </c>
      <c r="D783" s="27" t="s">
        <v>1003</v>
      </c>
      <c r="E783" s="10" t="s">
        <v>10083</v>
      </c>
      <c r="F783" s="12" t="s">
        <v>1004</v>
      </c>
      <c r="G783" s="10" t="s">
        <v>41</v>
      </c>
      <c r="H783" s="58" t="s">
        <v>6553</v>
      </c>
    </row>
    <row r="784" spans="1:8" customFormat="1" x14ac:dyDescent="0.35">
      <c r="A784" s="11" t="s">
        <v>10065</v>
      </c>
      <c r="B784" s="27">
        <v>4940</v>
      </c>
      <c r="C784" s="58" t="s">
        <v>6553</v>
      </c>
      <c r="D784" s="18" t="s">
        <v>6807</v>
      </c>
      <c r="E784" s="33" t="s">
        <v>7214</v>
      </c>
      <c r="F784" s="87" t="s">
        <v>6807</v>
      </c>
      <c r="G784" s="10" t="s">
        <v>6807</v>
      </c>
      <c r="H784" s="34">
        <v>45512</v>
      </c>
    </row>
    <row r="785" spans="1:8" customFormat="1" ht="29" x14ac:dyDescent="0.35">
      <c r="A785" s="58" t="s">
        <v>6553</v>
      </c>
      <c r="B785" s="27" t="s">
        <v>10077</v>
      </c>
      <c r="C785" s="63" t="s">
        <v>10074</v>
      </c>
      <c r="D785" s="18" t="s">
        <v>52</v>
      </c>
      <c r="E785" s="10" t="s">
        <v>10075</v>
      </c>
      <c r="F785" s="12" t="s">
        <v>10076</v>
      </c>
      <c r="G785" s="10" t="s">
        <v>64</v>
      </c>
      <c r="H785" s="34">
        <v>45510</v>
      </c>
    </row>
    <row r="786" spans="1:8" customFormat="1" x14ac:dyDescent="0.35">
      <c r="A786" s="11" t="s">
        <v>10078</v>
      </c>
      <c r="B786" s="27" t="s">
        <v>10071</v>
      </c>
      <c r="C786" s="11" t="s">
        <v>10065</v>
      </c>
      <c r="D786" s="18" t="s">
        <v>18</v>
      </c>
      <c r="E786" s="10" t="s">
        <v>10070</v>
      </c>
      <c r="F786" s="12" t="s">
        <v>10069</v>
      </c>
      <c r="G786" s="10" t="s">
        <v>562</v>
      </c>
      <c r="H786" s="34">
        <v>45510</v>
      </c>
    </row>
    <row r="787" spans="1:8" customFormat="1" ht="29" x14ac:dyDescent="0.35">
      <c r="A787" s="11" t="s">
        <v>10058</v>
      </c>
      <c r="B787" s="27" t="s">
        <v>10073</v>
      </c>
      <c r="C787" s="11" t="s">
        <v>10065</v>
      </c>
      <c r="D787" s="18" t="s">
        <v>72</v>
      </c>
      <c r="E787" s="10" t="s">
        <v>10067</v>
      </c>
      <c r="F787" s="12" t="s">
        <v>10068</v>
      </c>
      <c r="G787" s="10" t="s">
        <v>39</v>
      </c>
      <c r="H787" s="34">
        <v>45510</v>
      </c>
    </row>
    <row r="788" spans="1:8" customFormat="1" ht="29" x14ac:dyDescent="0.35">
      <c r="A788" s="11" t="s">
        <v>10034</v>
      </c>
      <c r="B788" s="27" t="s">
        <v>10064</v>
      </c>
      <c r="C788" s="63" t="s">
        <v>10065</v>
      </c>
      <c r="D788" s="27" t="s">
        <v>52</v>
      </c>
      <c r="E788" s="10" t="s">
        <v>10066</v>
      </c>
      <c r="F788" s="12" t="s">
        <v>10072</v>
      </c>
      <c r="G788" s="10" t="s">
        <v>8</v>
      </c>
      <c r="H788" s="34">
        <v>45509</v>
      </c>
    </row>
    <row r="789" spans="1:8" customFormat="1" ht="29" x14ac:dyDescent="0.35">
      <c r="A789" s="11" t="s">
        <v>10034</v>
      </c>
      <c r="B789" s="27" t="s">
        <v>10057</v>
      </c>
      <c r="C789" s="11" t="s">
        <v>10058</v>
      </c>
      <c r="D789" s="18" t="s">
        <v>37</v>
      </c>
      <c r="E789" s="10" t="s">
        <v>10059</v>
      </c>
      <c r="F789" s="12" t="s">
        <v>10062</v>
      </c>
      <c r="G789" s="10" t="s">
        <v>1336</v>
      </c>
      <c r="H789" s="34">
        <v>45509</v>
      </c>
    </row>
    <row r="790" spans="1:8" customFormat="1" ht="43.5" x14ac:dyDescent="0.35">
      <c r="A790" s="11" t="s">
        <v>10034</v>
      </c>
      <c r="B790" s="27" t="s">
        <v>10060</v>
      </c>
      <c r="C790" s="11" t="s">
        <v>10058</v>
      </c>
      <c r="D790" s="18" t="s">
        <v>18</v>
      </c>
      <c r="E790" s="10" t="s">
        <v>7915</v>
      </c>
      <c r="F790" s="12" t="s">
        <v>7916</v>
      </c>
      <c r="G790" s="10" t="s">
        <v>20</v>
      </c>
      <c r="H790" s="34">
        <v>45509</v>
      </c>
    </row>
    <row r="791" spans="1:8" customFormat="1" ht="43.5" x14ac:dyDescent="0.35">
      <c r="A791" s="11" t="s">
        <v>10034</v>
      </c>
      <c r="B791" s="27" t="s">
        <v>10061</v>
      </c>
      <c r="C791" s="11" t="s">
        <v>10058</v>
      </c>
      <c r="D791" s="18" t="s">
        <v>121</v>
      </c>
      <c r="E791" s="10" t="s">
        <v>8936</v>
      </c>
      <c r="F791" s="12" t="s">
        <v>10063</v>
      </c>
      <c r="G791" s="10" t="s">
        <v>71</v>
      </c>
      <c r="H791" s="34">
        <v>45506</v>
      </c>
    </row>
    <row r="792" spans="1:8" customFormat="1" ht="29" x14ac:dyDescent="0.35">
      <c r="A792" s="11" t="s">
        <v>10034</v>
      </c>
      <c r="B792" s="27" t="s">
        <v>10043</v>
      </c>
      <c r="C792" s="11" t="s">
        <v>10044</v>
      </c>
      <c r="D792" s="18" t="s">
        <v>104</v>
      </c>
      <c r="E792" s="10" t="s">
        <v>10045</v>
      </c>
      <c r="F792" s="12" t="s">
        <v>10046</v>
      </c>
      <c r="G792" s="10" t="s">
        <v>374</v>
      </c>
      <c r="H792" s="34">
        <v>45506</v>
      </c>
    </row>
    <row r="793" spans="1:8" customFormat="1" ht="29" x14ac:dyDescent="0.35">
      <c r="A793" s="11">
        <v>45503</v>
      </c>
      <c r="B793" s="27" t="s">
        <v>10047</v>
      </c>
      <c r="C793" s="11" t="s">
        <v>10044</v>
      </c>
      <c r="D793" s="18" t="s">
        <v>49</v>
      </c>
      <c r="E793" s="10" t="s">
        <v>10048</v>
      </c>
      <c r="F793" s="12" t="s">
        <v>10049</v>
      </c>
      <c r="G793" s="10" t="s">
        <v>80</v>
      </c>
      <c r="H793" s="34">
        <v>45506</v>
      </c>
    </row>
    <row r="794" spans="1:8" customFormat="1" ht="29" x14ac:dyDescent="0.35">
      <c r="A794" s="11" t="s">
        <v>10009</v>
      </c>
      <c r="B794" s="27" t="s">
        <v>10050</v>
      </c>
      <c r="C794" s="11" t="s">
        <v>10044</v>
      </c>
      <c r="D794" s="18" t="s">
        <v>88</v>
      </c>
      <c r="E794" s="10" t="s">
        <v>10051</v>
      </c>
      <c r="F794" s="12" t="s">
        <v>10052</v>
      </c>
      <c r="G794" s="10" t="s">
        <v>110</v>
      </c>
      <c r="H794" s="34">
        <v>45506</v>
      </c>
    </row>
    <row r="795" spans="1:8" customFormat="1" ht="58" x14ac:dyDescent="0.35">
      <c r="A795" s="11" t="s">
        <v>10019</v>
      </c>
      <c r="B795" s="27" t="s">
        <v>10053</v>
      </c>
      <c r="C795" s="11" t="s">
        <v>10044</v>
      </c>
      <c r="D795" s="18" t="s">
        <v>84</v>
      </c>
      <c r="E795" s="10" t="s">
        <v>10054</v>
      </c>
      <c r="F795" s="12" t="s">
        <v>10055</v>
      </c>
      <c r="G795" s="10" t="s">
        <v>10056</v>
      </c>
      <c r="H795" s="34">
        <v>45505</v>
      </c>
    </row>
    <row r="796" spans="1:8" customFormat="1" x14ac:dyDescent="0.35">
      <c r="A796" s="11" t="s">
        <v>3113</v>
      </c>
      <c r="B796" s="27" t="s">
        <v>10041</v>
      </c>
      <c r="C796" s="11" t="s">
        <v>10034</v>
      </c>
      <c r="D796" s="18" t="s">
        <v>21</v>
      </c>
      <c r="E796" s="10" t="s">
        <v>8842</v>
      </c>
      <c r="F796" s="12" t="s">
        <v>10042</v>
      </c>
      <c r="G796" s="10" t="s">
        <v>8</v>
      </c>
      <c r="H796" s="34">
        <v>45505</v>
      </c>
    </row>
    <row r="797" spans="1:8" customFormat="1" x14ac:dyDescent="0.35">
      <c r="A797" s="11" t="s">
        <v>10040</v>
      </c>
      <c r="B797" s="27" t="s">
        <v>10033</v>
      </c>
      <c r="C797" s="11" t="s">
        <v>10034</v>
      </c>
      <c r="D797" s="18" t="s">
        <v>5</v>
      </c>
      <c r="E797" s="10" t="s">
        <v>10035</v>
      </c>
      <c r="F797" s="12" t="s">
        <v>10039</v>
      </c>
      <c r="G797" s="10" t="s">
        <v>39</v>
      </c>
      <c r="H797" s="34">
        <v>45505</v>
      </c>
    </row>
    <row r="798" spans="1:8" customFormat="1" x14ac:dyDescent="0.35">
      <c r="A798" s="11" t="s">
        <v>10019</v>
      </c>
      <c r="B798" s="27" t="s">
        <v>10036</v>
      </c>
      <c r="C798" s="11" t="s">
        <v>10034</v>
      </c>
      <c r="D798" s="18" t="s">
        <v>84</v>
      </c>
      <c r="E798" s="10" t="s">
        <v>10037</v>
      </c>
      <c r="F798" s="12" t="s">
        <v>10038</v>
      </c>
      <c r="G798" s="10" t="s">
        <v>8</v>
      </c>
      <c r="H798" s="34">
        <v>45504</v>
      </c>
    </row>
    <row r="799" spans="1:8" customFormat="1" ht="29" x14ac:dyDescent="0.35">
      <c r="A799" s="11" t="s">
        <v>10019</v>
      </c>
      <c r="B799" s="27" t="s">
        <v>10018</v>
      </c>
      <c r="C799" s="11" t="s">
        <v>10019</v>
      </c>
      <c r="D799" s="18" t="s">
        <v>44</v>
      </c>
      <c r="E799" s="10" t="s">
        <v>10020</v>
      </c>
      <c r="F799" s="12" t="s">
        <v>10021</v>
      </c>
      <c r="G799" s="10" t="s">
        <v>8</v>
      </c>
      <c r="H799" s="34">
        <v>45504</v>
      </c>
    </row>
    <row r="800" spans="1:8" customFormat="1" ht="29" x14ac:dyDescent="0.35">
      <c r="A800" s="11" t="s">
        <v>9734</v>
      </c>
      <c r="B800" s="27" t="s">
        <v>10022</v>
      </c>
      <c r="C800" s="11" t="s">
        <v>10019</v>
      </c>
      <c r="D800" s="18" t="s">
        <v>49</v>
      </c>
      <c r="E800" s="10" t="s">
        <v>10023</v>
      </c>
      <c r="F800" s="12" t="s">
        <v>10024</v>
      </c>
      <c r="G800" s="10" t="s">
        <v>10025</v>
      </c>
      <c r="H800" s="34">
        <v>45504</v>
      </c>
    </row>
    <row r="801" spans="1:8" customFormat="1" x14ac:dyDescent="0.35">
      <c r="A801" s="11" t="s">
        <v>10007</v>
      </c>
      <c r="B801" s="27" t="s">
        <v>10026</v>
      </c>
      <c r="C801" s="11" t="s">
        <v>10019</v>
      </c>
      <c r="D801" s="18" t="s">
        <v>756</v>
      </c>
      <c r="E801" s="10" t="s">
        <v>9191</v>
      </c>
      <c r="F801" s="12" t="s">
        <v>10027</v>
      </c>
      <c r="G801" s="10" t="s">
        <v>8</v>
      </c>
      <c r="H801" s="34">
        <v>45504</v>
      </c>
    </row>
    <row r="802" spans="1:8" customFormat="1" ht="43.5" x14ac:dyDescent="0.35">
      <c r="A802" s="11" t="s">
        <v>10007</v>
      </c>
      <c r="B802" s="27" t="s">
        <v>10028</v>
      </c>
      <c r="C802" s="11" t="s">
        <v>10019</v>
      </c>
      <c r="D802" s="18" t="s">
        <v>13</v>
      </c>
      <c r="E802" s="10" t="s">
        <v>10029</v>
      </c>
      <c r="F802" s="12" t="s">
        <v>10030</v>
      </c>
      <c r="G802" s="10" t="s">
        <v>10031</v>
      </c>
      <c r="H802" s="34">
        <v>45503</v>
      </c>
    </row>
    <row r="803" spans="1:8" customFormat="1" ht="29" x14ac:dyDescent="0.35">
      <c r="A803" s="11" t="s">
        <v>9734</v>
      </c>
      <c r="B803" s="27" t="s">
        <v>10014</v>
      </c>
      <c r="C803" s="11" t="s">
        <v>10009</v>
      </c>
      <c r="D803" s="18" t="s">
        <v>52</v>
      </c>
      <c r="E803" s="10" t="s">
        <v>10015</v>
      </c>
      <c r="F803" s="12" t="s">
        <v>10016</v>
      </c>
      <c r="G803" s="10" t="s">
        <v>14</v>
      </c>
      <c r="H803" s="34">
        <v>45503</v>
      </c>
    </row>
    <row r="804" spans="1:8" customFormat="1" ht="29" x14ac:dyDescent="0.35">
      <c r="A804" s="11" t="s">
        <v>10007</v>
      </c>
      <c r="B804" s="27" t="s">
        <v>10008</v>
      </c>
      <c r="C804" s="11" t="s">
        <v>10009</v>
      </c>
      <c r="D804" s="18" t="s">
        <v>21</v>
      </c>
      <c r="E804" s="10" t="s">
        <v>10010</v>
      </c>
      <c r="F804" s="12" t="s">
        <v>10017</v>
      </c>
      <c r="G804" s="10" t="s">
        <v>6</v>
      </c>
      <c r="H804" s="34">
        <v>45503</v>
      </c>
    </row>
    <row r="805" spans="1:8" customFormat="1" ht="29" x14ac:dyDescent="0.35">
      <c r="A805" s="11" t="s">
        <v>10007</v>
      </c>
      <c r="B805" s="27" t="s">
        <v>10011</v>
      </c>
      <c r="C805" s="11" t="s">
        <v>10009</v>
      </c>
      <c r="D805" s="18" t="s">
        <v>84</v>
      </c>
      <c r="E805" s="10" t="s">
        <v>10012</v>
      </c>
      <c r="F805" s="12" t="s">
        <v>10013</v>
      </c>
      <c r="G805" s="10" t="s">
        <v>6</v>
      </c>
      <c r="H805" s="34">
        <v>45502</v>
      </c>
    </row>
    <row r="806" spans="1:8" customFormat="1" x14ac:dyDescent="0.35">
      <c r="A806" s="11" t="s">
        <v>10007</v>
      </c>
      <c r="B806" s="27">
        <v>4922</v>
      </c>
      <c r="C806" s="11">
        <v>45499</v>
      </c>
      <c r="D806" s="18">
        <v>28000745011982</v>
      </c>
      <c r="E806" s="10" t="s">
        <v>10003</v>
      </c>
      <c r="F806" s="12" t="s">
        <v>10002</v>
      </c>
      <c r="G806" s="10" t="s">
        <v>10004</v>
      </c>
      <c r="H806" s="34">
        <v>45502</v>
      </c>
    </row>
    <row r="807" spans="1:8" customFormat="1" ht="29" x14ac:dyDescent="0.35">
      <c r="A807" s="11">
        <v>45496</v>
      </c>
      <c r="B807" s="27">
        <v>4921</v>
      </c>
      <c r="C807" s="11">
        <v>45499</v>
      </c>
      <c r="D807" s="18">
        <v>28000745011982</v>
      </c>
      <c r="E807" s="10" t="s">
        <v>10001</v>
      </c>
      <c r="F807" s="12" t="s">
        <v>10000</v>
      </c>
      <c r="G807" s="10" t="s">
        <v>22</v>
      </c>
      <c r="H807" s="34">
        <v>45502</v>
      </c>
    </row>
    <row r="808" spans="1:8" customFormat="1" ht="29" x14ac:dyDescent="0.35">
      <c r="A808" s="11">
        <v>45496</v>
      </c>
      <c r="B808" s="27">
        <v>4920</v>
      </c>
      <c r="C808" s="11">
        <v>45499</v>
      </c>
      <c r="D808" s="18">
        <v>92000000000000</v>
      </c>
      <c r="E808" s="10" t="s">
        <v>9999</v>
      </c>
      <c r="F808" s="12" t="s">
        <v>9998</v>
      </c>
      <c r="G808" s="10" t="s">
        <v>22</v>
      </c>
      <c r="H808" s="34">
        <v>45502</v>
      </c>
    </row>
    <row r="809" spans="1:8" customFormat="1" ht="43.5" x14ac:dyDescent="0.35">
      <c r="A809" s="11">
        <v>45496</v>
      </c>
      <c r="B809" s="27">
        <v>4919</v>
      </c>
      <c r="C809" s="11">
        <v>45499</v>
      </c>
      <c r="D809" s="18">
        <v>92000000000000</v>
      </c>
      <c r="E809" s="10" t="s">
        <v>9996</v>
      </c>
      <c r="F809" s="12" t="s">
        <v>9995</v>
      </c>
      <c r="G809" s="10" t="s">
        <v>9997</v>
      </c>
      <c r="H809" s="34">
        <v>45502</v>
      </c>
    </row>
    <row r="810" spans="1:8" customFormat="1" ht="29" x14ac:dyDescent="0.35">
      <c r="A810" s="11">
        <v>45496</v>
      </c>
      <c r="B810" s="27">
        <v>4918</v>
      </c>
      <c r="C810" s="11">
        <v>45499</v>
      </c>
      <c r="D810" s="18">
        <v>92000000000000</v>
      </c>
      <c r="E810" s="10" t="s">
        <v>9994</v>
      </c>
      <c r="F810" s="12" t="s">
        <v>9993</v>
      </c>
      <c r="G810" s="10" t="s">
        <v>6</v>
      </c>
      <c r="H810" s="34">
        <v>45502</v>
      </c>
    </row>
    <row r="811" spans="1:8" customFormat="1" ht="29" x14ac:dyDescent="0.35">
      <c r="A811" s="11">
        <v>45496</v>
      </c>
      <c r="B811" s="27" t="s">
        <v>10032</v>
      </c>
      <c r="C811" s="11">
        <v>45499</v>
      </c>
      <c r="D811" s="18">
        <v>28012065012003</v>
      </c>
      <c r="E811" s="10" t="s">
        <v>10006</v>
      </c>
      <c r="F811" s="12" t="s">
        <v>10005</v>
      </c>
      <c r="G811" s="10" t="s">
        <v>739</v>
      </c>
      <c r="H811" s="34">
        <v>45499</v>
      </c>
    </row>
    <row r="812" spans="1:8" customFormat="1" ht="29" x14ac:dyDescent="0.35">
      <c r="A812" s="11">
        <v>45483</v>
      </c>
      <c r="B812" s="27">
        <v>4917</v>
      </c>
      <c r="C812" s="11">
        <v>45497</v>
      </c>
      <c r="D812" s="18">
        <v>99005615011990</v>
      </c>
      <c r="E812" s="10" t="s">
        <v>9878</v>
      </c>
      <c r="F812" s="12" t="s">
        <v>9987</v>
      </c>
      <c r="G812" s="10" t="s">
        <v>110</v>
      </c>
      <c r="H812" s="34">
        <v>45499</v>
      </c>
    </row>
    <row r="813" spans="1:8" customFormat="1" ht="29" x14ac:dyDescent="0.35">
      <c r="A813" s="5">
        <v>45496</v>
      </c>
      <c r="B813" s="27">
        <v>4916</v>
      </c>
      <c r="C813" s="11">
        <v>45497</v>
      </c>
      <c r="D813" s="18">
        <v>92000000000000</v>
      </c>
      <c r="E813" s="10" t="s">
        <v>9992</v>
      </c>
      <c r="F813" s="12" t="s">
        <v>9986</v>
      </c>
      <c r="G813" s="10" t="s">
        <v>6</v>
      </c>
      <c r="H813" s="34">
        <v>45499</v>
      </c>
    </row>
    <row r="814" spans="1:8" customFormat="1" ht="29" x14ac:dyDescent="0.35">
      <c r="A814" s="11">
        <v>45495</v>
      </c>
      <c r="B814" s="27">
        <v>4915</v>
      </c>
      <c r="C814" s="11">
        <v>45497</v>
      </c>
      <c r="D814" s="18">
        <v>28001575011982</v>
      </c>
      <c r="E814" s="10" t="s">
        <v>9990</v>
      </c>
      <c r="F814" s="12" t="s">
        <v>9985</v>
      </c>
      <c r="G814" s="10" t="s">
        <v>9991</v>
      </c>
      <c r="H814" s="34">
        <v>45499</v>
      </c>
    </row>
    <row r="815" spans="1:8" customFormat="1" x14ac:dyDescent="0.35">
      <c r="A815" s="5">
        <v>45495</v>
      </c>
      <c r="B815" s="27">
        <v>4914</v>
      </c>
      <c r="C815" s="11">
        <v>45497</v>
      </c>
      <c r="D815" s="18">
        <v>28003715011982</v>
      </c>
      <c r="E815" s="10" t="s">
        <v>9988</v>
      </c>
      <c r="F815" s="12" t="s">
        <v>9984</v>
      </c>
      <c r="G815" s="10" t="s">
        <v>9989</v>
      </c>
      <c r="H815" s="34">
        <v>45497</v>
      </c>
    </row>
    <row r="816" spans="1:8" customFormat="1" ht="29" x14ac:dyDescent="0.35">
      <c r="A816" s="11">
        <v>45495</v>
      </c>
      <c r="B816" s="27">
        <v>4913</v>
      </c>
      <c r="C816" s="11">
        <v>45496</v>
      </c>
      <c r="D816" s="18">
        <v>28001055011982</v>
      </c>
      <c r="E816" s="10" t="s">
        <v>9983</v>
      </c>
      <c r="F816" s="12" t="s">
        <v>9982</v>
      </c>
      <c r="G816" s="10" t="s">
        <v>39</v>
      </c>
      <c r="H816" s="34">
        <v>45496</v>
      </c>
    </row>
    <row r="817" spans="1:8" customFormat="1" ht="29" x14ac:dyDescent="0.35">
      <c r="A817" s="5">
        <v>45491</v>
      </c>
      <c r="B817" s="27">
        <v>4912</v>
      </c>
      <c r="C817" s="11">
        <v>45495</v>
      </c>
      <c r="D817" s="18">
        <v>99010715011997</v>
      </c>
      <c r="E817" s="10" t="s">
        <v>9980</v>
      </c>
      <c r="F817" s="12" t="s">
        <v>9979</v>
      </c>
      <c r="G817" s="10" t="s">
        <v>9981</v>
      </c>
      <c r="H817" s="34">
        <v>45496</v>
      </c>
    </row>
    <row r="818" spans="1:8" customFormat="1" ht="29" x14ac:dyDescent="0.35">
      <c r="A818" s="11">
        <v>45491</v>
      </c>
      <c r="B818" s="27">
        <v>4911</v>
      </c>
      <c r="C818" s="11">
        <v>45495</v>
      </c>
      <c r="D818" s="18">
        <v>99001995011981</v>
      </c>
      <c r="E818" s="10" t="s">
        <v>8842</v>
      </c>
      <c r="F818" s="12" t="s">
        <v>9978</v>
      </c>
      <c r="G818" s="10" t="s">
        <v>6</v>
      </c>
      <c r="H818" s="34">
        <v>45496</v>
      </c>
    </row>
    <row r="819" spans="1:8" customFormat="1" ht="43.5" x14ac:dyDescent="0.35">
      <c r="A819" s="11">
        <v>45491</v>
      </c>
      <c r="B819" s="27">
        <v>4910</v>
      </c>
      <c r="C819" s="11">
        <v>45495</v>
      </c>
      <c r="D819" s="18">
        <v>99002755011981</v>
      </c>
      <c r="E819" s="10" t="s">
        <v>9975</v>
      </c>
      <c r="F819" s="12" t="s">
        <v>9974</v>
      </c>
      <c r="G819" s="10" t="s">
        <v>9973</v>
      </c>
      <c r="H819" s="34">
        <v>45496</v>
      </c>
    </row>
    <row r="820" spans="1:8" customFormat="1" ht="29" x14ac:dyDescent="0.35">
      <c r="A820" s="11">
        <v>45491</v>
      </c>
      <c r="B820" s="27">
        <v>4909</v>
      </c>
      <c r="C820" s="11">
        <v>45495</v>
      </c>
      <c r="D820" s="18">
        <v>99008685011994</v>
      </c>
      <c r="E820" s="10" t="s">
        <v>9977</v>
      </c>
      <c r="F820" s="12" t="s">
        <v>9972</v>
      </c>
      <c r="G820" s="10" t="s">
        <v>9976</v>
      </c>
      <c r="H820" s="34">
        <v>45495</v>
      </c>
    </row>
    <row r="821" spans="1:8" customFormat="1" ht="29" x14ac:dyDescent="0.35">
      <c r="A821" s="11">
        <v>45491</v>
      </c>
      <c r="B821" s="27" t="s">
        <v>9960</v>
      </c>
      <c r="C821" s="11" t="s">
        <v>9961</v>
      </c>
      <c r="D821" s="18" t="s">
        <v>52</v>
      </c>
      <c r="E821" s="10" t="s">
        <v>9962</v>
      </c>
      <c r="F821" s="12" t="s">
        <v>9963</v>
      </c>
      <c r="G821" s="10" t="s">
        <v>80</v>
      </c>
      <c r="H821" s="34">
        <v>45495</v>
      </c>
    </row>
    <row r="822" spans="1:8" customFormat="1" ht="29" x14ac:dyDescent="0.35">
      <c r="A822" s="11" t="s">
        <v>9926</v>
      </c>
      <c r="B822" s="27" t="s">
        <v>9964</v>
      </c>
      <c r="C822" s="11" t="s">
        <v>9961</v>
      </c>
      <c r="D822" s="18" t="s">
        <v>16</v>
      </c>
      <c r="E822" s="10" t="s">
        <v>9965</v>
      </c>
      <c r="F822" s="12" t="s">
        <v>9966</v>
      </c>
      <c r="G822" s="10" t="s">
        <v>8</v>
      </c>
      <c r="H822" s="34">
        <v>45495</v>
      </c>
    </row>
    <row r="823" spans="1:8" customFormat="1" x14ac:dyDescent="0.35">
      <c r="A823" s="11" t="s">
        <v>9945</v>
      </c>
      <c r="B823" s="27" t="s">
        <v>9967</v>
      </c>
      <c r="C823" s="11" t="s">
        <v>9961</v>
      </c>
      <c r="D823" s="18" t="s">
        <v>26</v>
      </c>
      <c r="E823" s="10" t="s">
        <v>9968</v>
      </c>
      <c r="F823" s="12" t="s">
        <v>5369</v>
      </c>
      <c r="G823" s="10" t="s">
        <v>27</v>
      </c>
      <c r="H823" s="34">
        <v>45495</v>
      </c>
    </row>
    <row r="824" spans="1:8" customFormat="1" x14ac:dyDescent="0.35">
      <c r="A824" s="11" t="s">
        <v>9763</v>
      </c>
      <c r="B824" s="27" t="s">
        <v>9969</v>
      </c>
      <c r="C824" s="11" t="s">
        <v>9961</v>
      </c>
      <c r="D824" s="18" t="s">
        <v>15</v>
      </c>
      <c r="E824" s="10" t="s">
        <v>9970</v>
      </c>
      <c r="F824" s="12" t="s">
        <v>9971</v>
      </c>
      <c r="G824" s="10" t="s">
        <v>8</v>
      </c>
      <c r="H824" s="34">
        <v>45492</v>
      </c>
    </row>
    <row r="825" spans="1:8" customFormat="1" ht="43.5" x14ac:dyDescent="0.35">
      <c r="A825" s="11" t="s">
        <v>9949</v>
      </c>
      <c r="B825" s="27" t="s">
        <v>9948</v>
      </c>
      <c r="C825" s="11" t="s">
        <v>9949</v>
      </c>
      <c r="D825" s="18" t="s">
        <v>92</v>
      </c>
      <c r="E825" s="10" t="s">
        <v>9950</v>
      </c>
      <c r="F825" s="12" t="s">
        <v>9951</v>
      </c>
      <c r="G825" s="10" t="s">
        <v>3709</v>
      </c>
      <c r="H825" s="34">
        <v>45492</v>
      </c>
    </row>
    <row r="826" spans="1:8" customFormat="1" ht="43.5" x14ac:dyDescent="0.35">
      <c r="A826" s="11" t="s">
        <v>9886</v>
      </c>
      <c r="B826" s="27" t="s">
        <v>9952</v>
      </c>
      <c r="C826" s="11" t="s">
        <v>9949</v>
      </c>
      <c r="D826" s="18" t="s">
        <v>5</v>
      </c>
      <c r="E826" s="10" t="s">
        <v>9953</v>
      </c>
      <c r="F826" s="12" t="s">
        <v>9954</v>
      </c>
      <c r="G826" s="10" t="s">
        <v>67</v>
      </c>
      <c r="H826" s="34">
        <v>45492</v>
      </c>
    </row>
    <row r="827" spans="1:8" customFormat="1" ht="29" x14ac:dyDescent="0.35">
      <c r="A827" s="11" t="s">
        <v>9910</v>
      </c>
      <c r="B827" s="27" t="s">
        <v>9955</v>
      </c>
      <c r="C827" s="11" t="s">
        <v>9949</v>
      </c>
      <c r="D827" s="18" t="s">
        <v>9</v>
      </c>
      <c r="E827" s="10" t="s">
        <v>9956</v>
      </c>
      <c r="F827" s="12" t="s">
        <v>9957</v>
      </c>
      <c r="G827" s="10" t="s">
        <v>22</v>
      </c>
      <c r="H827" s="34">
        <v>45492</v>
      </c>
    </row>
    <row r="828" spans="1:8" customFormat="1" ht="94.5" customHeight="1" x14ac:dyDescent="0.35">
      <c r="A828" s="11" t="s">
        <v>9897</v>
      </c>
      <c r="B828" s="27" t="s">
        <v>1258</v>
      </c>
      <c r="C828" s="11" t="s">
        <v>9949</v>
      </c>
      <c r="D828" s="18" t="s">
        <v>119</v>
      </c>
      <c r="E828" s="10" t="s">
        <v>9958</v>
      </c>
      <c r="F828" s="12" t="s">
        <v>9959</v>
      </c>
      <c r="G828" s="10" t="s">
        <v>1266</v>
      </c>
      <c r="H828" s="34">
        <v>45522</v>
      </c>
    </row>
    <row r="829" spans="1:8" customFormat="1" ht="72.5" x14ac:dyDescent="0.35">
      <c r="A829" s="11" t="s">
        <v>9926</v>
      </c>
      <c r="B829" s="27" t="s">
        <v>9944</v>
      </c>
      <c r="C829" s="11" t="s">
        <v>9945</v>
      </c>
      <c r="D829" s="18" t="s">
        <v>756</v>
      </c>
      <c r="E829" s="10" t="s">
        <v>7263</v>
      </c>
      <c r="F829" s="12" t="s">
        <v>9946</v>
      </c>
      <c r="G829" s="10" t="s">
        <v>9947</v>
      </c>
      <c r="H829" s="34">
        <v>45490</v>
      </c>
    </row>
    <row r="830" spans="1:8" customFormat="1" ht="29" x14ac:dyDescent="0.35">
      <c r="A830" s="11" t="s">
        <v>9943</v>
      </c>
      <c r="B830" s="27" t="s">
        <v>9925</v>
      </c>
      <c r="C830" s="11" t="s">
        <v>9926</v>
      </c>
      <c r="D830" s="18" t="s">
        <v>9927</v>
      </c>
      <c r="E830" s="10" t="s">
        <v>9928</v>
      </c>
      <c r="F830" s="12" t="s">
        <v>9929</v>
      </c>
      <c r="G830" s="10" t="s">
        <v>6</v>
      </c>
      <c r="H830" s="34">
        <v>45490</v>
      </c>
    </row>
    <row r="831" spans="1:8" customFormat="1" x14ac:dyDescent="0.35">
      <c r="A831" s="11" t="s">
        <v>9897</v>
      </c>
      <c r="B831" s="27" t="s">
        <v>9930</v>
      </c>
      <c r="C831" s="11" t="s">
        <v>9926</v>
      </c>
      <c r="D831" s="18" t="s">
        <v>9</v>
      </c>
      <c r="E831" s="10" t="s">
        <v>9931</v>
      </c>
      <c r="F831" s="12" t="s">
        <v>9932</v>
      </c>
      <c r="G831" s="10" t="s">
        <v>8</v>
      </c>
      <c r="H831" s="58" t="s">
        <v>6553</v>
      </c>
    </row>
    <row r="832" spans="1:8" customFormat="1" x14ac:dyDescent="0.35">
      <c r="A832" s="11" t="s">
        <v>9897</v>
      </c>
      <c r="B832" s="27">
        <v>4898</v>
      </c>
      <c r="C832" s="58" t="s">
        <v>6553</v>
      </c>
      <c r="D832" s="18" t="s">
        <v>6807</v>
      </c>
      <c r="E832" s="33" t="s">
        <v>7214</v>
      </c>
      <c r="F832" s="87" t="s">
        <v>6807</v>
      </c>
      <c r="G832" s="10" t="s">
        <v>6807</v>
      </c>
      <c r="H832" s="34">
        <v>45490</v>
      </c>
    </row>
    <row r="833" spans="1:8" customFormat="1" x14ac:dyDescent="0.35">
      <c r="A833" s="58" t="s">
        <v>6553</v>
      </c>
      <c r="B833" s="27" t="s">
        <v>9934</v>
      </c>
      <c r="C833" s="11" t="s">
        <v>9926</v>
      </c>
      <c r="D833" s="18" t="s">
        <v>2354</v>
      </c>
      <c r="E833" s="10" t="s">
        <v>9935</v>
      </c>
      <c r="F833" s="12" t="s">
        <v>9936</v>
      </c>
      <c r="G833" s="10" t="s">
        <v>8</v>
      </c>
      <c r="H833" s="34">
        <v>45490</v>
      </c>
    </row>
    <row r="834" spans="1:8" customFormat="1" x14ac:dyDescent="0.35">
      <c r="A834" s="11" t="s">
        <v>9933</v>
      </c>
      <c r="B834" s="27" t="s">
        <v>9937</v>
      </c>
      <c r="C834" s="11" t="s">
        <v>9926</v>
      </c>
      <c r="D834" s="18" t="s">
        <v>15</v>
      </c>
      <c r="E834" s="10" t="s">
        <v>9938</v>
      </c>
      <c r="F834" s="12" t="s">
        <v>9939</v>
      </c>
      <c r="G834" s="10" t="s">
        <v>17</v>
      </c>
      <c r="H834" s="34">
        <v>45490</v>
      </c>
    </row>
    <row r="835" spans="1:8" customFormat="1" x14ac:dyDescent="0.35">
      <c r="A835" s="11" t="s">
        <v>9897</v>
      </c>
      <c r="B835" s="27" t="s">
        <v>9940</v>
      </c>
      <c r="C835" s="11" t="s">
        <v>9926</v>
      </c>
      <c r="D835" s="18" t="s">
        <v>18</v>
      </c>
      <c r="E835" s="10" t="s">
        <v>9941</v>
      </c>
      <c r="F835" s="12" t="s">
        <v>9942</v>
      </c>
      <c r="G835" s="10" t="s">
        <v>141</v>
      </c>
      <c r="H835" s="34">
        <v>45489</v>
      </c>
    </row>
    <row r="836" spans="1:8" customFormat="1" ht="29" x14ac:dyDescent="0.35">
      <c r="A836" s="11" t="s">
        <v>9886</v>
      </c>
      <c r="B836" s="27" t="s">
        <v>9909</v>
      </c>
      <c r="C836" s="11" t="s">
        <v>9910</v>
      </c>
      <c r="D836" s="18" t="s">
        <v>16</v>
      </c>
      <c r="E836" s="10" t="s">
        <v>9911</v>
      </c>
      <c r="F836" s="12" t="s">
        <v>9919</v>
      </c>
      <c r="G836" s="10" t="s">
        <v>17</v>
      </c>
      <c r="H836" s="34">
        <v>45489</v>
      </c>
    </row>
    <row r="837" spans="1:8" customFormat="1" x14ac:dyDescent="0.35">
      <c r="A837" s="11" t="s">
        <v>9855</v>
      </c>
      <c r="B837" s="27" t="s">
        <v>9912</v>
      </c>
      <c r="C837" s="11" t="s">
        <v>9910</v>
      </c>
      <c r="D837" s="18" t="s">
        <v>13</v>
      </c>
      <c r="E837" s="10" t="s">
        <v>9913</v>
      </c>
      <c r="F837" s="12" t="s">
        <v>9914</v>
      </c>
      <c r="G837" s="10" t="s">
        <v>8</v>
      </c>
      <c r="H837" s="34">
        <v>45489</v>
      </c>
    </row>
    <row r="838" spans="1:8" customFormat="1" ht="29" x14ac:dyDescent="0.35">
      <c r="A838" s="11" t="s">
        <v>9897</v>
      </c>
      <c r="B838" s="27" t="s">
        <v>9915</v>
      </c>
      <c r="C838" s="11" t="s">
        <v>9910</v>
      </c>
      <c r="D838" s="18" t="s">
        <v>158</v>
      </c>
      <c r="E838" s="10" t="s">
        <v>8227</v>
      </c>
      <c r="F838" s="12" t="s">
        <v>9916</v>
      </c>
      <c r="G838" s="10" t="s">
        <v>22</v>
      </c>
      <c r="H838" s="34">
        <v>45489</v>
      </c>
    </row>
    <row r="839" spans="1:8" customFormat="1" ht="43.5" x14ac:dyDescent="0.35">
      <c r="A839" s="11" t="s">
        <v>9883</v>
      </c>
      <c r="B839" s="27" t="s">
        <v>9917</v>
      </c>
      <c r="C839" s="11" t="s">
        <v>9910</v>
      </c>
      <c r="D839" s="18" t="s">
        <v>5</v>
      </c>
      <c r="E839" s="10" t="s">
        <v>7233</v>
      </c>
      <c r="F839" s="12" t="s">
        <v>9920</v>
      </c>
      <c r="G839" s="10" t="s">
        <v>9918</v>
      </c>
      <c r="H839" s="34">
        <v>45488</v>
      </c>
    </row>
    <row r="840" spans="1:8" customFormat="1" ht="29" x14ac:dyDescent="0.35">
      <c r="A840" s="11" t="s">
        <v>9886</v>
      </c>
      <c r="B840" s="27" t="s">
        <v>9896</v>
      </c>
      <c r="C840" s="11" t="s">
        <v>9897</v>
      </c>
      <c r="D840" s="18" t="s">
        <v>32</v>
      </c>
      <c r="E840" s="10" t="s">
        <v>9898</v>
      </c>
      <c r="F840" s="12" t="s">
        <v>9908</v>
      </c>
      <c r="G840" s="10" t="s">
        <v>47</v>
      </c>
      <c r="H840" s="34">
        <v>45488</v>
      </c>
    </row>
    <row r="841" spans="1:8" customFormat="1" x14ac:dyDescent="0.35">
      <c r="A841" s="11" t="s">
        <v>9883</v>
      </c>
      <c r="B841" s="27" t="s">
        <v>9899</v>
      </c>
      <c r="C841" s="11" t="s">
        <v>9897</v>
      </c>
      <c r="D841" s="18" t="s">
        <v>1072</v>
      </c>
      <c r="E841" s="10" t="s">
        <v>9900</v>
      </c>
      <c r="F841" s="12" t="s">
        <v>9921</v>
      </c>
      <c r="G841" s="10" t="s">
        <v>106</v>
      </c>
      <c r="H841" s="34">
        <v>45488</v>
      </c>
    </row>
    <row r="842" spans="1:8" customFormat="1" ht="29" x14ac:dyDescent="0.35">
      <c r="A842" s="11" t="s">
        <v>9868</v>
      </c>
      <c r="B842" s="27" t="s">
        <v>9901</v>
      </c>
      <c r="C842" s="11" t="s">
        <v>9897</v>
      </c>
      <c r="D842" s="18" t="s">
        <v>16</v>
      </c>
      <c r="E842" s="10" t="s">
        <v>9902</v>
      </c>
      <c r="F842" s="12" t="s">
        <v>9922</v>
      </c>
      <c r="G842" s="10" t="s">
        <v>8</v>
      </c>
      <c r="H842" s="34">
        <v>45488</v>
      </c>
    </row>
    <row r="843" spans="1:8" customFormat="1" ht="29" x14ac:dyDescent="0.35">
      <c r="A843" s="11" t="s">
        <v>9868</v>
      </c>
      <c r="B843" s="27" t="s">
        <v>9903</v>
      </c>
      <c r="C843" s="11" t="s">
        <v>9897</v>
      </c>
      <c r="D843" s="18" t="s">
        <v>52</v>
      </c>
      <c r="E843" s="10" t="s">
        <v>9904</v>
      </c>
      <c r="F843" s="12" t="s">
        <v>9905</v>
      </c>
      <c r="G843" s="10" t="s">
        <v>22</v>
      </c>
      <c r="H843" s="34">
        <v>45488</v>
      </c>
    </row>
    <row r="844" spans="1:8" customFormat="1" ht="29" x14ac:dyDescent="0.35">
      <c r="A844" s="11" t="s">
        <v>9855</v>
      </c>
      <c r="B844" s="27" t="s">
        <v>9906</v>
      </c>
      <c r="C844" s="11" t="s">
        <v>9897</v>
      </c>
      <c r="D844" s="18" t="s">
        <v>52</v>
      </c>
      <c r="E844" s="10" t="s">
        <v>9907</v>
      </c>
      <c r="F844" s="12" t="s">
        <v>243</v>
      </c>
      <c r="G844" s="10" t="s">
        <v>77</v>
      </c>
      <c r="H844" s="34">
        <v>45485</v>
      </c>
    </row>
    <row r="845" spans="1:8" customFormat="1" ht="29" x14ac:dyDescent="0.35">
      <c r="A845" s="11" t="s">
        <v>9868</v>
      </c>
      <c r="B845" s="27" t="s">
        <v>9885</v>
      </c>
      <c r="C845" s="11" t="s">
        <v>9886</v>
      </c>
      <c r="D845" s="18" t="s">
        <v>1329</v>
      </c>
      <c r="E845" s="10" t="s">
        <v>9887</v>
      </c>
      <c r="F845" s="12" t="s">
        <v>9888</v>
      </c>
      <c r="G845" s="10" t="s">
        <v>129</v>
      </c>
      <c r="H845" s="34">
        <v>45485</v>
      </c>
    </row>
    <row r="846" spans="1:8" customFormat="1" ht="29" x14ac:dyDescent="0.35">
      <c r="A846" s="11" t="s">
        <v>9868</v>
      </c>
      <c r="B846" s="27" t="s">
        <v>9889</v>
      </c>
      <c r="C846" s="11" t="s">
        <v>9886</v>
      </c>
      <c r="D846" s="18" t="s">
        <v>466</v>
      </c>
      <c r="E846" s="10" t="s">
        <v>9890</v>
      </c>
      <c r="F846" s="12" t="s">
        <v>9891</v>
      </c>
      <c r="G846" s="10" t="s">
        <v>22</v>
      </c>
      <c r="H846" s="34">
        <v>45485</v>
      </c>
    </row>
    <row r="847" spans="1:8" customFormat="1" ht="29" x14ac:dyDescent="0.35">
      <c r="A847" s="11" t="s">
        <v>9868</v>
      </c>
      <c r="B847" s="27" t="s">
        <v>9892</v>
      </c>
      <c r="C847" s="11" t="s">
        <v>9886</v>
      </c>
      <c r="D847" s="18" t="s">
        <v>1109</v>
      </c>
      <c r="E847" s="10" t="s">
        <v>8063</v>
      </c>
      <c r="F847" s="12" t="s">
        <v>9923</v>
      </c>
      <c r="G847" s="10" t="s">
        <v>39</v>
      </c>
      <c r="H847" s="34">
        <v>45485</v>
      </c>
    </row>
    <row r="848" spans="1:8" customFormat="1" x14ac:dyDescent="0.35">
      <c r="A848" s="11" t="s">
        <v>9868</v>
      </c>
      <c r="B848" s="27" t="s">
        <v>9893</v>
      </c>
      <c r="C848" s="11" t="s">
        <v>9886</v>
      </c>
      <c r="D848" s="18" t="s">
        <v>13</v>
      </c>
      <c r="E848" s="10" t="s">
        <v>9894</v>
      </c>
      <c r="F848" s="12" t="s">
        <v>9895</v>
      </c>
      <c r="G848" s="10" t="s">
        <v>8</v>
      </c>
      <c r="H848" s="34">
        <v>45484</v>
      </c>
    </row>
    <row r="849" spans="1:8" customFormat="1" ht="72.5" x14ac:dyDescent="0.35">
      <c r="A849" s="11" t="s">
        <v>9868</v>
      </c>
      <c r="B849" s="27" t="s">
        <v>9882</v>
      </c>
      <c r="C849" s="11" t="s">
        <v>9883</v>
      </c>
      <c r="D849" s="18" t="s">
        <v>18</v>
      </c>
      <c r="E849" s="10" t="s">
        <v>7286</v>
      </c>
      <c r="F849" s="12" t="s">
        <v>9884</v>
      </c>
      <c r="G849" s="10" t="s">
        <v>3852</v>
      </c>
      <c r="H849" s="34">
        <v>45483</v>
      </c>
    </row>
    <row r="850" spans="1:8" customFormat="1" ht="29" x14ac:dyDescent="0.35">
      <c r="A850" s="11" t="s">
        <v>2851</v>
      </c>
      <c r="B850" s="27" t="s">
        <v>9867</v>
      </c>
      <c r="C850" s="11" t="s">
        <v>9868</v>
      </c>
      <c r="D850" s="18" t="s">
        <v>37</v>
      </c>
      <c r="E850" s="10" t="s">
        <v>9869</v>
      </c>
      <c r="F850" s="12" t="s">
        <v>9879</v>
      </c>
      <c r="G850" s="10" t="s">
        <v>140</v>
      </c>
      <c r="H850" s="34">
        <v>45483</v>
      </c>
    </row>
    <row r="851" spans="1:8" customFormat="1" x14ac:dyDescent="0.35">
      <c r="A851" s="11" t="s">
        <v>9832</v>
      </c>
      <c r="B851" s="27" t="s">
        <v>9870</v>
      </c>
      <c r="C851" s="11" t="s">
        <v>9868</v>
      </c>
      <c r="D851" s="18" t="s">
        <v>26</v>
      </c>
      <c r="E851" s="10" t="s">
        <v>8795</v>
      </c>
      <c r="F851" s="12" t="s">
        <v>9880</v>
      </c>
      <c r="G851" s="10" t="s">
        <v>8</v>
      </c>
      <c r="H851" s="34">
        <v>45483</v>
      </c>
    </row>
    <row r="852" spans="1:8" customFormat="1" x14ac:dyDescent="0.35">
      <c r="A852" s="11" t="s">
        <v>2834</v>
      </c>
      <c r="B852" s="27" t="s">
        <v>9871</v>
      </c>
      <c r="C852" s="11" t="s">
        <v>9868</v>
      </c>
      <c r="D852" s="18" t="s">
        <v>121</v>
      </c>
      <c r="E852" s="10" t="s">
        <v>9872</v>
      </c>
      <c r="F852" s="12" t="s">
        <v>9873</v>
      </c>
      <c r="G852" s="10" t="s">
        <v>8</v>
      </c>
      <c r="H852" s="34">
        <v>45483</v>
      </c>
    </row>
    <row r="853" spans="1:8" customFormat="1" ht="72.5" x14ac:dyDescent="0.35">
      <c r="A853" s="11" t="s">
        <v>2834</v>
      </c>
      <c r="B853" s="27" t="s">
        <v>9874</v>
      </c>
      <c r="C853" s="11" t="s">
        <v>9868</v>
      </c>
      <c r="D853" s="18" t="s">
        <v>13</v>
      </c>
      <c r="E853" s="10" t="s">
        <v>9334</v>
      </c>
      <c r="F853" s="12" t="s">
        <v>9875</v>
      </c>
      <c r="G853" s="10" t="s">
        <v>9876</v>
      </c>
      <c r="H853" s="34">
        <v>45483</v>
      </c>
    </row>
    <row r="854" spans="1:8" customFormat="1" ht="29" x14ac:dyDescent="0.35">
      <c r="A854" s="11" t="s">
        <v>2857</v>
      </c>
      <c r="B854" s="27" t="s">
        <v>9877</v>
      </c>
      <c r="C854" s="11" t="s">
        <v>9868</v>
      </c>
      <c r="D854" s="18" t="s">
        <v>102</v>
      </c>
      <c r="E854" s="10" t="s">
        <v>9878</v>
      </c>
      <c r="F854" s="12" t="s">
        <v>9881</v>
      </c>
      <c r="G854" s="10" t="s">
        <v>124</v>
      </c>
      <c r="H854" s="34">
        <v>45482</v>
      </c>
    </row>
    <row r="855" spans="1:8" customFormat="1" ht="29" x14ac:dyDescent="0.35">
      <c r="A855" s="11" t="s">
        <v>2834</v>
      </c>
      <c r="B855" s="27" t="s">
        <v>9854</v>
      </c>
      <c r="C855" s="11" t="s">
        <v>9855</v>
      </c>
      <c r="D855" s="18" t="s">
        <v>62</v>
      </c>
      <c r="E855" s="10" t="s">
        <v>9856</v>
      </c>
      <c r="F855" s="12" t="s">
        <v>9865</v>
      </c>
      <c r="G855" s="10" t="s">
        <v>41</v>
      </c>
      <c r="H855" s="34">
        <v>45482</v>
      </c>
    </row>
    <row r="856" spans="1:8" customFormat="1" ht="45.75" customHeight="1" x14ac:dyDescent="0.35">
      <c r="A856" s="11" t="s">
        <v>2843</v>
      </c>
      <c r="B856" s="27" t="s">
        <v>9857</v>
      </c>
      <c r="C856" s="11" t="s">
        <v>9855</v>
      </c>
      <c r="D856" s="18" t="s">
        <v>119</v>
      </c>
      <c r="E856" s="10" t="s">
        <v>9858</v>
      </c>
      <c r="F856" s="12" t="s">
        <v>9859</v>
      </c>
      <c r="G856" s="10" t="s">
        <v>8084</v>
      </c>
      <c r="H856" s="34">
        <v>45482</v>
      </c>
    </row>
    <row r="857" spans="1:8" customFormat="1" ht="43.5" x14ac:dyDescent="0.35">
      <c r="A857" s="11" t="s">
        <v>2857</v>
      </c>
      <c r="B857" s="27" t="s">
        <v>9860</v>
      </c>
      <c r="C857" s="11" t="s">
        <v>9855</v>
      </c>
      <c r="D857" s="18" t="s">
        <v>34</v>
      </c>
      <c r="E857" s="10" t="s">
        <v>9861</v>
      </c>
      <c r="F857" s="12" t="s">
        <v>9866</v>
      </c>
      <c r="G857" s="10" t="s">
        <v>648</v>
      </c>
      <c r="H857" s="34">
        <v>45482</v>
      </c>
    </row>
    <row r="858" spans="1:8" customFormat="1" ht="29" x14ac:dyDescent="0.35">
      <c r="A858" s="11" t="s">
        <v>2843</v>
      </c>
      <c r="B858" s="27" t="s">
        <v>9862</v>
      </c>
      <c r="C858" s="11" t="s">
        <v>9832</v>
      </c>
      <c r="D858" s="18" t="s">
        <v>25</v>
      </c>
      <c r="E858" s="10" t="s">
        <v>9863</v>
      </c>
      <c r="F858" s="12" t="s">
        <v>9864</v>
      </c>
      <c r="G858" s="10" t="s">
        <v>2054</v>
      </c>
      <c r="H858" s="34">
        <v>45481</v>
      </c>
    </row>
    <row r="859" spans="1:8" customFormat="1" ht="29" x14ac:dyDescent="0.35">
      <c r="A859" s="11" t="s">
        <v>9763</v>
      </c>
      <c r="B859" s="27" t="s">
        <v>9833</v>
      </c>
      <c r="C859" s="11" t="s">
        <v>9832</v>
      </c>
      <c r="D859" s="18" t="s">
        <v>62</v>
      </c>
      <c r="E859" s="10" t="s">
        <v>9834</v>
      </c>
      <c r="F859" s="12" t="s">
        <v>9835</v>
      </c>
      <c r="G859" s="10" t="s">
        <v>9836</v>
      </c>
      <c r="H859" s="34">
        <v>45481</v>
      </c>
    </row>
    <row r="860" spans="1:8" customFormat="1" ht="43.5" x14ac:dyDescent="0.35">
      <c r="A860" s="11" t="s">
        <v>2843</v>
      </c>
      <c r="B860" s="27" t="s">
        <v>9837</v>
      </c>
      <c r="C860" s="11" t="s">
        <v>9832</v>
      </c>
      <c r="D860" s="18" t="s">
        <v>34</v>
      </c>
      <c r="E860" s="10" t="s">
        <v>9838</v>
      </c>
      <c r="F860" s="12" t="s">
        <v>9839</v>
      </c>
      <c r="G860" s="10" t="s">
        <v>67</v>
      </c>
      <c r="H860" s="34">
        <v>45481</v>
      </c>
    </row>
    <row r="861" spans="1:8" customFormat="1" x14ac:dyDescent="0.35">
      <c r="A861" s="11" t="s">
        <v>2843</v>
      </c>
      <c r="B861" s="27" t="s">
        <v>9840</v>
      </c>
      <c r="C861" s="11" t="s">
        <v>9832</v>
      </c>
      <c r="D861" s="18" t="s">
        <v>18</v>
      </c>
      <c r="E861" s="10" t="s">
        <v>9841</v>
      </c>
      <c r="F861" s="12" t="s">
        <v>9842</v>
      </c>
      <c r="G861" s="10" t="s">
        <v>8</v>
      </c>
      <c r="H861" s="34">
        <v>45481</v>
      </c>
    </row>
    <row r="862" spans="1:8" customFormat="1" ht="43.5" x14ac:dyDescent="0.35">
      <c r="A862" s="11" t="s">
        <v>9763</v>
      </c>
      <c r="B862" s="27" t="s">
        <v>9843</v>
      </c>
      <c r="C862" s="11" t="s">
        <v>9832</v>
      </c>
      <c r="D862" s="18" t="s">
        <v>53</v>
      </c>
      <c r="E862" s="10" t="s">
        <v>9844</v>
      </c>
      <c r="F862" s="12" t="s">
        <v>9845</v>
      </c>
      <c r="G862" s="10" t="s">
        <v>69</v>
      </c>
      <c r="H862" s="34">
        <v>45481</v>
      </c>
    </row>
    <row r="863" spans="1:8" customFormat="1" ht="29" x14ac:dyDescent="0.35">
      <c r="A863" s="11" t="s">
        <v>2843</v>
      </c>
      <c r="B863" s="27" t="s">
        <v>9846</v>
      </c>
      <c r="C863" s="11" t="s">
        <v>9832</v>
      </c>
      <c r="D863" s="18" t="s">
        <v>5</v>
      </c>
      <c r="E863" s="10" t="s">
        <v>7286</v>
      </c>
      <c r="F863" s="12" t="s">
        <v>9847</v>
      </c>
      <c r="G863" s="10" t="s">
        <v>6</v>
      </c>
      <c r="H863" s="34">
        <v>45481</v>
      </c>
    </row>
    <row r="864" spans="1:8" customFormat="1" ht="43.5" x14ac:dyDescent="0.35">
      <c r="A864" s="11" t="s">
        <v>2851</v>
      </c>
      <c r="B864" s="27" t="s">
        <v>9848</v>
      </c>
      <c r="C864" s="11" t="s">
        <v>9832</v>
      </c>
      <c r="D864" s="18" t="s">
        <v>18</v>
      </c>
      <c r="E864" s="10" t="s">
        <v>9849</v>
      </c>
      <c r="F864" s="12" t="s">
        <v>9850</v>
      </c>
      <c r="G864" s="10" t="s">
        <v>67</v>
      </c>
      <c r="H864" s="34">
        <v>45481</v>
      </c>
    </row>
    <row r="865" spans="1:8" customFormat="1" ht="29" x14ac:dyDescent="0.35">
      <c r="A865" s="11" t="s">
        <v>9763</v>
      </c>
      <c r="B865" s="27" t="s">
        <v>9851</v>
      </c>
      <c r="C865" s="11" t="s">
        <v>9832</v>
      </c>
      <c r="D865" s="18" t="s">
        <v>807</v>
      </c>
      <c r="E865" s="10" t="s">
        <v>9852</v>
      </c>
      <c r="F865" s="12" t="s">
        <v>9853</v>
      </c>
      <c r="G865" s="10" t="s">
        <v>8</v>
      </c>
      <c r="H865" s="34">
        <v>45478</v>
      </c>
    </row>
    <row r="866" spans="1:8" customFormat="1" ht="29" x14ac:dyDescent="0.35">
      <c r="A866" s="11" t="s">
        <v>2843</v>
      </c>
      <c r="B866" s="27" t="s">
        <v>9794</v>
      </c>
      <c r="C866" s="11" t="s">
        <v>2834</v>
      </c>
      <c r="D866" s="18" t="s">
        <v>210</v>
      </c>
      <c r="E866" s="10" t="s">
        <v>9795</v>
      </c>
      <c r="F866" s="12" t="s">
        <v>9796</v>
      </c>
      <c r="G866" s="10" t="s">
        <v>85</v>
      </c>
      <c r="H866" s="34">
        <v>45478</v>
      </c>
    </row>
    <row r="867" spans="1:8" customFormat="1" ht="43.5" x14ac:dyDescent="0.35">
      <c r="A867" s="11" t="s">
        <v>2963</v>
      </c>
      <c r="B867" s="27" t="s">
        <v>9797</v>
      </c>
      <c r="C867" s="11" t="s">
        <v>2834</v>
      </c>
      <c r="D867" s="18" t="s">
        <v>16</v>
      </c>
      <c r="E867" s="10" t="s">
        <v>9798</v>
      </c>
      <c r="F867" s="12" t="s">
        <v>9924</v>
      </c>
      <c r="G867" s="10" t="s">
        <v>8</v>
      </c>
      <c r="H867" s="34">
        <v>45478</v>
      </c>
    </row>
    <row r="868" spans="1:8" customFormat="1" ht="29" x14ac:dyDescent="0.35">
      <c r="A868" s="11" t="s">
        <v>2857</v>
      </c>
      <c r="B868" s="27" t="s">
        <v>9799</v>
      </c>
      <c r="C868" s="11" t="s">
        <v>2834</v>
      </c>
      <c r="D868" s="18" t="s">
        <v>18</v>
      </c>
      <c r="E868" s="10" t="s">
        <v>9800</v>
      </c>
      <c r="F868" s="12" t="s">
        <v>9801</v>
      </c>
      <c r="G868" s="10" t="s">
        <v>9802</v>
      </c>
      <c r="H868" s="34">
        <v>45478</v>
      </c>
    </row>
    <row r="869" spans="1:8" customFormat="1" x14ac:dyDescent="0.35">
      <c r="A869" s="11" t="s">
        <v>2841</v>
      </c>
      <c r="B869" s="27" t="s">
        <v>9803</v>
      </c>
      <c r="C869" s="11" t="s">
        <v>2834</v>
      </c>
      <c r="D869" s="18" t="s">
        <v>38</v>
      </c>
      <c r="E869" s="10" t="s">
        <v>9804</v>
      </c>
      <c r="F869" s="12" t="s">
        <v>9805</v>
      </c>
      <c r="G869" s="10" t="s">
        <v>17</v>
      </c>
      <c r="H869" s="34">
        <v>45478</v>
      </c>
    </row>
    <row r="870" spans="1:8" customFormat="1" ht="29" x14ac:dyDescent="0.35">
      <c r="A870" s="11" t="s">
        <v>2963</v>
      </c>
      <c r="B870" s="27" t="s">
        <v>9806</v>
      </c>
      <c r="C870" s="11" t="s">
        <v>2834</v>
      </c>
      <c r="D870" s="18" t="s">
        <v>133</v>
      </c>
      <c r="E870" s="10" t="s">
        <v>9807</v>
      </c>
      <c r="F870" s="12" t="s">
        <v>9808</v>
      </c>
      <c r="G870" s="10" t="s">
        <v>8</v>
      </c>
      <c r="H870" s="34">
        <v>45478</v>
      </c>
    </row>
    <row r="871" spans="1:8" customFormat="1" ht="58" x14ac:dyDescent="0.35">
      <c r="A871" s="11" t="s">
        <v>9721</v>
      </c>
      <c r="B871" s="27" t="s">
        <v>9809</v>
      </c>
      <c r="C871" s="11" t="s">
        <v>9311</v>
      </c>
      <c r="D871" s="18" t="s">
        <v>1329</v>
      </c>
      <c r="E871" s="10" t="s">
        <v>8910</v>
      </c>
      <c r="F871" s="12" t="s">
        <v>9810</v>
      </c>
      <c r="G871" s="10" t="s">
        <v>60</v>
      </c>
      <c r="H871" s="34">
        <v>45478</v>
      </c>
    </row>
    <row r="872" spans="1:8" customFormat="1" ht="29" x14ac:dyDescent="0.35">
      <c r="A872" s="11" t="s">
        <v>3057</v>
      </c>
      <c r="B872" s="27" t="s">
        <v>9811</v>
      </c>
      <c r="C872" s="11" t="s">
        <v>2834</v>
      </c>
      <c r="D872" s="18" t="s">
        <v>52</v>
      </c>
      <c r="E872" s="10" t="s">
        <v>9812</v>
      </c>
      <c r="F872" s="12" t="s">
        <v>9813</v>
      </c>
      <c r="G872" s="10" t="s">
        <v>6</v>
      </c>
      <c r="H872" s="34">
        <v>45478</v>
      </c>
    </row>
    <row r="873" spans="1:8" customFormat="1" ht="72.5" x14ac:dyDescent="0.35">
      <c r="A873" s="11" t="s">
        <v>9763</v>
      </c>
      <c r="B873" s="27" t="s">
        <v>9814</v>
      </c>
      <c r="C873" s="11" t="s">
        <v>2834</v>
      </c>
      <c r="D873" s="18" t="s">
        <v>52</v>
      </c>
      <c r="E873" s="10" t="s">
        <v>7330</v>
      </c>
      <c r="F873" s="12" t="s">
        <v>9815</v>
      </c>
      <c r="G873" s="10" t="s">
        <v>9816</v>
      </c>
      <c r="H873" s="34">
        <v>45478</v>
      </c>
    </row>
    <row r="874" spans="1:8" customFormat="1" x14ac:dyDescent="0.35">
      <c r="A874" s="11" t="s">
        <v>3032</v>
      </c>
      <c r="B874" s="27" t="s">
        <v>9817</v>
      </c>
      <c r="C874" s="11" t="s">
        <v>2834</v>
      </c>
      <c r="D874" s="18" t="s">
        <v>34</v>
      </c>
      <c r="E874" s="10" t="s">
        <v>9818</v>
      </c>
      <c r="F874" s="12" t="s">
        <v>9819</v>
      </c>
      <c r="G874" s="10" t="s">
        <v>41</v>
      </c>
      <c r="H874" s="34">
        <v>45478</v>
      </c>
    </row>
    <row r="875" spans="1:8" customFormat="1" ht="29" x14ac:dyDescent="0.35">
      <c r="A875" s="11" t="s">
        <v>2857</v>
      </c>
      <c r="B875" s="27" t="s">
        <v>9820</v>
      </c>
      <c r="C875" s="11" t="s">
        <v>2834</v>
      </c>
      <c r="D875" s="18" t="s">
        <v>1844</v>
      </c>
      <c r="E875" s="10" t="s">
        <v>9821</v>
      </c>
      <c r="F875" s="12" t="s">
        <v>9822</v>
      </c>
      <c r="G875" s="10" t="s">
        <v>9823</v>
      </c>
      <c r="H875" s="34">
        <v>45478</v>
      </c>
    </row>
    <row r="876" spans="1:8" customFormat="1" ht="43.5" x14ac:dyDescent="0.35">
      <c r="A876" s="11" t="s">
        <v>2851</v>
      </c>
      <c r="B876" s="27" t="s">
        <v>9824</v>
      </c>
      <c r="C876" s="11" t="s">
        <v>2834</v>
      </c>
      <c r="D876" s="18" t="s">
        <v>34</v>
      </c>
      <c r="E876" s="10" t="s">
        <v>9825</v>
      </c>
      <c r="F876" s="12" t="s">
        <v>9826</v>
      </c>
      <c r="G876" s="10" t="s">
        <v>3308</v>
      </c>
      <c r="H876" s="34">
        <v>45478</v>
      </c>
    </row>
    <row r="877" spans="1:8" customFormat="1" ht="43.5" x14ac:dyDescent="0.35">
      <c r="A877" s="11" t="s">
        <v>9721</v>
      </c>
      <c r="B877" s="27" t="s">
        <v>9827</v>
      </c>
      <c r="C877" s="11" t="s">
        <v>2834</v>
      </c>
      <c r="D877" s="18" t="s">
        <v>15</v>
      </c>
      <c r="E877" s="10" t="s">
        <v>9828</v>
      </c>
      <c r="F877" s="12" t="s">
        <v>9829</v>
      </c>
      <c r="G877" s="10" t="s">
        <v>20</v>
      </c>
      <c r="H877" s="34">
        <v>45478</v>
      </c>
    </row>
    <row r="878" spans="1:8" customFormat="1" ht="43.5" x14ac:dyDescent="0.35">
      <c r="A878" s="11" t="s">
        <v>9763</v>
      </c>
      <c r="B878" s="27" t="s">
        <v>6989</v>
      </c>
      <c r="C878" s="11" t="s">
        <v>2834</v>
      </c>
      <c r="D878" s="18" t="s">
        <v>84</v>
      </c>
      <c r="E878" s="10" t="s">
        <v>9830</v>
      </c>
      <c r="F878" s="12" t="s">
        <v>6990</v>
      </c>
      <c r="G878" s="10" t="s">
        <v>9831</v>
      </c>
      <c r="H878" s="34">
        <v>45477</v>
      </c>
    </row>
    <row r="879" spans="1:8" customFormat="1" ht="29" x14ac:dyDescent="0.35">
      <c r="A879" s="11" t="s">
        <v>9763</v>
      </c>
      <c r="B879" s="27" t="s">
        <v>9787</v>
      </c>
      <c r="C879" s="11" t="s">
        <v>2843</v>
      </c>
      <c r="D879" s="18" t="s">
        <v>54</v>
      </c>
      <c r="E879" s="10" t="s">
        <v>9788</v>
      </c>
      <c r="F879" s="12" t="s">
        <v>9793</v>
      </c>
      <c r="G879" s="10" t="s">
        <v>6</v>
      </c>
      <c r="H879" s="34">
        <v>45477</v>
      </c>
    </row>
    <row r="880" spans="1:8" customFormat="1" x14ac:dyDescent="0.35">
      <c r="A880" s="11" t="s">
        <v>2857</v>
      </c>
      <c r="B880" s="27" t="s">
        <v>9789</v>
      </c>
      <c r="C880" s="11" t="s">
        <v>2843</v>
      </c>
      <c r="D880" s="18" t="s">
        <v>11</v>
      </c>
      <c r="E880" s="10" t="s">
        <v>9790</v>
      </c>
      <c r="F880" s="12" t="s">
        <v>9791</v>
      </c>
      <c r="G880" s="10" t="s">
        <v>562</v>
      </c>
      <c r="H880" s="34">
        <v>45477</v>
      </c>
    </row>
    <row r="881" spans="1:8" customFormat="1" ht="43.5" x14ac:dyDescent="0.35">
      <c r="A881" s="11" t="s">
        <v>2941</v>
      </c>
      <c r="B881" s="27" t="s">
        <v>9792</v>
      </c>
      <c r="C881" s="11" t="s">
        <v>2843</v>
      </c>
      <c r="D881" s="18" t="s">
        <v>90</v>
      </c>
      <c r="E881" s="10" t="s">
        <v>8259</v>
      </c>
      <c r="F881" s="12" t="s">
        <v>8260</v>
      </c>
      <c r="G881" s="10" t="s">
        <v>86</v>
      </c>
      <c r="H881" s="34">
        <v>45476</v>
      </c>
    </row>
    <row r="882" spans="1:8" customFormat="1" ht="58" x14ac:dyDescent="0.35">
      <c r="A882" s="11" t="s">
        <v>9721</v>
      </c>
      <c r="B882" s="27" t="s">
        <v>9762</v>
      </c>
      <c r="C882" s="11" t="s">
        <v>9763</v>
      </c>
      <c r="D882" s="18" t="s">
        <v>59</v>
      </c>
      <c r="E882" s="10" t="s">
        <v>9764</v>
      </c>
      <c r="F882" s="12" t="s">
        <v>9786</v>
      </c>
      <c r="G882" s="10" t="s">
        <v>9765</v>
      </c>
      <c r="H882" s="34">
        <v>45476</v>
      </c>
    </row>
    <row r="883" spans="1:8" customFormat="1" ht="43.5" x14ac:dyDescent="0.35">
      <c r="A883" s="11" t="s">
        <v>2978</v>
      </c>
      <c r="B883" s="27" t="s">
        <v>9766</v>
      </c>
      <c r="C883" s="11" t="s">
        <v>9763</v>
      </c>
      <c r="D883" s="18" t="s">
        <v>38</v>
      </c>
      <c r="E883" s="10" t="s">
        <v>9767</v>
      </c>
      <c r="F883" s="12" t="s">
        <v>9785</v>
      </c>
      <c r="G883" s="10" t="s">
        <v>71</v>
      </c>
      <c r="H883" s="34">
        <v>45476</v>
      </c>
    </row>
    <row r="884" spans="1:8" customFormat="1" ht="29" x14ac:dyDescent="0.35">
      <c r="A884" s="11" t="s">
        <v>2851</v>
      </c>
      <c r="B884" s="27" t="s">
        <v>9768</v>
      </c>
      <c r="C884" s="11" t="s">
        <v>9763</v>
      </c>
      <c r="D884" s="18" t="s">
        <v>18</v>
      </c>
      <c r="E884" s="10" t="s">
        <v>9769</v>
      </c>
      <c r="F884" s="12" t="s">
        <v>9770</v>
      </c>
      <c r="G884" s="10" t="s">
        <v>6</v>
      </c>
      <c r="H884" s="34">
        <v>45476</v>
      </c>
    </row>
    <row r="885" spans="1:8" customFormat="1" ht="29" x14ac:dyDescent="0.35">
      <c r="A885" s="11" t="s">
        <v>2857</v>
      </c>
      <c r="B885" s="27" t="s">
        <v>9771</v>
      </c>
      <c r="C885" s="11" t="s">
        <v>9763</v>
      </c>
      <c r="D885" s="18" t="s">
        <v>74</v>
      </c>
      <c r="E885" s="10" t="s">
        <v>9772</v>
      </c>
      <c r="F885" s="12" t="s">
        <v>3745</v>
      </c>
      <c r="G885" s="10" t="s">
        <v>6</v>
      </c>
      <c r="H885" s="34">
        <v>45476</v>
      </c>
    </row>
    <row r="886" spans="1:8" customFormat="1" ht="29" x14ac:dyDescent="0.35">
      <c r="A886" s="11" t="s">
        <v>2870</v>
      </c>
      <c r="B886" s="27" t="s">
        <v>9773</v>
      </c>
      <c r="C886" s="11" t="s">
        <v>9763</v>
      </c>
      <c r="D886" s="18" t="s">
        <v>18</v>
      </c>
      <c r="E886" s="10" t="s">
        <v>9774</v>
      </c>
      <c r="F886" s="12" t="s">
        <v>9784</v>
      </c>
      <c r="G886" s="10" t="s">
        <v>17</v>
      </c>
      <c r="H886" s="34">
        <v>45476</v>
      </c>
    </row>
    <row r="887" spans="1:8" customFormat="1" ht="29" x14ac:dyDescent="0.35">
      <c r="A887" s="11" t="s">
        <v>9721</v>
      </c>
      <c r="B887" s="27" t="s">
        <v>9775</v>
      </c>
      <c r="C887" s="11" t="s">
        <v>9763</v>
      </c>
      <c r="D887" s="18" t="s">
        <v>13</v>
      </c>
      <c r="E887" s="10" t="s">
        <v>9776</v>
      </c>
      <c r="F887" s="12" t="s">
        <v>9777</v>
      </c>
      <c r="G887" s="10" t="s">
        <v>14</v>
      </c>
      <c r="H887" s="34">
        <v>45476</v>
      </c>
    </row>
    <row r="888" spans="1:8" customFormat="1" ht="29" x14ac:dyDescent="0.35">
      <c r="A888" s="11" t="s">
        <v>2851</v>
      </c>
      <c r="B888" s="27" t="s">
        <v>9778</v>
      </c>
      <c r="C888" s="11" t="s">
        <v>9763</v>
      </c>
      <c r="D888" s="18" t="s">
        <v>18</v>
      </c>
      <c r="E888" s="10" t="s">
        <v>9779</v>
      </c>
      <c r="F888" s="12" t="s">
        <v>9780</v>
      </c>
      <c r="G888" s="10" t="s">
        <v>8</v>
      </c>
      <c r="H888" s="34">
        <v>45476</v>
      </c>
    </row>
    <row r="889" spans="1:8" customFormat="1" ht="29" x14ac:dyDescent="0.35">
      <c r="A889" s="11" t="s">
        <v>9721</v>
      </c>
      <c r="B889" s="27" t="s">
        <v>9781</v>
      </c>
      <c r="C889" s="11" t="s">
        <v>9763</v>
      </c>
      <c r="D889" s="18" t="s">
        <v>1934</v>
      </c>
      <c r="E889" s="10" t="s">
        <v>9782</v>
      </c>
      <c r="F889" s="12" t="s">
        <v>9783</v>
      </c>
      <c r="G889" s="10" t="s">
        <v>77</v>
      </c>
      <c r="H889" s="34">
        <v>45475</v>
      </c>
    </row>
    <row r="890" spans="1:8" customFormat="1" ht="29" x14ac:dyDescent="0.35">
      <c r="A890" s="11" t="s">
        <v>2870</v>
      </c>
      <c r="B890" s="27" t="s">
        <v>9720</v>
      </c>
      <c r="C890" s="11" t="s">
        <v>9721</v>
      </c>
      <c r="D890" s="18" t="s">
        <v>5</v>
      </c>
      <c r="E890" s="10" t="s">
        <v>7286</v>
      </c>
      <c r="F890" s="12" t="s">
        <v>9722</v>
      </c>
      <c r="G890" s="10" t="s">
        <v>6</v>
      </c>
      <c r="H890" s="34">
        <v>45475</v>
      </c>
    </row>
    <row r="891" spans="1:8" customFormat="1" x14ac:dyDescent="0.35">
      <c r="A891" s="11" t="s">
        <v>2851</v>
      </c>
      <c r="B891" s="27" t="s">
        <v>9723</v>
      </c>
      <c r="C891" s="11" t="s">
        <v>9721</v>
      </c>
      <c r="D891" s="18" t="s">
        <v>16</v>
      </c>
      <c r="E891" s="10" t="s">
        <v>8066</v>
      </c>
      <c r="F891" s="12" t="s">
        <v>9724</v>
      </c>
      <c r="G891" s="10" t="s">
        <v>41</v>
      </c>
      <c r="H891" s="34">
        <v>45475</v>
      </c>
    </row>
    <row r="892" spans="1:8" customFormat="1" ht="29" x14ac:dyDescent="0.35">
      <c r="A892" s="11" t="s">
        <v>2851</v>
      </c>
      <c r="B892" s="27" t="s">
        <v>9725</v>
      </c>
      <c r="C892" s="11" t="s">
        <v>9721</v>
      </c>
      <c r="D892" s="18" t="s">
        <v>5</v>
      </c>
      <c r="E892" s="10" t="s">
        <v>9726</v>
      </c>
      <c r="F892" s="12" t="s">
        <v>9727</v>
      </c>
      <c r="G892" s="10" t="s">
        <v>39</v>
      </c>
      <c r="H892" s="34">
        <v>45475</v>
      </c>
    </row>
    <row r="893" spans="1:8" customFormat="1" x14ac:dyDescent="0.35">
      <c r="A893" s="11" t="s">
        <v>2851</v>
      </c>
      <c r="B893" s="27" t="s">
        <v>9728</v>
      </c>
      <c r="C893" s="11" t="s">
        <v>9721</v>
      </c>
      <c r="D893" s="18" t="s">
        <v>23</v>
      </c>
      <c r="E893" s="10" t="s">
        <v>9729</v>
      </c>
      <c r="F893" s="12" t="s">
        <v>9730</v>
      </c>
      <c r="G893" s="10" t="s">
        <v>17</v>
      </c>
      <c r="H893" s="34">
        <v>45475</v>
      </c>
    </row>
    <row r="894" spans="1:8" customFormat="1" ht="43.5" x14ac:dyDescent="0.35">
      <c r="A894" s="11" t="s">
        <v>2851</v>
      </c>
      <c r="B894" s="27" t="s">
        <v>9731</v>
      </c>
      <c r="C894" s="11" t="s">
        <v>9721</v>
      </c>
      <c r="D894" s="18" t="s">
        <v>34</v>
      </c>
      <c r="E894" s="10" t="s">
        <v>9732</v>
      </c>
      <c r="F894" s="12" t="s">
        <v>9733</v>
      </c>
      <c r="G894" s="10" t="s">
        <v>58</v>
      </c>
      <c r="H894" s="34">
        <v>45475</v>
      </c>
    </row>
    <row r="895" spans="1:8" customFormat="1" ht="43.5" x14ac:dyDescent="0.35">
      <c r="A895" s="11" t="s">
        <v>2870</v>
      </c>
      <c r="B895" s="27" t="s">
        <v>9735</v>
      </c>
      <c r="C895" s="11">
        <v>45474</v>
      </c>
      <c r="D895" s="18" t="s">
        <v>5</v>
      </c>
      <c r="E895" s="10" t="s">
        <v>9736</v>
      </c>
      <c r="F895" s="12" t="s">
        <v>9737</v>
      </c>
      <c r="G895" s="10" t="s">
        <v>20</v>
      </c>
      <c r="H895" s="34">
        <v>45475</v>
      </c>
    </row>
    <row r="896" spans="1:8" customFormat="1" ht="43.5" x14ac:dyDescent="0.35">
      <c r="A896" s="11" t="s">
        <v>9734</v>
      </c>
      <c r="B896" s="27" t="s">
        <v>9738</v>
      </c>
      <c r="C896" s="11" t="s">
        <v>9721</v>
      </c>
      <c r="D896" s="18" t="s">
        <v>49</v>
      </c>
      <c r="E896" s="10" t="s">
        <v>9739</v>
      </c>
      <c r="F896" s="12" t="s">
        <v>9740</v>
      </c>
      <c r="G896" s="10" t="s">
        <v>46</v>
      </c>
      <c r="H896" s="34">
        <v>45475</v>
      </c>
    </row>
    <row r="897" spans="1:8" customFormat="1" x14ac:dyDescent="0.35">
      <c r="A897" s="11" t="s">
        <v>2851</v>
      </c>
      <c r="B897" s="27" t="s">
        <v>9741</v>
      </c>
      <c r="C897" s="11" t="s">
        <v>9721</v>
      </c>
      <c r="D897" s="18" t="s">
        <v>5</v>
      </c>
      <c r="E897" s="10" t="s">
        <v>8322</v>
      </c>
      <c r="F897" s="12" t="s">
        <v>9742</v>
      </c>
      <c r="G897" s="10" t="s">
        <v>17</v>
      </c>
      <c r="H897" s="34">
        <v>45475</v>
      </c>
    </row>
    <row r="898" spans="1:8" customFormat="1" x14ac:dyDescent="0.35">
      <c r="A898" s="11" t="s">
        <v>2851</v>
      </c>
      <c r="B898" s="27" t="s">
        <v>9743</v>
      </c>
      <c r="C898" s="11" t="s">
        <v>9721</v>
      </c>
      <c r="D898" s="18" t="s">
        <v>9744</v>
      </c>
      <c r="E898" s="10" t="s">
        <v>9745</v>
      </c>
      <c r="F898" s="12" t="s">
        <v>9746</v>
      </c>
      <c r="G898" s="10" t="s">
        <v>9747</v>
      </c>
      <c r="H898" s="34">
        <v>45475</v>
      </c>
    </row>
    <row r="899" spans="1:8" customFormat="1" ht="29" x14ac:dyDescent="0.35">
      <c r="A899" s="11" t="s">
        <v>2870</v>
      </c>
      <c r="B899" s="27" t="s">
        <v>9748</v>
      </c>
      <c r="C899" s="11" t="s">
        <v>9721</v>
      </c>
      <c r="D899" s="18" t="s">
        <v>26</v>
      </c>
      <c r="E899" s="10" t="s">
        <v>9749</v>
      </c>
      <c r="F899" s="12" t="s">
        <v>9750</v>
      </c>
      <c r="G899" s="10" t="s">
        <v>80</v>
      </c>
      <c r="H899" s="34">
        <v>45475</v>
      </c>
    </row>
    <row r="900" spans="1:8" customFormat="1" ht="29" x14ac:dyDescent="0.35">
      <c r="A900" s="11" t="s">
        <v>2870</v>
      </c>
      <c r="B900" s="27" t="s">
        <v>9751</v>
      </c>
      <c r="C900" s="11" t="s">
        <v>9721</v>
      </c>
      <c r="D900" s="18" t="s">
        <v>32</v>
      </c>
      <c r="E900" s="10" t="s">
        <v>9752</v>
      </c>
      <c r="F900" s="12" t="s">
        <v>9753</v>
      </c>
      <c r="G900" s="10" t="s">
        <v>9754</v>
      </c>
      <c r="H900" s="34">
        <v>45475</v>
      </c>
    </row>
    <row r="901" spans="1:8" customFormat="1" ht="29" x14ac:dyDescent="0.35">
      <c r="A901" s="11" t="s">
        <v>9734</v>
      </c>
      <c r="B901" s="27" t="s">
        <v>9755</v>
      </c>
      <c r="C901" s="11" t="s">
        <v>9721</v>
      </c>
      <c r="D901" s="18" t="s">
        <v>1254</v>
      </c>
      <c r="E901" s="10" t="s">
        <v>9756</v>
      </c>
      <c r="F901" s="12" t="s">
        <v>9761</v>
      </c>
      <c r="G901" s="10" t="s">
        <v>80</v>
      </c>
      <c r="H901" s="34">
        <v>45475</v>
      </c>
    </row>
    <row r="902" spans="1:8" customFormat="1" ht="29" x14ac:dyDescent="0.35">
      <c r="A902" s="11" t="s">
        <v>9734</v>
      </c>
      <c r="B902" s="27" t="s">
        <v>9758</v>
      </c>
      <c r="C902" s="11" t="s">
        <v>9721</v>
      </c>
      <c r="D902" s="18" t="s">
        <v>18</v>
      </c>
      <c r="E902" s="10" t="s">
        <v>9759</v>
      </c>
      <c r="F902" s="12" t="s">
        <v>9760</v>
      </c>
      <c r="G902" s="10" t="s">
        <v>6</v>
      </c>
      <c r="H902" s="34">
        <v>45474</v>
      </c>
    </row>
    <row r="903" spans="1:8" customFormat="1" ht="29" x14ac:dyDescent="0.35">
      <c r="A903" s="11" t="s">
        <v>9757</v>
      </c>
      <c r="B903" s="27" t="s">
        <v>9688</v>
      </c>
      <c r="C903" s="11" t="s">
        <v>2857</v>
      </c>
      <c r="D903" s="18" t="s">
        <v>26</v>
      </c>
      <c r="E903" s="10" t="s">
        <v>9689</v>
      </c>
      <c r="F903" s="12" t="s">
        <v>9690</v>
      </c>
      <c r="G903" s="10" t="s">
        <v>14</v>
      </c>
      <c r="H903" s="34">
        <v>45474</v>
      </c>
    </row>
    <row r="904" spans="1:8" customFormat="1" ht="29" x14ac:dyDescent="0.35">
      <c r="A904" s="11" t="s">
        <v>2870</v>
      </c>
      <c r="B904" s="27" t="s">
        <v>9691</v>
      </c>
      <c r="C904" s="11" t="s">
        <v>2857</v>
      </c>
      <c r="D904" s="18" t="s">
        <v>466</v>
      </c>
      <c r="E904" s="10" t="s">
        <v>9692</v>
      </c>
      <c r="F904" s="12" t="s">
        <v>9693</v>
      </c>
      <c r="G904" s="10" t="s">
        <v>22</v>
      </c>
      <c r="H904" s="34">
        <v>45474</v>
      </c>
    </row>
    <row r="905" spans="1:8" customFormat="1" ht="29" x14ac:dyDescent="0.35">
      <c r="A905" s="11" t="s">
        <v>2870</v>
      </c>
      <c r="B905" s="27" t="s">
        <v>9694</v>
      </c>
      <c r="C905" s="11" t="s">
        <v>2857</v>
      </c>
      <c r="D905" s="18" t="s">
        <v>18</v>
      </c>
      <c r="E905" s="10" t="s">
        <v>9695</v>
      </c>
      <c r="F905" s="12" t="s">
        <v>9696</v>
      </c>
      <c r="G905" s="10" t="s">
        <v>1106</v>
      </c>
      <c r="H905" s="34">
        <v>45474</v>
      </c>
    </row>
    <row r="906" spans="1:8" customFormat="1" ht="29" x14ac:dyDescent="0.35">
      <c r="A906" s="11" t="s">
        <v>2870</v>
      </c>
      <c r="B906" s="27" t="s">
        <v>9697</v>
      </c>
      <c r="C906" s="11" t="s">
        <v>2857</v>
      </c>
      <c r="D906" s="18" t="s">
        <v>26</v>
      </c>
      <c r="E906" s="10" t="s">
        <v>9698</v>
      </c>
      <c r="F906" s="12" t="s">
        <v>9699</v>
      </c>
      <c r="G906" s="10" t="s">
        <v>41</v>
      </c>
      <c r="H906" s="34">
        <v>45474</v>
      </c>
    </row>
    <row r="907" spans="1:8" customFormat="1" ht="29" x14ac:dyDescent="0.35">
      <c r="A907" s="11" t="s">
        <v>2870</v>
      </c>
      <c r="B907" s="27" t="s">
        <v>9700</v>
      </c>
      <c r="C907" s="11" t="s">
        <v>2857</v>
      </c>
      <c r="D907" s="18" t="s">
        <v>26</v>
      </c>
      <c r="E907" s="10" t="s">
        <v>9701</v>
      </c>
      <c r="F907" s="12" t="s">
        <v>9702</v>
      </c>
      <c r="G907" s="10" t="s">
        <v>6</v>
      </c>
      <c r="H907" s="34">
        <v>45474</v>
      </c>
    </row>
    <row r="908" spans="1:8" customFormat="1" ht="87" x14ac:dyDescent="0.35">
      <c r="A908" s="11" t="s">
        <v>2870</v>
      </c>
      <c r="B908" s="27" t="s">
        <v>9703</v>
      </c>
      <c r="C908" s="11" t="s">
        <v>2857</v>
      </c>
      <c r="D908" s="18" t="s">
        <v>62</v>
      </c>
      <c r="E908" s="10" t="s">
        <v>9704</v>
      </c>
      <c r="F908" s="12" t="s">
        <v>9705</v>
      </c>
      <c r="G908" s="10" t="s">
        <v>2516</v>
      </c>
      <c r="H908" s="34">
        <v>45474</v>
      </c>
    </row>
    <row r="909" spans="1:8" customFormat="1" ht="29" x14ac:dyDescent="0.35">
      <c r="A909" s="11" t="s">
        <v>2941</v>
      </c>
      <c r="B909" s="27" t="s">
        <v>9706</v>
      </c>
      <c r="C909" s="11" t="s">
        <v>2857</v>
      </c>
      <c r="D909" s="18" t="s">
        <v>121</v>
      </c>
      <c r="E909" s="10" t="s">
        <v>8418</v>
      </c>
      <c r="F909" s="12" t="s">
        <v>9707</v>
      </c>
      <c r="G909" s="10" t="s">
        <v>8</v>
      </c>
      <c r="H909" s="34">
        <v>45474</v>
      </c>
    </row>
    <row r="910" spans="1:8" customFormat="1" ht="29" x14ac:dyDescent="0.35">
      <c r="A910" s="11" t="s">
        <v>2870</v>
      </c>
      <c r="B910" s="27" t="s">
        <v>9708</v>
      </c>
      <c r="C910" s="11" t="s">
        <v>2857</v>
      </c>
      <c r="D910" s="18" t="s">
        <v>15</v>
      </c>
      <c r="E910" s="10" t="s">
        <v>9709</v>
      </c>
      <c r="F910" s="12" t="s">
        <v>9710</v>
      </c>
      <c r="G910" s="10" t="s">
        <v>6</v>
      </c>
      <c r="H910" s="34">
        <v>45474</v>
      </c>
    </row>
    <row r="911" spans="1:8" customFormat="1" x14ac:dyDescent="0.35">
      <c r="A911" s="11" t="s">
        <v>2870</v>
      </c>
      <c r="B911" s="27" t="s">
        <v>9711</v>
      </c>
      <c r="C911" s="11" t="s">
        <v>2857</v>
      </c>
      <c r="D911" s="18" t="s">
        <v>90</v>
      </c>
      <c r="E911" s="10" t="s">
        <v>9712</v>
      </c>
      <c r="F911" s="12" t="s">
        <v>9713</v>
      </c>
      <c r="G911" s="10" t="s">
        <v>9714</v>
      </c>
      <c r="H911" s="34">
        <v>45474</v>
      </c>
    </row>
    <row r="912" spans="1:8" customFormat="1" ht="43.5" x14ac:dyDescent="0.35">
      <c r="A912" s="11" t="s">
        <v>2851</v>
      </c>
      <c r="B912" s="27" t="s">
        <v>9715</v>
      </c>
      <c r="C912" s="11" t="s">
        <v>2857</v>
      </c>
      <c r="D912" s="18" t="s">
        <v>18</v>
      </c>
      <c r="E912" s="10" t="s">
        <v>9716</v>
      </c>
      <c r="F912" s="12" t="s">
        <v>9717</v>
      </c>
      <c r="G912" s="10" t="s">
        <v>73</v>
      </c>
      <c r="H912" s="34">
        <v>45474</v>
      </c>
    </row>
    <row r="913" spans="1:8" customFormat="1" ht="29" x14ac:dyDescent="0.35">
      <c r="A913" s="11" t="s">
        <v>2870</v>
      </c>
      <c r="B913" s="27" t="s">
        <v>9718</v>
      </c>
      <c r="C913" s="11" t="s">
        <v>2857</v>
      </c>
      <c r="D913" s="18" t="s">
        <v>18</v>
      </c>
      <c r="E913" s="10" t="s">
        <v>9719</v>
      </c>
      <c r="F913" s="12" t="s">
        <v>1365</v>
      </c>
      <c r="G913" s="10" t="s">
        <v>8</v>
      </c>
      <c r="H913" s="34">
        <v>45471</v>
      </c>
    </row>
    <row r="914" spans="1:8" customFormat="1" ht="29" x14ac:dyDescent="0.35">
      <c r="A914" s="11" t="s">
        <v>2870</v>
      </c>
      <c r="B914" s="27" t="s">
        <v>9685</v>
      </c>
      <c r="C914" s="11" t="s">
        <v>2851</v>
      </c>
      <c r="D914" s="18" t="s">
        <v>5</v>
      </c>
      <c r="E914" s="10" t="s">
        <v>9686</v>
      </c>
      <c r="F914" s="12" t="s">
        <v>9687</v>
      </c>
      <c r="G914" s="10" t="s">
        <v>14</v>
      </c>
      <c r="H914" s="34">
        <v>45471</v>
      </c>
    </row>
    <row r="915" spans="1:8" customFormat="1" ht="29" x14ac:dyDescent="0.35">
      <c r="A915" s="11" t="s">
        <v>9311</v>
      </c>
      <c r="B915" s="27" t="s">
        <v>9669</v>
      </c>
      <c r="C915" s="11" t="s">
        <v>2851</v>
      </c>
      <c r="D915" s="18" t="s">
        <v>59</v>
      </c>
      <c r="E915" s="10" t="s">
        <v>9670</v>
      </c>
      <c r="F915" s="12" t="s">
        <v>9682</v>
      </c>
      <c r="G915" s="10" t="s">
        <v>39</v>
      </c>
      <c r="H915" s="34">
        <v>45471</v>
      </c>
    </row>
    <row r="916" spans="1:8" customFormat="1" x14ac:dyDescent="0.35">
      <c r="A916" s="11" t="s">
        <v>2941</v>
      </c>
      <c r="B916" s="27" t="s">
        <v>9671</v>
      </c>
      <c r="C916" s="11" t="s">
        <v>2851</v>
      </c>
      <c r="D916" s="18" t="s">
        <v>78</v>
      </c>
      <c r="E916" s="10" t="s">
        <v>9672</v>
      </c>
      <c r="F916" s="12" t="s">
        <v>9673</v>
      </c>
      <c r="G916" s="10" t="s">
        <v>39</v>
      </c>
      <c r="H916" s="34">
        <v>45471</v>
      </c>
    </row>
    <row r="917" spans="1:8" customFormat="1" x14ac:dyDescent="0.35">
      <c r="A917" s="11" t="s">
        <v>2941</v>
      </c>
      <c r="B917" s="27" t="s">
        <v>9674</v>
      </c>
      <c r="C917" s="11" t="s">
        <v>2851</v>
      </c>
      <c r="D917" s="18" t="s">
        <v>32</v>
      </c>
      <c r="E917" s="10" t="s">
        <v>7879</v>
      </c>
      <c r="F917" s="12" t="s">
        <v>9681</v>
      </c>
      <c r="G917" s="10" t="s">
        <v>8</v>
      </c>
      <c r="H917" s="34">
        <v>45471</v>
      </c>
    </row>
    <row r="918" spans="1:8" customFormat="1" x14ac:dyDescent="0.35">
      <c r="A918" s="11" t="s">
        <v>2941</v>
      </c>
      <c r="B918" s="27" t="s">
        <v>9675</v>
      </c>
      <c r="C918" s="11" t="s">
        <v>2851</v>
      </c>
      <c r="D918" s="18" t="s">
        <v>111</v>
      </c>
      <c r="E918" s="10" t="s">
        <v>9676</v>
      </c>
      <c r="F918" s="12" t="s">
        <v>9677</v>
      </c>
      <c r="G918" s="10" t="s">
        <v>8</v>
      </c>
      <c r="H918" s="34">
        <v>45471</v>
      </c>
    </row>
    <row r="919" spans="1:8" customFormat="1" x14ac:dyDescent="0.35">
      <c r="A919" s="11" t="s">
        <v>2941</v>
      </c>
      <c r="B919" s="27" t="s">
        <v>9678</v>
      </c>
      <c r="C919" s="11" t="s">
        <v>2851</v>
      </c>
      <c r="D919" s="18" t="s">
        <v>90</v>
      </c>
      <c r="E919" s="10" t="s">
        <v>9679</v>
      </c>
      <c r="F919" s="12" t="s">
        <v>9680</v>
      </c>
      <c r="G919" s="10" t="s">
        <v>27</v>
      </c>
      <c r="H919" s="34">
        <v>45470</v>
      </c>
    </row>
    <row r="920" spans="1:8" customFormat="1" x14ac:dyDescent="0.35">
      <c r="A920" s="11" t="s">
        <v>2941</v>
      </c>
      <c r="B920" s="27" t="s">
        <v>9659</v>
      </c>
      <c r="C920" s="11" t="s">
        <v>2870</v>
      </c>
      <c r="D920" s="18" t="s">
        <v>21</v>
      </c>
      <c r="E920" s="10" t="s">
        <v>9660</v>
      </c>
      <c r="F920" s="12" t="s">
        <v>9668</v>
      </c>
      <c r="G920" s="10" t="s">
        <v>8</v>
      </c>
      <c r="H920" s="34">
        <v>45470</v>
      </c>
    </row>
    <row r="921" spans="1:8" customFormat="1" ht="29" x14ac:dyDescent="0.35">
      <c r="A921" s="11" t="s">
        <v>2841</v>
      </c>
      <c r="B921" s="27" t="s">
        <v>9661</v>
      </c>
      <c r="C921" s="11" t="s">
        <v>2870</v>
      </c>
      <c r="D921" s="18" t="s">
        <v>119</v>
      </c>
      <c r="E921" s="10" t="s">
        <v>9662</v>
      </c>
      <c r="F921" s="12" t="s">
        <v>9663</v>
      </c>
      <c r="G921" s="10" t="s">
        <v>80</v>
      </c>
      <c r="H921" s="34">
        <v>45470</v>
      </c>
    </row>
    <row r="922" spans="1:8" customFormat="1" ht="43.5" x14ac:dyDescent="0.35">
      <c r="A922" s="11" t="s">
        <v>2845</v>
      </c>
      <c r="B922" s="27" t="s">
        <v>9664</v>
      </c>
      <c r="C922" s="11" t="s">
        <v>2870</v>
      </c>
      <c r="D922" s="18" t="s">
        <v>18</v>
      </c>
      <c r="E922" s="10" t="s">
        <v>9334</v>
      </c>
      <c r="F922" s="12" t="s">
        <v>6082</v>
      </c>
      <c r="G922" s="10" t="s">
        <v>175</v>
      </c>
      <c r="H922" s="34">
        <v>45470</v>
      </c>
    </row>
    <row r="923" spans="1:8" customFormat="1" x14ac:dyDescent="0.35">
      <c r="A923" s="11" t="s">
        <v>2845</v>
      </c>
      <c r="B923" s="27" t="s">
        <v>9665</v>
      </c>
      <c r="C923" s="11" t="s">
        <v>2870</v>
      </c>
      <c r="D923" s="18" t="s">
        <v>13</v>
      </c>
      <c r="E923" s="10" t="s">
        <v>9666</v>
      </c>
      <c r="F923" s="12" t="s">
        <v>9667</v>
      </c>
      <c r="G923" s="10" t="s">
        <v>17</v>
      </c>
      <c r="H923" s="34">
        <v>45469</v>
      </c>
    </row>
    <row r="924" spans="1:8" customFormat="1" ht="29" x14ac:dyDescent="0.35">
      <c r="A924" s="11" t="s">
        <v>2939</v>
      </c>
      <c r="B924" s="27" t="s">
        <v>9636</v>
      </c>
      <c r="C924" s="11" t="s">
        <v>2941</v>
      </c>
      <c r="D924" s="18" t="s">
        <v>79</v>
      </c>
      <c r="E924" s="10" t="s">
        <v>9637</v>
      </c>
      <c r="F924" s="12" t="s">
        <v>9658</v>
      </c>
      <c r="G924" s="10" t="s">
        <v>39</v>
      </c>
      <c r="H924" s="34">
        <v>45469</v>
      </c>
    </row>
    <row r="925" spans="1:8" customFormat="1" ht="29" x14ac:dyDescent="0.35">
      <c r="A925" s="11" t="s">
        <v>2841</v>
      </c>
      <c r="B925" s="27" t="s">
        <v>9638</v>
      </c>
      <c r="C925" s="11" t="s">
        <v>2941</v>
      </c>
      <c r="D925" s="18" t="s">
        <v>26</v>
      </c>
      <c r="E925" s="10" t="s">
        <v>8795</v>
      </c>
      <c r="F925" s="12" t="s">
        <v>9639</v>
      </c>
      <c r="G925" s="10" t="s">
        <v>8</v>
      </c>
      <c r="H925" s="34">
        <v>45469</v>
      </c>
    </row>
    <row r="926" spans="1:8" customFormat="1" ht="29" x14ac:dyDescent="0.35">
      <c r="A926" s="11" t="s">
        <v>2841</v>
      </c>
      <c r="B926" s="27" t="s">
        <v>9640</v>
      </c>
      <c r="C926" s="11" t="s">
        <v>2941</v>
      </c>
      <c r="D926" s="18" t="s">
        <v>26</v>
      </c>
      <c r="E926" s="10" t="s">
        <v>9641</v>
      </c>
      <c r="F926" s="12" t="s">
        <v>9642</v>
      </c>
      <c r="G926" s="10" t="s">
        <v>80</v>
      </c>
      <c r="H926" s="34">
        <v>45469</v>
      </c>
    </row>
    <row r="927" spans="1:8" customFormat="1" ht="43.5" x14ac:dyDescent="0.35">
      <c r="A927" s="11" t="s">
        <v>2845</v>
      </c>
      <c r="B927" s="27" t="s">
        <v>9643</v>
      </c>
      <c r="C927" s="11" t="s">
        <v>2941</v>
      </c>
      <c r="D927" s="18" t="s">
        <v>18</v>
      </c>
      <c r="E927" s="10" t="s">
        <v>9644</v>
      </c>
      <c r="F927" s="12" t="s">
        <v>9645</v>
      </c>
      <c r="G927" s="10" t="s">
        <v>20</v>
      </c>
      <c r="H927" s="34">
        <v>45469</v>
      </c>
    </row>
    <row r="928" spans="1:8" customFormat="1" x14ac:dyDescent="0.35">
      <c r="A928" s="11" t="s">
        <v>2845</v>
      </c>
      <c r="B928" s="27" t="s">
        <v>9646</v>
      </c>
      <c r="C928" s="11" t="s">
        <v>2941</v>
      </c>
      <c r="D928" s="18" t="s">
        <v>38</v>
      </c>
      <c r="E928" s="10" t="s">
        <v>9647</v>
      </c>
      <c r="F928" s="12" t="s">
        <v>9648</v>
      </c>
      <c r="G928" s="10" t="s">
        <v>17</v>
      </c>
      <c r="H928" s="34">
        <v>45469</v>
      </c>
    </row>
    <row r="929" spans="1:8" customFormat="1" ht="72.5" x14ac:dyDescent="0.35">
      <c r="A929" s="11" t="s">
        <v>2845</v>
      </c>
      <c r="B929" s="27" t="s">
        <v>9649</v>
      </c>
      <c r="C929" s="11" t="s">
        <v>2941</v>
      </c>
      <c r="D929" s="18" t="s">
        <v>54</v>
      </c>
      <c r="E929" s="10" t="s">
        <v>9650</v>
      </c>
      <c r="F929" s="12" t="s">
        <v>9651</v>
      </c>
      <c r="G929" s="10" t="s">
        <v>9202</v>
      </c>
      <c r="H929" s="34">
        <v>45469</v>
      </c>
    </row>
    <row r="930" spans="1:8" customFormat="1" ht="29" x14ac:dyDescent="0.35">
      <c r="A930" s="11" t="s">
        <v>3032</v>
      </c>
      <c r="B930" s="27" t="s">
        <v>9652</v>
      </c>
      <c r="C930" s="11" t="s">
        <v>2941</v>
      </c>
      <c r="D930" s="18" t="s">
        <v>102</v>
      </c>
      <c r="E930" s="10" t="s">
        <v>9653</v>
      </c>
      <c r="F930" s="12" t="s">
        <v>9654</v>
      </c>
      <c r="G930" s="10" t="s">
        <v>124</v>
      </c>
      <c r="H930" s="34">
        <v>45469</v>
      </c>
    </row>
    <row r="931" spans="1:8" customFormat="1" ht="58" x14ac:dyDescent="0.35">
      <c r="A931" s="11" t="s">
        <v>2841</v>
      </c>
      <c r="B931" s="27" t="s">
        <v>9655</v>
      </c>
      <c r="C931" s="11" t="s">
        <v>2941</v>
      </c>
      <c r="D931" s="18" t="s">
        <v>59</v>
      </c>
      <c r="E931" s="10" t="s">
        <v>9656</v>
      </c>
      <c r="F931" s="12" t="s">
        <v>9657</v>
      </c>
      <c r="G931" s="10" t="s">
        <v>597</v>
      </c>
      <c r="H931" s="34">
        <v>45468</v>
      </c>
    </row>
    <row r="932" spans="1:8" customFormat="1" x14ac:dyDescent="0.35">
      <c r="A932" s="11" t="s">
        <v>2845</v>
      </c>
      <c r="B932" s="27" t="s">
        <v>9604</v>
      </c>
      <c r="C932" s="11" t="s">
        <v>2939</v>
      </c>
      <c r="D932" s="18" t="s">
        <v>657</v>
      </c>
      <c r="E932" s="10" t="s">
        <v>9605</v>
      </c>
      <c r="F932" s="12" t="s">
        <v>9635</v>
      </c>
      <c r="G932" s="10" t="s">
        <v>39</v>
      </c>
      <c r="H932" s="34">
        <v>45468</v>
      </c>
    </row>
    <row r="933" spans="1:8" customFormat="1" ht="58" x14ac:dyDescent="0.35">
      <c r="A933" s="11" t="s">
        <v>2978</v>
      </c>
      <c r="B933" s="27" t="s">
        <v>9606</v>
      </c>
      <c r="C933" s="11" t="s">
        <v>2939</v>
      </c>
      <c r="D933" s="18" t="s">
        <v>52</v>
      </c>
      <c r="E933" s="10" t="s">
        <v>9683</v>
      </c>
      <c r="F933" s="12" t="s">
        <v>9684</v>
      </c>
      <c r="G933" s="10" t="s">
        <v>100</v>
      </c>
      <c r="H933" s="34">
        <v>45468</v>
      </c>
    </row>
    <row r="934" spans="1:8" customFormat="1" ht="29" x14ac:dyDescent="0.35">
      <c r="A934" s="11" t="s">
        <v>2978</v>
      </c>
      <c r="B934" s="27" t="s">
        <v>9607</v>
      </c>
      <c r="C934" s="11" t="s">
        <v>2939</v>
      </c>
      <c r="D934" s="18" t="s">
        <v>54</v>
      </c>
      <c r="E934" s="10" t="s">
        <v>9608</v>
      </c>
      <c r="F934" s="12" t="s">
        <v>9609</v>
      </c>
      <c r="G934" s="10" t="s">
        <v>810</v>
      </c>
      <c r="H934" s="34">
        <v>45468</v>
      </c>
    </row>
    <row r="935" spans="1:8" customFormat="1" x14ac:dyDescent="0.35">
      <c r="A935" s="11" t="s">
        <v>2963</v>
      </c>
      <c r="B935" s="27" t="s">
        <v>9610</v>
      </c>
      <c r="C935" s="11" t="s">
        <v>2939</v>
      </c>
      <c r="D935" s="18" t="s">
        <v>18</v>
      </c>
      <c r="E935" s="10" t="s">
        <v>9334</v>
      </c>
      <c r="F935" s="12" t="s">
        <v>6082</v>
      </c>
      <c r="G935" s="10" t="s">
        <v>8</v>
      </c>
      <c r="H935" s="34">
        <v>45468</v>
      </c>
    </row>
    <row r="936" spans="1:8" customFormat="1" x14ac:dyDescent="0.35">
      <c r="A936" s="11" t="s">
        <v>2845</v>
      </c>
      <c r="B936" s="27" t="s">
        <v>9611</v>
      </c>
      <c r="C936" s="11" t="s">
        <v>2939</v>
      </c>
      <c r="D936" s="18" t="s">
        <v>38</v>
      </c>
      <c r="E936" s="10" t="s">
        <v>9612</v>
      </c>
      <c r="F936" s="12" t="s">
        <v>9613</v>
      </c>
      <c r="G936" s="10" t="s">
        <v>8</v>
      </c>
      <c r="H936" s="34">
        <v>45468</v>
      </c>
    </row>
    <row r="937" spans="1:8" customFormat="1" ht="188.5" x14ac:dyDescent="0.35">
      <c r="A937" s="11" t="s">
        <v>2978</v>
      </c>
      <c r="B937" s="27" t="s">
        <v>9614</v>
      </c>
      <c r="C937" s="11" t="s">
        <v>2939</v>
      </c>
      <c r="D937" s="18" t="s">
        <v>92</v>
      </c>
      <c r="E937" s="10" t="s">
        <v>9615</v>
      </c>
      <c r="F937" s="12" t="s">
        <v>9616</v>
      </c>
      <c r="G937" s="10" t="s">
        <v>9617</v>
      </c>
      <c r="H937" s="34">
        <v>45468</v>
      </c>
    </row>
    <row r="938" spans="1:8" customFormat="1" x14ac:dyDescent="0.35">
      <c r="A938" s="11" t="s">
        <v>2978</v>
      </c>
      <c r="B938" s="27" t="s">
        <v>9618</v>
      </c>
      <c r="C938" s="11" t="s">
        <v>2939</v>
      </c>
      <c r="D938" s="18" t="s">
        <v>53</v>
      </c>
      <c r="E938" s="10" t="s">
        <v>9619</v>
      </c>
      <c r="F938" s="12" t="s">
        <v>9620</v>
      </c>
      <c r="G938" s="10" t="s">
        <v>89</v>
      </c>
      <c r="H938" s="34">
        <v>45468</v>
      </c>
    </row>
    <row r="939" spans="1:8" customFormat="1" ht="29" x14ac:dyDescent="0.35">
      <c r="A939" s="11" t="s">
        <v>2841</v>
      </c>
      <c r="B939" s="27" t="s">
        <v>9621</v>
      </c>
      <c r="C939" s="11" t="s">
        <v>2939</v>
      </c>
      <c r="D939" s="18" t="s">
        <v>30</v>
      </c>
      <c r="E939" s="10" t="s">
        <v>9622</v>
      </c>
      <c r="F939" s="12" t="s">
        <v>9623</v>
      </c>
      <c r="G939" s="10" t="s">
        <v>1534</v>
      </c>
      <c r="H939" s="34">
        <v>45468</v>
      </c>
    </row>
    <row r="940" spans="1:8" customFormat="1" x14ac:dyDescent="0.35">
      <c r="A940" s="11" t="s">
        <v>2841</v>
      </c>
      <c r="B940" s="27" t="s">
        <v>9624</v>
      </c>
      <c r="C940" s="11" t="s">
        <v>2939</v>
      </c>
      <c r="D940" s="18" t="s">
        <v>18</v>
      </c>
      <c r="E940" s="10" t="s">
        <v>9625</v>
      </c>
      <c r="F940" s="12" t="s">
        <v>9626</v>
      </c>
      <c r="G940" s="10" t="s">
        <v>8</v>
      </c>
      <c r="H940" s="34">
        <v>45468</v>
      </c>
    </row>
    <row r="941" spans="1:8" customFormat="1" x14ac:dyDescent="0.35">
      <c r="A941" s="11" t="s">
        <v>2841</v>
      </c>
      <c r="B941" s="27" t="s">
        <v>9627</v>
      </c>
      <c r="C941" s="11" t="s">
        <v>2939</v>
      </c>
      <c r="D941" s="18" t="s">
        <v>119</v>
      </c>
      <c r="E941" s="10" t="s">
        <v>9628</v>
      </c>
      <c r="F941" s="12" t="s">
        <v>9629</v>
      </c>
      <c r="G941" s="10" t="s">
        <v>8</v>
      </c>
      <c r="H941" s="34">
        <v>45468</v>
      </c>
    </row>
    <row r="942" spans="1:8" customFormat="1" x14ac:dyDescent="0.35">
      <c r="A942" s="11" t="s">
        <v>2841</v>
      </c>
      <c r="B942" s="27" t="s">
        <v>9630</v>
      </c>
      <c r="C942" s="11" t="s">
        <v>2939</v>
      </c>
      <c r="D942" s="18" t="s">
        <v>119</v>
      </c>
      <c r="E942" s="10" t="s">
        <v>9631</v>
      </c>
      <c r="F942" s="12" t="s">
        <v>7062</v>
      </c>
      <c r="G942" s="10" t="s">
        <v>1266</v>
      </c>
      <c r="H942" s="34">
        <v>45468</v>
      </c>
    </row>
    <row r="943" spans="1:8" customFormat="1" ht="29" x14ac:dyDescent="0.35">
      <c r="A943" s="11" t="s">
        <v>2841</v>
      </c>
      <c r="B943" s="27" t="s">
        <v>9632</v>
      </c>
      <c r="C943" s="11" t="s">
        <v>2939</v>
      </c>
      <c r="D943" s="18" t="s">
        <v>52</v>
      </c>
      <c r="E943" s="10" t="s">
        <v>9633</v>
      </c>
      <c r="F943" s="12" t="s">
        <v>9634</v>
      </c>
      <c r="G943" s="10" t="s">
        <v>8</v>
      </c>
      <c r="H943" s="34">
        <v>45467</v>
      </c>
    </row>
    <row r="944" spans="1:8" customFormat="1" x14ac:dyDescent="0.35">
      <c r="A944" s="11" t="s">
        <v>2841</v>
      </c>
      <c r="B944" s="27" t="s">
        <v>9585</v>
      </c>
      <c r="C944" s="11" t="s">
        <v>2845</v>
      </c>
      <c r="D944" s="18" t="s">
        <v>5</v>
      </c>
      <c r="E944" s="10" t="s">
        <v>9073</v>
      </c>
      <c r="F944" s="12" t="s">
        <v>9586</v>
      </c>
      <c r="G944" s="10" t="s">
        <v>41</v>
      </c>
      <c r="H944" s="34">
        <v>45467</v>
      </c>
    </row>
    <row r="945" spans="1:8" customFormat="1" x14ac:dyDescent="0.35">
      <c r="A945" s="11" t="s">
        <v>2841</v>
      </c>
      <c r="B945" s="27" t="s">
        <v>9587</v>
      </c>
      <c r="C945" s="11" t="s">
        <v>2845</v>
      </c>
      <c r="D945" s="18" t="s">
        <v>121</v>
      </c>
      <c r="E945" s="10" t="s">
        <v>9588</v>
      </c>
      <c r="F945" s="12" t="s">
        <v>9589</v>
      </c>
      <c r="G945" s="10" t="s">
        <v>8</v>
      </c>
      <c r="H945" s="34">
        <v>45467</v>
      </c>
    </row>
    <row r="946" spans="1:8" customFormat="1" ht="43.5" x14ac:dyDescent="0.35">
      <c r="A946" s="11" t="s">
        <v>2978</v>
      </c>
      <c r="B946" s="27" t="s">
        <v>9590</v>
      </c>
      <c r="C946" s="11" t="s">
        <v>2845</v>
      </c>
      <c r="D946" s="18" t="s">
        <v>18</v>
      </c>
      <c r="E946" s="10" t="s">
        <v>9591</v>
      </c>
      <c r="F946" s="12" t="s">
        <v>4358</v>
      </c>
      <c r="G946" s="10" t="s">
        <v>147</v>
      </c>
      <c r="H946" s="34">
        <v>45467</v>
      </c>
    </row>
    <row r="947" spans="1:8" customFormat="1" ht="29" x14ac:dyDescent="0.35">
      <c r="A947" s="11" t="s">
        <v>2978</v>
      </c>
      <c r="B947" s="27" t="s">
        <v>9592</v>
      </c>
      <c r="C947" s="11" t="s">
        <v>2845</v>
      </c>
      <c r="D947" s="18" t="s">
        <v>25</v>
      </c>
      <c r="E947" s="10" t="s">
        <v>9593</v>
      </c>
      <c r="F947" s="12" t="s">
        <v>9594</v>
      </c>
      <c r="G947" s="10" t="s">
        <v>9595</v>
      </c>
      <c r="H947" s="34">
        <v>45467</v>
      </c>
    </row>
    <row r="948" spans="1:8" customFormat="1" x14ac:dyDescent="0.35">
      <c r="A948" s="11" t="s">
        <v>3032</v>
      </c>
      <c r="B948" s="27" t="s">
        <v>9596</v>
      </c>
      <c r="C948" s="11" t="s">
        <v>2845</v>
      </c>
      <c r="D948" s="18" t="s">
        <v>13</v>
      </c>
      <c r="E948" s="10" t="s">
        <v>9597</v>
      </c>
      <c r="F948" s="12" t="s">
        <v>9598</v>
      </c>
      <c r="G948" s="10" t="s">
        <v>8</v>
      </c>
      <c r="H948" s="34">
        <v>45467</v>
      </c>
    </row>
    <row r="949" spans="1:8" customFormat="1" ht="87" x14ac:dyDescent="0.35">
      <c r="A949" s="11" t="s">
        <v>2845</v>
      </c>
      <c r="B949" s="27" t="s">
        <v>9599</v>
      </c>
      <c r="C949" s="11" t="s">
        <v>2845</v>
      </c>
      <c r="D949" s="18" t="s">
        <v>59</v>
      </c>
      <c r="E949" s="10" t="s">
        <v>9600</v>
      </c>
      <c r="F949" s="12" t="s">
        <v>9601</v>
      </c>
      <c r="G949" s="10" t="s">
        <v>1904</v>
      </c>
      <c r="H949" s="34">
        <v>45467</v>
      </c>
    </row>
    <row r="950" spans="1:8" customFormat="1" ht="29" x14ac:dyDescent="0.35">
      <c r="A950" s="11" t="s">
        <v>9510</v>
      </c>
      <c r="B950" s="27" t="s">
        <v>9602</v>
      </c>
      <c r="C950" s="11" t="s">
        <v>2845</v>
      </c>
      <c r="D950" s="18" t="s">
        <v>23</v>
      </c>
      <c r="E950" s="10" t="s">
        <v>9603</v>
      </c>
      <c r="F950" s="12" t="s">
        <v>5550</v>
      </c>
      <c r="G950" s="10" t="s">
        <v>108</v>
      </c>
      <c r="H950" s="34">
        <v>45464</v>
      </c>
    </row>
    <row r="951" spans="1:8" customFormat="1" ht="43.5" x14ac:dyDescent="0.35">
      <c r="A951" s="11" t="s">
        <v>2841</v>
      </c>
      <c r="B951" s="27" t="s">
        <v>9569</v>
      </c>
      <c r="C951" s="11" t="s">
        <v>2841</v>
      </c>
      <c r="D951" s="18" t="s">
        <v>25</v>
      </c>
      <c r="E951" s="10" t="s">
        <v>9570</v>
      </c>
      <c r="F951" s="12" t="s">
        <v>9571</v>
      </c>
      <c r="G951" s="10" t="s">
        <v>45</v>
      </c>
      <c r="H951" s="34">
        <v>45464</v>
      </c>
    </row>
    <row r="952" spans="1:8" customFormat="1" ht="43.5" x14ac:dyDescent="0.35">
      <c r="A952" s="11" t="s">
        <v>9419</v>
      </c>
      <c r="B952" s="27" t="s">
        <v>9572</v>
      </c>
      <c r="C952" s="11" t="s">
        <v>2841</v>
      </c>
      <c r="D952" s="18" t="s">
        <v>254</v>
      </c>
      <c r="E952" s="10" t="s">
        <v>9573</v>
      </c>
      <c r="F952" s="12" t="s">
        <v>9574</v>
      </c>
      <c r="G952" s="10" t="s">
        <v>9575</v>
      </c>
      <c r="H952" s="34">
        <v>45464</v>
      </c>
    </row>
    <row r="953" spans="1:8" customFormat="1" x14ac:dyDescent="0.35">
      <c r="A953" s="11" t="s">
        <v>9510</v>
      </c>
      <c r="B953" s="27" t="s">
        <v>9576</v>
      </c>
      <c r="C953" s="11" t="s">
        <v>2841</v>
      </c>
      <c r="D953" s="18" t="s">
        <v>18</v>
      </c>
      <c r="E953" s="10" t="s">
        <v>9577</v>
      </c>
      <c r="F953" s="12" t="s">
        <v>9578</v>
      </c>
      <c r="G953" s="10" t="s">
        <v>8</v>
      </c>
      <c r="H953" s="34">
        <v>45464</v>
      </c>
    </row>
    <row r="954" spans="1:8" customFormat="1" x14ac:dyDescent="0.35">
      <c r="A954" s="11" t="s">
        <v>2978</v>
      </c>
      <c r="B954" s="27" t="s">
        <v>9579</v>
      </c>
      <c r="C954" s="11" t="s">
        <v>2841</v>
      </c>
      <c r="D954" s="18" t="s">
        <v>5</v>
      </c>
      <c r="E954" s="10" t="s">
        <v>9580</v>
      </c>
      <c r="F954" s="12" t="s">
        <v>9581</v>
      </c>
      <c r="G954" s="10" t="s">
        <v>8</v>
      </c>
      <c r="H954" s="34">
        <v>45464</v>
      </c>
    </row>
    <row r="955" spans="1:8" customFormat="1" x14ac:dyDescent="0.35">
      <c r="A955" s="11" t="s">
        <v>9510</v>
      </c>
      <c r="B955" s="27" t="s">
        <v>9582</v>
      </c>
      <c r="C955" s="11" t="s">
        <v>2841</v>
      </c>
      <c r="D955" s="18" t="s">
        <v>2354</v>
      </c>
      <c r="E955" s="10" t="s">
        <v>9583</v>
      </c>
      <c r="F955" s="12" t="s">
        <v>9584</v>
      </c>
      <c r="G955" s="10" t="s">
        <v>17</v>
      </c>
      <c r="H955" s="34">
        <v>45463</v>
      </c>
    </row>
    <row r="956" spans="1:8" customFormat="1" ht="43.5" x14ac:dyDescent="0.35">
      <c r="A956" s="11" t="s">
        <v>9510</v>
      </c>
      <c r="B956" s="27" t="s">
        <v>9548</v>
      </c>
      <c r="C956" s="11" t="s">
        <v>2978</v>
      </c>
      <c r="D956" s="18" t="s">
        <v>127</v>
      </c>
      <c r="E956" s="10" t="s">
        <v>9549</v>
      </c>
      <c r="F956" s="12" t="s">
        <v>9550</v>
      </c>
      <c r="G956" s="10" t="s">
        <v>1687</v>
      </c>
      <c r="H956" s="34">
        <v>45463</v>
      </c>
    </row>
    <row r="957" spans="1:8" customFormat="1" ht="29" x14ac:dyDescent="0.35">
      <c r="A957" s="11" t="s">
        <v>2963</v>
      </c>
      <c r="B957" s="27" t="s">
        <v>9551</v>
      </c>
      <c r="C957" s="11" t="s">
        <v>2978</v>
      </c>
      <c r="D957" s="18" t="s">
        <v>52</v>
      </c>
      <c r="E957" s="10" t="s">
        <v>9552</v>
      </c>
      <c r="F957" s="12" t="s">
        <v>9553</v>
      </c>
      <c r="G957" s="10" t="s">
        <v>6</v>
      </c>
      <c r="H957" s="34">
        <v>45463</v>
      </c>
    </row>
    <row r="958" spans="1:8" customFormat="1" ht="43.5" x14ac:dyDescent="0.35">
      <c r="A958" s="11" t="s">
        <v>2966</v>
      </c>
      <c r="B958" s="27" t="s">
        <v>9554</v>
      </c>
      <c r="C958" s="11" t="s">
        <v>2978</v>
      </c>
      <c r="D958" s="18" t="s">
        <v>66</v>
      </c>
      <c r="E958" s="10" t="s">
        <v>7625</v>
      </c>
      <c r="F958" s="12" t="s">
        <v>9555</v>
      </c>
      <c r="G958" s="10" t="s">
        <v>424</v>
      </c>
      <c r="H958" s="34">
        <v>45463</v>
      </c>
    </row>
    <row r="959" spans="1:8" customFormat="1" ht="29" x14ac:dyDescent="0.35">
      <c r="A959" s="11" t="s">
        <v>2963</v>
      </c>
      <c r="B959" s="27" t="s">
        <v>9556</v>
      </c>
      <c r="C959" s="11" t="s">
        <v>9510</v>
      </c>
      <c r="D959" s="18" t="s">
        <v>13</v>
      </c>
      <c r="E959" s="10" t="s">
        <v>9557</v>
      </c>
      <c r="F959" s="12" t="s">
        <v>9558</v>
      </c>
      <c r="G959" s="10" t="s">
        <v>146</v>
      </c>
      <c r="H959" s="34">
        <v>45463</v>
      </c>
    </row>
    <row r="960" spans="1:8" customFormat="1" ht="29" x14ac:dyDescent="0.35">
      <c r="A960" s="11" t="s">
        <v>2963</v>
      </c>
      <c r="B960" s="27" t="s">
        <v>9559</v>
      </c>
      <c r="C960" s="11" t="s">
        <v>2978</v>
      </c>
      <c r="D960" s="18" t="s">
        <v>34</v>
      </c>
      <c r="E960" s="10" t="s">
        <v>9560</v>
      </c>
      <c r="F960" s="12" t="s">
        <v>9561</v>
      </c>
      <c r="G960" s="10" t="s">
        <v>6</v>
      </c>
      <c r="H960" s="34">
        <v>45463</v>
      </c>
    </row>
    <row r="961" spans="1:8" customFormat="1" x14ac:dyDescent="0.35">
      <c r="A961" s="11" t="s">
        <v>9510</v>
      </c>
      <c r="B961" s="27" t="s">
        <v>9562</v>
      </c>
      <c r="C961" s="11" t="s">
        <v>2978</v>
      </c>
      <c r="D961" s="18" t="s">
        <v>52</v>
      </c>
      <c r="E961" s="10" t="s">
        <v>9563</v>
      </c>
      <c r="F961" s="12" t="s">
        <v>9564</v>
      </c>
      <c r="G961" s="10" t="s">
        <v>39</v>
      </c>
      <c r="H961" s="34">
        <v>45463</v>
      </c>
    </row>
    <row r="962" spans="1:8" customFormat="1" ht="43.5" x14ac:dyDescent="0.35">
      <c r="A962" s="11" t="s">
        <v>2966</v>
      </c>
      <c r="B962" s="27" t="s">
        <v>9565</v>
      </c>
      <c r="C962" s="11" t="s">
        <v>2978</v>
      </c>
      <c r="D962" s="18" t="s">
        <v>25</v>
      </c>
      <c r="E962" s="10" t="s">
        <v>9566</v>
      </c>
      <c r="F962" s="12" t="s">
        <v>9567</v>
      </c>
      <c r="G962" s="10" t="s">
        <v>45</v>
      </c>
      <c r="H962" s="34">
        <v>45463</v>
      </c>
    </row>
    <row r="963" spans="1:8" customFormat="1" ht="116" x14ac:dyDescent="0.35">
      <c r="A963" s="11" t="s">
        <v>2966</v>
      </c>
      <c r="B963" s="27" t="s">
        <v>9545</v>
      </c>
      <c r="C963" s="11" t="s">
        <v>2978</v>
      </c>
      <c r="D963" s="18" t="s">
        <v>72</v>
      </c>
      <c r="E963" s="10" t="s">
        <v>9546</v>
      </c>
      <c r="F963" s="12" t="s">
        <v>9568</v>
      </c>
      <c r="G963" s="10" t="s">
        <v>9547</v>
      </c>
      <c r="H963" s="34">
        <v>45462</v>
      </c>
    </row>
    <row r="964" spans="1:8" customFormat="1" ht="29" x14ac:dyDescent="0.35">
      <c r="A964" s="11" t="s">
        <v>2963</v>
      </c>
      <c r="B964" s="27" t="s">
        <v>9509</v>
      </c>
      <c r="C964" s="11" t="s">
        <v>9510</v>
      </c>
      <c r="D964" s="18" t="s">
        <v>52</v>
      </c>
      <c r="E964" s="10" t="s">
        <v>9511</v>
      </c>
      <c r="F964" s="12" t="s">
        <v>9512</v>
      </c>
      <c r="G964" s="10" t="s">
        <v>6</v>
      </c>
      <c r="H964" s="34">
        <v>45462</v>
      </c>
    </row>
    <row r="965" spans="1:8" customFormat="1" ht="101.5" x14ac:dyDescent="0.35">
      <c r="A965" s="11" t="s">
        <v>2963</v>
      </c>
      <c r="B965" s="27" t="s">
        <v>9536</v>
      </c>
      <c r="C965" s="11" t="s">
        <v>9510</v>
      </c>
      <c r="D965" s="18" t="s">
        <v>9537</v>
      </c>
      <c r="E965" s="10" t="s">
        <v>9538</v>
      </c>
      <c r="F965" s="12" t="s">
        <v>9539</v>
      </c>
      <c r="G965" s="10" t="s">
        <v>9540</v>
      </c>
      <c r="H965" s="34">
        <v>45462</v>
      </c>
    </row>
    <row r="966" spans="1:8" customFormat="1" x14ac:dyDescent="0.35">
      <c r="A966" s="11" t="s">
        <v>2993</v>
      </c>
      <c r="B966" s="27" t="s">
        <v>9513</v>
      </c>
      <c r="C966" s="11" t="s">
        <v>9510</v>
      </c>
      <c r="D966" s="18" t="s">
        <v>26</v>
      </c>
      <c r="E966" s="10" t="s">
        <v>9514</v>
      </c>
      <c r="F966" s="12" t="s">
        <v>9535</v>
      </c>
      <c r="G966" s="10" t="s">
        <v>1031</v>
      </c>
      <c r="H966" s="34">
        <v>45462</v>
      </c>
    </row>
    <row r="967" spans="1:8" customFormat="1" ht="29" x14ac:dyDescent="0.35">
      <c r="A967" s="11" t="s">
        <v>2964</v>
      </c>
      <c r="B967" s="27" t="s">
        <v>9515</v>
      </c>
      <c r="C967" s="11" t="s">
        <v>9510</v>
      </c>
      <c r="D967" s="18" t="s">
        <v>18</v>
      </c>
      <c r="E967" s="10" t="s">
        <v>9516</v>
      </c>
      <c r="F967" s="12" t="s">
        <v>9517</v>
      </c>
      <c r="G967" s="10" t="s">
        <v>4252</v>
      </c>
      <c r="H967" s="34">
        <v>45462</v>
      </c>
    </row>
    <row r="968" spans="1:8" customFormat="1" ht="58" x14ac:dyDescent="0.35">
      <c r="A968" s="11" t="s">
        <v>2966</v>
      </c>
      <c r="B968" s="27" t="s">
        <v>9518</v>
      </c>
      <c r="C968" s="11" t="s">
        <v>9510</v>
      </c>
      <c r="D968" s="18" t="s">
        <v>59</v>
      </c>
      <c r="E968" s="10" t="s">
        <v>9519</v>
      </c>
      <c r="F968" s="12" t="s">
        <v>9520</v>
      </c>
      <c r="G968" s="10" t="s">
        <v>597</v>
      </c>
      <c r="H968" s="34">
        <v>45462</v>
      </c>
    </row>
    <row r="969" spans="1:8" customFormat="1" ht="29" x14ac:dyDescent="0.35">
      <c r="A969" s="11" t="s">
        <v>9419</v>
      </c>
      <c r="B969" s="27" t="s">
        <v>9521</v>
      </c>
      <c r="C969" s="11" t="s">
        <v>9510</v>
      </c>
      <c r="D969" s="18" t="s">
        <v>62</v>
      </c>
      <c r="E969" s="10" t="s">
        <v>9522</v>
      </c>
      <c r="F969" s="12" t="s">
        <v>9523</v>
      </c>
      <c r="G969" s="10" t="s">
        <v>1787</v>
      </c>
      <c r="H969" s="34">
        <v>45462</v>
      </c>
    </row>
    <row r="970" spans="1:8" customFormat="1" ht="232" x14ac:dyDescent="0.35">
      <c r="A970" s="11" t="s">
        <v>2963</v>
      </c>
      <c r="B970" s="27" t="s">
        <v>9524</v>
      </c>
      <c r="C970" s="11" t="s">
        <v>9510</v>
      </c>
      <c r="D970" s="18" t="s">
        <v>52</v>
      </c>
      <c r="E970" s="10" t="s">
        <v>9525</v>
      </c>
      <c r="F970" s="12" t="s">
        <v>9544</v>
      </c>
      <c r="G970" s="10" t="s">
        <v>9526</v>
      </c>
      <c r="H970" s="34">
        <v>45462</v>
      </c>
    </row>
    <row r="971" spans="1:8" customFormat="1" ht="43.5" x14ac:dyDescent="0.35">
      <c r="A971" s="11" t="s">
        <v>2993</v>
      </c>
      <c r="B971" s="27" t="s">
        <v>9527</v>
      </c>
      <c r="C971" s="11" t="s">
        <v>9510</v>
      </c>
      <c r="D971" s="18" t="s">
        <v>121</v>
      </c>
      <c r="E971" s="10" t="s">
        <v>9528</v>
      </c>
      <c r="F971" s="12" t="s">
        <v>9529</v>
      </c>
      <c r="G971" s="10" t="s">
        <v>175</v>
      </c>
      <c r="H971" s="34">
        <v>45462</v>
      </c>
    </row>
    <row r="972" spans="1:8" customFormat="1" ht="29" x14ac:dyDescent="0.35">
      <c r="A972" s="11" t="s">
        <v>2963</v>
      </c>
      <c r="B972" s="27" t="s">
        <v>9530</v>
      </c>
      <c r="C972" s="11" t="s">
        <v>9510</v>
      </c>
      <c r="D972" s="18" t="s">
        <v>5</v>
      </c>
      <c r="E972" s="10" t="s">
        <v>8491</v>
      </c>
      <c r="F972" s="12" t="s">
        <v>9531</v>
      </c>
      <c r="G972" s="10" t="s">
        <v>6</v>
      </c>
      <c r="H972" s="34">
        <v>45462</v>
      </c>
    </row>
    <row r="973" spans="1:8" customFormat="1" ht="29" x14ac:dyDescent="0.35">
      <c r="A973" s="11" t="s">
        <v>2963</v>
      </c>
      <c r="B973" s="27" t="s">
        <v>9532</v>
      </c>
      <c r="C973" s="11" t="s">
        <v>9510</v>
      </c>
      <c r="D973" s="18" t="s">
        <v>15</v>
      </c>
      <c r="E973" s="10" t="s">
        <v>9533</v>
      </c>
      <c r="F973" s="12" t="s">
        <v>9534</v>
      </c>
      <c r="G973" s="10" t="s">
        <v>6</v>
      </c>
      <c r="H973" s="34">
        <v>45462</v>
      </c>
    </row>
    <row r="974" spans="1:8" customFormat="1" ht="87" x14ac:dyDescent="0.35">
      <c r="A974" s="11" t="s">
        <v>2963</v>
      </c>
      <c r="B974" s="27" t="s">
        <v>9543</v>
      </c>
      <c r="C974" s="11" t="s">
        <v>9510</v>
      </c>
      <c r="D974" s="18" t="s">
        <v>52</v>
      </c>
      <c r="E974" s="10" t="s">
        <v>8913</v>
      </c>
      <c r="F974" s="12" t="s">
        <v>9542</v>
      </c>
      <c r="G974" s="10" t="s">
        <v>9541</v>
      </c>
      <c r="H974" s="34">
        <v>45462</v>
      </c>
    </row>
    <row r="975" spans="1:8" customFormat="1" ht="29" x14ac:dyDescent="0.35">
      <c r="A975" s="11" t="s">
        <v>2993</v>
      </c>
      <c r="B975" s="27" t="s">
        <v>9508</v>
      </c>
      <c r="C975" s="11" t="s">
        <v>2963</v>
      </c>
      <c r="D975" s="18" t="s">
        <v>18</v>
      </c>
      <c r="E975" s="10" t="s">
        <v>9507</v>
      </c>
      <c r="F975" s="12" t="s">
        <v>5357</v>
      </c>
      <c r="G975" s="10" t="s">
        <v>77</v>
      </c>
      <c r="H975" s="34">
        <v>45461</v>
      </c>
    </row>
    <row r="976" spans="1:8" customFormat="1" ht="29" x14ac:dyDescent="0.35">
      <c r="A976" s="11" t="s">
        <v>2963</v>
      </c>
      <c r="B976" s="27" t="s">
        <v>9493</v>
      </c>
      <c r="C976" s="11" t="s">
        <v>3032</v>
      </c>
      <c r="D976" s="18" t="s">
        <v>52</v>
      </c>
      <c r="E976" s="10" t="s">
        <v>9494</v>
      </c>
      <c r="F976" s="12" t="s">
        <v>9495</v>
      </c>
      <c r="G976" s="10" t="s">
        <v>7149</v>
      </c>
      <c r="H976" s="34">
        <v>45461</v>
      </c>
    </row>
    <row r="977" spans="1:8" customFormat="1" x14ac:dyDescent="0.35">
      <c r="A977" s="11" t="s">
        <v>2993</v>
      </c>
      <c r="B977" s="27" t="s">
        <v>9496</v>
      </c>
      <c r="C977" s="11" t="s">
        <v>3032</v>
      </c>
      <c r="D977" s="18" t="s">
        <v>52</v>
      </c>
      <c r="E977" s="10" t="s">
        <v>9497</v>
      </c>
      <c r="F977" s="12" t="s">
        <v>9498</v>
      </c>
      <c r="G977" s="10" t="s">
        <v>8</v>
      </c>
      <c r="H977" s="34">
        <v>45461</v>
      </c>
    </row>
    <row r="978" spans="1:8" customFormat="1" ht="29" x14ac:dyDescent="0.35">
      <c r="A978" s="11" t="s">
        <v>2963</v>
      </c>
      <c r="B978" s="27" t="s">
        <v>9499</v>
      </c>
      <c r="C978" s="11" t="s">
        <v>3032</v>
      </c>
      <c r="D978" s="18" t="s">
        <v>119</v>
      </c>
      <c r="E978" s="10" t="s">
        <v>9500</v>
      </c>
      <c r="F978" s="12" t="s">
        <v>9501</v>
      </c>
      <c r="G978" s="10" t="s">
        <v>27</v>
      </c>
      <c r="H978" s="34">
        <v>45461</v>
      </c>
    </row>
    <row r="979" spans="1:8" customFormat="1" ht="29" x14ac:dyDescent="0.35">
      <c r="A979" s="11" t="s">
        <v>2966</v>
      </c>
      <c r="B979" s="27" t="s">
        <v>9502</v>
      </c>
      <c r="C979" s="11" t="s">
        <v>3032</v>
      </c>
      <c r="D979" s="18" t="s">
        <v>10</v>
      </c>
      <c r="E979" s="10" t="s">
        <v>9503</v>
      </c>
      <c r="F979" s="12" t="s">
        <v>9504</v>
      </c>
      <c r="G979" s="10" t="s">
        <v>8</v>
      </c>
      <c r="H979" s="34">
        <v>45461</v>
      </c>
    </row>
    <row r="980" spans="1:8" customFormat="1" ht="29" x14ac:dyDescent="0.35">
      <c r="A980" s="11" t="s">
        <v>2963</v>
      </c>
      <c r="B980" s="27" t="s">
        <v>9505</v>
      </c>
      <c r="C980" s="11" t="s">
        <v>3032</v>
      </c>
      <c r="D980" s="18" t="s">
        <v>54</v>
      </c>
      <c r="E980" s="10" t="s">
        <v>7286</v>
      </c>
      <c r="F980" s="12" t="s">
        <v>9506</v>
      </c>
      <c r="G980" s="10" t="s">
        <v>8</v>
      </c>
      <c r="H980" s="34">
        <v>45460</v>
      </c>
    </row>
    <row r="981" spans="1:8" customFormat="1" ht="43.5" x14ac:dyDescent="0.35">
      <c r="A981" s="11" t="s">
        <v>2993</v>
      </c>
      <c r="B981" s="27" t="s">
        <v>9490</v>
      </c>
      <c r="C981" s="11" t="s">
        <v>2966</v>
      </c>
      <c r="D981" s="18" t="s">
        <v>5</v>
      </c>
      <c r="E981" s="10" t="s">
        <v>9491</v>
      </c>
      <c r="F981" s="12" t="s">
        <v>9492</v>
      </c>
      <c r="G981" s="10" t="s">
        <v>147</v>
      </c>
      <c r="H981" s="34">
        <v>45460</v>
      </c>
    </row>
    <row r="982" spans="1:8" customFormat="1" ht="29" x14ac:dyDescent="0.35">
      <c r="A982" s="11" t="s">
        <v>3084</v>
      </c>
      <c r="B982" s="27" t="s">
        <v>9458</v>
      </c>
      <c r="C982" s="11" t="s">
        <v>2966</v>
      </c>
      <c r="D982" s="18" t="s">
        <v>9459</v>
      </c>
      <c r="E982" s="10" t="s">
        <v>9460</v>
      </c>
      <c r="F982" s="12" t="s">
        <v>9461</v>
      </c>
      <c r="G982" s="10" t="s">
        <v>338</v>
      </c>
      <c r="H982" s="34">
        <v>45460</v>
      </c>
    </row>
    <row r="983" spans="1:8" customFormat="1" ht="29" x14ac:dyDescent="0.35">
      <c r="A983" s="11" t="s">
        <v>2993</v>
      </c>
      <c r="B983" s="27" t="s">
        <v>9462</v>
      </c>
      <c r="C983" s="11" t="s">
        <v>2966</v>
      </c>
      <c r="D983" s="18" t="s">
        <v>9459</v>
      </c>
      <c r="E983" s="10" t="s">
        <v>9463</v>
      </c>
      <c r="F983" s="12" t="s">
        <v>9464</v>
      </c>
      <c r="G983" s="10" t="s">
        <v>9332</v>
      </c>
      <c r="H983" s="34">
        <v>45460</v>
      </c>
    </row>
    <row r="984" spans="1:8" customFormat="1" ht="29" x14ac:dyDescent="0.35">
      <c r="A984" s="11" t="s">
        <v>2993</v>
      </c>
      <c r="B984" s="27" t="s">
        <v>9465</v>
      </c>
      <c r="C984" s="11" t="s">
        <v>2966</v>
      </c>
      <c r="D984" s="18" t="s">
        <v>9459</v>
      </c>
      <c r="E984" s="10" t="s">
        <v>9466</v>
      </c>
      <c r="F984" s="12" t="s">
        <v>9467</v>
      </c>
      <c r="G984" s="10" t="s">
        <v>9332</v>
      </c>
      <c r="H984" s="34">
        <v>45460</v>
      </c>
    </row>
    <row r="985" spans="1:8" customFormat="1" ht="29" x14ac:dyDescent="0.35">
      <c r="A985" s="11" t="s">
        <v>2993</v>
      </c>
      <c r="B985" s="27" t="s">
        <v>9468</v>
      </c>
      <c r="C985" s="11" t="s">
        <v>2966</v>
      </c>
      <c r="D985" s="18" t="s">
        <v>9459</v>
      </c>
      <c r="E985" s="10" t="s">
        <v>9469</v>
      </c>
      <c r="F985" s="12" t="s">
        <v>9470</v>
      </c>
      <c r="G985" s="10" t="s">
        <v>9332</v>
      </c>
      <c r="H985" s="34">
        <v>45460</v>
      </c>
    </row>
    <row r="986" spans="1:8" customFormat="1" ht="29" x14ac:dyDescent="0.35">
      <c r="A986" s="11" t="s">
        <v>2993</v>
      </c>
      <c r="B986" s="27" t="s">
        <v>9471</v>
      </c>
      <c r="C986" s="11" t="s">
        <v>2966</v>
      </c>
      <c r="D986" s="18" t="s">
        <v>9459</v>
      </c>
      <c r="E986" s="10" t="s">
        <v>9472</v>
      </c>
      <c r="F986" s="12" t="s">
        <v>9473</v>
      </c>
      <c r="G986" s="10" t="s">
        <v>338</v>
      </c>
      <c r="H986" s="34">
        <v>45460</v>
      </c>
    </row>
    <row r="987" spans="1:8" customFormat="1" x14ac:dyDescent="0.35">
      <c r="A987" s="11" t="s">
        <v>2993</v>
      </c>
      <c r="B987" s="27" t="s">
        <v>9474</v>
      </c>
      <c r="C987" s="11" t="s">
        <v>2966</v>
      </c>
      <c r="D987" s="18" t="s">
        <v>72</v>
      </c>
      <c r="E987" s="10" t="s">
        <v>9475</v>
      </c>
      <c r="F987" s="12" t="s">
        <v>9476</v>
      </c>
      <c r="G987" s="10" t="s">
        <v>39</v>
      </c>
      <c r="H987" s="34">
        <v>45460</v>
      </c>
    </row>
    <row r="988" spans="1:8" customFormat="1" ht="29" x14ac:dyDescent="0.35">
      <c r="A988" s="11" t="s">
        <v>9419</v>
      </c>
      <c r="B988" s="27" t="s">
        <v>9477</v>
      </c>
      <c r="C988" s="11" t="s">
        <v>2966</v>
      </c>
      <c r="D988" s="18" t="s">
        <v>26</v>
      </c>
      <c r="E988" s="10" t="s">
        <v>8795</v>
      </c>
      <c r="F988" s="12" t="s">
        <v>9478</v>
      </c>
      <c r="G988" s="10" t="s">
        <v>8</v>
      </c>
      <c r="H988" s="34">
        <v>45460</v>
      </c>
    </row>
    <row r="989" spans="1:8" customFormat="1" x14ac:dyDescent="0.35">
      <c r="A989" s="11" t="s">
        <v>2993</v>
      </c>
      <c r="B989" s="27" t="s">
        <v>9479</v>
      </c>
      <c r="C989" s="11" t="s">
        <v>2966</v>
      </c>
      <c r="D989" s="18" t="s">
        <v>52</v>
      </c>
      <c r="E989" s="10" t="s">
        <v>9480</v>
      </c>
      <c r="F989" s="12" t="s">
        <v>9481</v>
      </c>
      <c r="G989" s="10" t="s">
        <v>27</v>
      </c>
      <c r="H989" s="34">
        <v>45460</v>
      </c>
    </row>
    <row r="990" spans="1:8" customFormat="1" ht="43.5" x14ac:dyDescent="0.35">
      <c r="A990" s="11" t="s">
        <v>9419</v>
      </c>
      <c r="B990" s="27" t="s">
        <v>9482</v>
      </c>
      <c r="C990" s="11" t="s">
        <v>2966</v>
      </c>
      <c r="D990" s="18" t="s">
        <v>33</v>
      </c>
      <c r="E990" s="10" t="s">
        <v>7586</v>
      </c>
      <c r="F990" s="12" t="s">
        <v>9483</v>
      </c>
      <c r="G990" s="10" t="s">
        <v>19</v>
      </c>
      <c r="H990" s="34">
        <v>45460</v>
      </c>
    </row>
    <row r="991" spans="1:8" customFormat="1" ht="29" x14ac:dyDescent="0.35">
      <c r="A991" s="11" t="s">
        <v>2993</v>
      </c>
      <c r="B991" s="27" t="s">
        <v>9484</v>
      </c>
      <c r="C991" s="11" t="s">
        <v>2966</v>
      </c>
      <c r="D991" s="18" t="s">
        <v>16</v>
      </c>
      <c r="E991" s="10" t="s">
        <v>9485</v>
      </c>
      <c r="F991" s="12" t="s">
        <v>9486</v>
      </c>
      <c r="G991" s="10" t="s">
        <v>41</v>
      </c>
      <c r="H991" s="34">
        <v>45460</v>
      </c>
    </row>
    <row r="992" spans="1:8" customFormat="1" ht="58" x14ac:dyDescent="0.35">
      <c r="A992" s="11" t="s">
        <v>9419</v>
      </c>
      <c r="B992" s="27" t="s">
        <v>9487</v>
      </c>
      <c r="C992" s="11" t="s">
        <v>2963</v>
      </c>
      <c r="D992" s="18" t="s">
        <v>59</v>
      </c>
      <c r="E992" s="10" t="s">
        <v>9488</v>
      </c>
      <c r="F992" s="12" t="s">
        <v>9489</v>
      </c>
      <c r="G992" s="10" t="s">
        <v>1511</v>
      </c>
      <c r="H992" s="34">
        <v>45457</v>
      </c>
    </row>
    <row r="993" spans="1:8" customFormat="1" ht="29" x14ac:dyDescent="0.35">
      <c r="A993" s="11" t="s">
        <v>2993</v>
      </c>
      <c r="B993" s="27" t="s">
        <v>9434</v>
      </c>
      <c r="C993" s="11" t="s">
        <v>2963</v>
      </c>
      <c r="D993" s="18" t="s">
        <v>28</v>
      </c>
      <c r="E993" s="10" t="s">
        <v>9435</v>
      </c>
      <c r="F993" s="12" t="s">
        <v>9436</v>
      </c>
      <c r="G993" s="10" t="s">
        <v>6</v>
      </c>
      <c r="H993" s="34">
        <v>45457</v>
      </c>
    </row>
    <row r="994" spans="1:8" customFormat="1" ht="116" x14ac:dyDescent="0.35">
      <c r="A994" s="11" t="s">
        <v>9419</v>
      </c>
      <c r="B994" s="27" t="s">
        <v>9437</v>
      </c>
      <c r="C994" s="11" t="s">
        <v>2963</v>
      </c>
      <c r="D994" s="18" t="s">
        <v>9438</v>
      </c>
      <c r="E994" s="10" t="s">
        <v>9439</v>
      </c>
      <c r="F994" s="12" t="s">
        <v>9440</v>
      </c>
      <c r="G994" s="10" t="s">
        <v>9441</v>
      </c>
      <c r="H994" s="34">
        <v>45457</v>
      </c>
    </row>
    <row r="995" spans="1:8" customFormat="1" ht="29" x14ac:dyDescent="0.35">
      <c r="A995" s="11" t="s">
        <v>2908</v>
      </c>
      <c r="B995" s="27" t="s">
        <v>9442</v>
      </c>
      <c r="C995" s="11" t="s">
        <v>2963</v>
      </c>
      <c r="D995" s="18" t="s">
        <v>16</v>
      </c>
      <c r="E995" s="10" t="s">
        <v>8154</v>
      </c>
      <c r="F995" s="12" t="s">
        <v>9443</v>
      </c>
      <c r="G995" s="10" t="s">
        <v>8</v>
      </c>
      <c r="H995" s="34">
        <v>45457</v>
      </c>
    </row>
    <row r="996" spans="1:8" customFormat="1" x14ac:dyDescent="0.35">
      <c r="A996" s="11" t="s">
        <v>9419</v>
      </c>
      <c r="B996" s="27" t="s">
        <v>9444</v>
      </c>
      <c r="C996" s="11" t="s">
        <v>2963</v>
      </c>
      <c r="D996" s="18" t="s">
        <v>5</v>
      </c>
      <c r="E996" s="10" t="s">
        <v>9445</v>
      </c>
      <c r="F996" s="12" t="s">
        <v>9446</v>
      </c>
      <c r="G996" s="10" t="s">
        <v>41</v>
      </c>
      <c r="H996" s="34">
        <v>45457</v>
      </c>
    </row>
    <row r="997" spans="1:8" customFormat="1" x14ac:dyDescent="0.35">
      <c r="A997" s="11" t="s">
        <v>9419</v>
      </c>
      <c r="B997" s="27" t="s">
        <v>9447</v>
      </c>
      <c r="C997" s="11" t="s">
        <v>2963</v>
      </c>
      <c r="D997" s="18" t="s">
        <v>32</v>
      </c>
      <c r="E997" s="10" t="s">
        <v>9448</v>
      </c>
      <c r="F997" s="12" t="s">
        <v>4225</v>
      </c>
      <c r="G997" s="10" t="s">
        <v>8</v>
      </c>
      <c r="H997" s="34">
        <v>45457</v>
      </c>
    </row>
    <row r="998" spans="1:8" customFormat="1" x14ac:dyDescent="0.35">
      <c r="A998" s="11" t="s">
        <v>9419</v>
      </c>
      <c r="B998" s="27" t="s">
        <v>9449</v>
      </c>
      <c r="C998" s="11" t="s">
        <v>9389</v>
      </c>
      <c r="D998" s="18" t="s">
        <v>18</v>
      </c>
      <c r="E998" s="10" t="s">
        <v>9334</v>
      </c>
      <c r="F998" s="12" t="s">
        <v>9450</v>
      </c>
      <c r="G998" s="10" t="s">
        <v>17</v>
      </c>
      <c r="H998" s="34">
        <v>45457</v>
      </c>
    </row>
    <row r="999" spans="1:8" customFormat="1" x14ac:dyDescent="0.35">
      <c r="A999" s="11" t="s">
        <v>2926</v>
      </c>
      <c r="B999" s="27" t="s">
        <v>9451</v>
      </c>
      <c r="C999" s="11" t="s">
        <v>2963</v>
      </c>
      <c r="D999" s="18" t="s">
        <v>5077</v>
      </c>
      <c r="E999" s="10" t="s">
        <v>9452</v>
      </c>
      <c r="F999" s="12" t="s">
        <v>9453</v>
      </c>
      <c r="G999" s="10" t="s">
        <v>8</v>
      </c>
      <c r="H999" s="34">
        <v>45457</v>
      </c>
    </row>
    <row r="1000" spans="1:8" customFormat="1" ht="72.5" x14ac:dyDescent="0.35">
      <c r="A1000" s="11" t="s">
        <v>9419</v>
      </c>
      <c r="B1000" s="27" t="s">
        <v>9454</v>
      </c>
      <c r="C1000" s="11" t="s">
        <v>2993</v>
      </c>
      <c r="D1000" s="18" t="s">
        <v>59</v>
      </c>
      <c r="E1000" s="10" t="s">
        <v>8299</v>
      </c>
      <c r="F1000" s="12" t="s">
        <v>8300</v>
      </c>
      <c r="G1000" s="10" t="s">
        <v>6919</v>
      </c>
      <c r="H1000" s="34">
        <v>45457</v>
      </c>
    </row>
    <row r="1001" spans="1:8" customFormat="1" x14ac:dyDescent="0.35">
      <c r="A1001" s="11" t="s">
        <v>9389</v>
      </c>
      <c r="B1001" s="27" t="s">
        <v>9455</v>
      </c>
      <c r="C1001" s="11" t="s">
        <v>2963</v>
      </c>
      <c r="D1001" s="18" t="s">
        <v>18</v>
      </c>
      <c r="E1001" s="10" t="s">
        <v>9456</v>
      </c>
      <c r="F1001" s="12" t="s">
        <v>9457</v>
      </c>
      <c r="G1001" s="10" t="s">
        <v>8</v>
      </c>
      <c r="H1001" s="34">
        <v>45456</v>
      </c>
    </row>
    <row r="1002" spans="1:8" customFormat="1" ht="130.5" x14ac:dyDescent="0.35">
      <c r="A1002" s="11" t="s">
        <v>2993</v>
      </c>
      <c r="B1002" s="27" t="s">
        <v>9430</v>
      </c>
      <c r="C1002" s="11" t="s">
        <v>2993</v>
      </c>
      <c r="D1002" s="18" t="s">
        <v>92</v>
      </c>
      <c r="E1002" s="10" t="s">
        <v>9431</v>
      </c>
      <c r="F1002" s="12" t="s">
        <v>9432</v>
      </c>
      <c r="G1002" s="10" t="s">
        <v>9433</v>
      </c>
      <c r="H1002" s="34">
        <v>45455</v>
      </c>
    </row>
    <row r="1003" spans="1:8" customFormat="1" ht="29" x14ac:dyDescent="0.35">
      <c r="A1003" s="11" t="s">
        <v>2926</v>
      </c>
      <c r="B1003" s="27" t="s">
        <v>9418</v>
      </c>
      <c r="C1003" s="11" t="s">
        <v>9419</v>
      </c>
      <c r="D1003" s="18" t="s">
        <v>104</v>
      </c>
      <c r="E1003" s="10" t="s">
        <v>9420</v>
      </c>
      <c r="F1003" s="12" t="s">
        <v>9421</v>
      </c>
      <c r="G1003" s="10" t="s">
        <v>739</v>
      </c>
      <c r="H1003" s="34">
        <v>45455</v>
      </c>
    </row>
    <row r="1004" spans="1:8" customFormat="1" x14ac:dyDescent="0.35">
      <c r="A1004" s="11" t="s">
        <v>2926</v>
      </c>
      <c r="B1004" s="27" t="s">
        <v>9422</v>
      </c>
      <c r="C1004" s="11" t="s">
        <v>9419</v>
      </c>
      <c r="D1004" s="18" t="s">
        <v>21</v>
      </c>
      <c r="E1004" s="10" t="s">
        <v>8979</v>
      </c>
      <c r="F1004" s="12" t="s">
        <v>9423</v>
      </c>
      <c r="G1004" s="10" t="s">
        <v>8</v>
      </c>
      <c r="H1004" s="34">
        <v>45455</v>
      </c>
    </row>
    <row r="1005" spans="1:8" customFormat="1" ht="29" x14ac:dyDescent="0.35">
      <c r="A1005" s="11" t="s">
        <v>3084</v>
      </c>
      <c r="B1005" s="27" t="s">
        <v>9424</v>
      </c>
      <c r="C1005" s="11" t="s">
        <v>9419</v>
      </c>
      <c r="D1005" s="18" t="s">
        <v>49</v>
      </c>
      <c r="E1005" s="10" t="s">
        <v>9425</v>
      </c>
      <c r="F1005" s="12" t="s">
        <v>9426</v>
      </c>
      <c r="G1005" s="10" t="s">
        <v>14</v>
      </c>
      <c r="H1005" s="34">
        <v>45455</v>
      </c>
    </row>
    <row r="1006" spans="1:8" customFormat="1" x14ac:dyDescent="0.35">
      <c r="A1006" s="11" t="s">
        <v>9389</v>
      </c>
      <c r="B1006" s="27" t="s">
        <v>9427</v>
      </c>
      <c r="C1006" s="11" t="s">
        <v>9419</v>
      </c>
      <c r="D1006" s="18" t="s">
        <v>26</v>
      </c>
      <c r="E1006" s="10" t="s">
        <v>9428</v>
      </c>
      <c r="F1006" s="12" t="s">
        <v>9429</v>
      </c>
      <c r="G1006" s="10" t="s">
        <v>8</v>
      </c>
      <c r="H1006" s="34">
        <v>45454</v>
      </c>
    </row>
    <row r="1007" spans="1:8" customFormat="1" ht="43.5" x14ac:dyDescent="0.35">
      <c r="A1007" s="11" t="s">
        <v>2908</v>
      </c>
      <c r="B1007" s="27">
        <v>4732</v>
      </c>
      <c r="C1007" s="11">
        <v>45453</v>
      </c>
      <c r="D1007" s="18" t="s">
        <v>5</v>
      </c>
      <c r="E1007" s="10" t="s">
        <v>9386</v>
      </c>
      <c r="F1007" s="12" t="s">
        <v>9387</v>
      </c>
      <c r="G1007" s="10" t="s">
        <v>147</v>
      </c>
      <c r="H1007" s="34">
        <v>45454</v>
      </c>
    </row>
    <row r="1008" spans="1:8" customFormat="1" x14ac:dyDescent="0.35">
      <c r="A1008" s="11">
        <v>45448</v>
      </c>
      <c r="B1008" s="27" t="s">
        <v>9388</v>
      </c>
      <c r="C1008" s="11" t="s">
        <v>9389</v>
      </c>
      <c r="D1008" s="18" t="s">
        <v>5</v>
      </c>
      <c r="E1008" s="10" t="s">
        <v>9390</v>
      </c>
      <c r="F1008" s="12" t="s">
        <v>9391</v>
      </c>
      <c r="G1008" s="10" t="s">
        <v>39</v>
      </c>
      <c r="H1008" s="34">
        <v>45454</v>
      </c>
    </row>
    <row r="1009" spans="1:8" customFormat="1" ht="29" x14ac:dyDescent="0.35">
      <c r="A1009" s="11" t="s">
        <v>3084</v>
      </c>
      <c r="B1009" s="27" t="s">
        <v>9392</v>
      </c>
      <c r="C1009" s="11" t="s">
        <v>9389</v>
      </c>
      <c r="D1009" s="18" t="s">
        <v>5</v>
      </c>
      <c r="E1009" s="10" t="s">
        <v>7533</v>
      </c>
      <c r="F1009" s="12" t="s">
        <v>9393</v>
      </c>
      <c r="G1009" s="10" t="s">
        <v>17</v>
      </c>
      <c r="H1009" s="34">
        <v>45454</v>
      </c>
    </row>
    <row r="1010" spans="1:8" customFormat="1" ht="43.5" x14ac:dyDescent="0.35">
      <c r="A1010" s="11" t="s">
        <v>8590</v>
      </c>
      <c r="B1010" s="27" t="s">
        <v>9394</v>
      </c>
      <c r="C1010" s="11" t="s">
        <v>9389</v>
      </c>
      <c r="D1010" s="18" t="s">
        <v>5</v>
      </c>
      <c r="E1010" s="10" t="s">
        <v>8214</v>
      </c>
      <c r="F1010" s="12" t="s">
        <v>9395</v>
      </c>
      <c r="G1010" s="10" t="s">
        <v>29</v>
      </c>
      <c r="H1010" s="34">
        <v>45454</v>
      </c>
    </row>
    <row r="1011" spans="1:8" customFormat="1" ht="29" x14ac:dyDescent="0.35">
      <c r="A1011" s="11" t="s">
        <v>2926</v>
      </c>
      <c r="B1011" s="27" t="s">
        <v>9396</v>
      </c>
      <c r="C1011" s="11" t="s">
        <v>9389</v>
      </c>
      <c r="D1011" s="18" t="s">
        <v>26</v>
      </c>
      <c r="E1011" s="10" t="s">
        <v>9397</v>
      </c>
      <c r="F1011" s="12" t="s">
        <v>9398</v>
      </c>
      <c r="G1011" s="10" t="s">
        <v>80</v>
      </c>
      <c r="H1011" s="34">
        <v>45454</v>
      </c>
    </row>
    <row r="1012" spans="1:8" customFormat="1" ht="101.5" x14ac:dyDescent="0.35">
      <c r="A1012" s="11" t="s">
        <v>3084</v>
      </c>
      <c r="B1012" s="27">
        <v>4727</v>
      </c>
      <c r="C1012" s="11">
        <v>45453</v>
      </c>
      <c r="D1012" s="18" t="s">
        <v>72</v>
      </c>
      <c r="E1012" s="10" t="s">
        <v>9399</v>
      </c>
      <c r="F1012" s="12" t="s">
        <v>9400</v>
      </c>
      <c r="G1012" s="10" t="s">
        <v>9417</v>
      </c>
      <c r="H1012" s="34">
        <v>45454</v>
      </c>
    </row>
    <row r="1013" spans="1:8" customFormat="1" ht="43.5" x14ac:dyDescent="0.35">
      <c r="A1013" s="11">
        <v>45449</v>
      </c>
      <c r="B1013" s="27" t="s">
        <v>9401</v>
      </c>
      <c r="C1013" s="11" t="s">
        <v>9389</v>
      </c>
      <c r="D1013" s="18" t="s">
        <v>121</v>
      </c>
      <c r="E1013" s="10" t="s">
        <v>9402</v>
      </c>
      <c r="F1013" s="12" t="s">
        <v>9403</v>
      </c>
      <c r="G1013" s="10" t="s">
        <v>67</v>
      </c>
      <c r="H1013" s="34">
        <v>45454</v>
      </c>
    </row>
    <row r="1014" spans="1:8" customFormat="1" ht="43.5" x14ac:dyDescent="0.35">
      <c r="A1014" s="11" t="s">
        <v>2926</v>
      </c>
      <c r="B1014" s="27" t="s">
        <v>9404</v>
      </c>
      <c r="C1014" s="11" t="s">
        <v>9389</v>
      </c>
      <c r="D1014" s="18" t="s">
        <v>52</v>
      </c>
      <c r="E1014" s="10" t="s">
        <v>9405</v>
      </c>
      <c r="F1014" s="12" t="s">
        <v>9406</v>
      </c>
      <c r="G1014" s="10" t="s">
        <v>147</v>
      </c>
      <c r="H1014" s="34">
        <v>45454</v>
      </c>
    </row>
    <row r="1015" spans="1:8" customFormat="1" ht="87" x14ac:dyDescent="0.35">
      <c r="A1015" s="11" t="s">
        <v>2892</v>
      </c>
      <c r="B1015" s="27" t="s">
        <v>9407</v>
      </c>
      <c r="C1015" s="11" t="s">
        <v>9389</v>
      </c>
      <c r="D1015" s="18" t="s">
        <v>3275</v>
      </c>
      <c r="E1015" s="10" t="s">
        <v>7330</v>
      </c>
      <c r="F1015" s="12" t="s">
        <v>9408</v>
      </c>
      <c r="G1015" s="10" t="s">
        <v>9409</v>
      </c>
      <c r="H1015" s="34">
        <v>45454</v>
      </c>
    </row>
    <row r="1016" spans="1:8" customFormat="1" ht="29" x14ac:dyDescent="0.35">
      <c r="A1016" s="11" t="s">
        <v>3084</v>
      </c>
      <c r="B1016" s="27" t="s">
        <v>9410</v>
      </c>
      <c r="C1016" s="11" t="s">
        <v>9389</v>
      </c>
      <c r="D1016" s="18" t="s">
        <v>9411</v>
      </c>
      <c r="E1016" s="10" t="s">
        <v>9412</v>
      </c>
      <c r="F1016" s="12" t="s">
        <v>9413</v>
      </c>
      <c r="G1016" s="10" t="s">
        <v>17</v>
      </c>
      <c r="H1016" s="34">
        <v>45454</v>
      </c>
    </row>
    <row r="1017" spans="1:8" customFormat="1" ht="29" x14ac:dyDescent="0.35">
      <c r="A1017" s="11" t="s">
        <v>2926</v>
      </c>
      <c r="B1017" s="27" t="s">
        <v>9414</v>
      </c>
      <c r="C1017" s="11" t="s">
        <v>9389</v>
      </c>
      <c r="D1017" s="18" t="s">
        <v>79</v>
      </c>
      <c r="E1017" s="10" t="s">
        <v>9415</v>
      </c>
      <c r="F1017" s="12" t="s">
        <v>9416</v>
      </c>
      <c r="G1017" s="10" t="s">
        <v>17</v>
      </c>
      <c r="H1017" s="34">
        <v>45453</v>
      </c>
    </row>
    <row r="1018" spans="1:8" customFormat="1" ht="43.5" x14ac:dyDescent="0.35">
      <c r="A1018" s="11" t="s">
        <v>2926</v>
      </c>
      <c r="B1018" s="27" t="s">
        <v>9365</v>
      </c>
      <c r="C1018" s="11" t="s">
        <v>2908</v>
      </c>
      <c r="D1018" s="18" t="s">
        <v>52</v>
      </c>
      <c r="E1018" s="10" t="s">
        <v>9366</v>
      </c>
      <c r="F1018" s="12" t="s">
        <v>9367</v>
      </c>
      <c r="G1018" s="10" t="s">
        <v>29</v>
      </c>
      <c r="H1018" s="34">
        <v>45453</v>
      </c>
    </row>
    <row r="1019" spans="1:8" customFormat="1" ht="43.5" x14ac:dyDescent="0.35">
      <c r="A1019" s="11" t="s">
        <v>3084</v>
      </c>
      <c r="B1019" s="27" t="s">
        <v>9368</v>
      </c>
      <c r="C1019" s="11" t="s">
        <v>2908</v>
      </c>
      <c r="D1019" s="18" t="s">
        <v>52</v>
      </c>
      <c r="E1019" s="10" t="s">
        <v>9369</v>
      </c>
      <c r="F1019" s="12" t="s">
        <v>9370</v>
      </c>
      <c r="G1019" s="10" t="s">
        <v>8091</v>
      </c>
      <c r="H1019" s="34">
        <v>45453</v>
      </c>
    </row>
    <row r="1020" spans="1:8" customFormat="1" ht="43.5" x14ac:dyDescent="0.35">
      <c r="A1020" s="11" t="s">
        <v>9311</v>
      </c>
      <c r="B1020" s="27" t="s">
        <v>9371</v>
      </c>
      <c r="C1020" s="11" t="s">
        <v>2908</v>
      </c>
      <c r="D1020" s="18" t="s">
        <v>52</v>
      </c>
      <c r="E1020" s="10" t="s">
        <v>9372</v>
      </c>
      <c r="F1020" s="12" t="s">
        <v>9373</v>
      </c>
      <c r="G1020" s="10" t="s">
        <v>71</v>
      </c>
      <c r="H1020" s="34">
        <v>45453</v>
      </c>
    </row>
    <row r="1021" spans="1:8" customFormat="1" ht="29" x14ac:dyDescent="0.35">
      <c r="A1021" s="11" t="s">
        <v>3084</v>
      </c>
      <c r="B1021" s="27" t="s">
        <v>9374</v>
      </c>
      <c r="C1021" s="11" t="s">
        <v>2908</v>
      </c>
      <c r="D1021" s="18" t="s">
        <v>59</v>
      </c>
      <c r="E1021" s="10" t="s">
        <v>9027</v>
      </c>
      <c r="F1021" s="12" t="s">
        <v>9375</v>
      </c>
      <c r="G1021" s="10" t="s">
        <v>41</v>
      </c>
      <c r="H1021" s="34">
        <v>45453</v>
      </c>
    </row>
    <row r="1022" spans="1:8" customFormat="1" ht="58" x14ac:dyDescent="0.35">
      <c r="A1022" s="11" t="s">
        <v>9171</v>
      </c>
      <c r="B1022" s="27" t="s">
        <v>9376</v>
      </c>
      <c r="C1022" s="11" t="s">
        <v>2908</v>
      </c>
      <c r="D1022" s="18" t="s">
        <v>25</v>
      </c>
      <c r="E1022" s="10" t="s">
        <v>9377</v>
      </c>
      <c r="F1022" s="12" t="s">
        <v>9385</v>
      </c>
      <c r="G1022" s="10" t="s">
        <v>9378</v>
      </c>
      <c r="H1022" s="34">
        <v>45453</v>
      </c>
    </row>
    <row r="1023" spans="1:8" customFormat="1" ht="29" x14ac:dyDescent="0.35">
      <c r="A1023" s="11" t="s">
        <v>9311</v>
      </c>
      <c r="B1023" s="27" t="s">
        <v>9379</v>
      </c>
      <c r="C1023" s="11" t="s">
        <v>2908</v>
      </c>
      <c r="D1023" s="18" t="s">
        <v>121</v>
      </c>
      <c r="E1023" s="10" t="s">
        <v>9380</v>
      </c>
      <c r="F1023" s="12" t="s">
        <v>9381</v>
      </c>
      <c r="G1023" s="10" t="s">
        <v>22</v>
      </c>
      <c r="H1023" s="34">
        <v>45453</v>
      </c>
    </row>
    <row r="1024" spans="1:8" customFormat="1" ht="29" x14ac:dyDescent="0.35">
      <c r="A1024" s="11" t="s">
        <v>3084</v>
      </c>
      <c r="B1024" s="27" t="s">
        <v>9382</v>
      </c>
      <c r="C1024" s="11" t="s">
        <v>2908</v>
      </c>
      <c r="D1024" s="18" t="s">
        <v>9</v>
      </c>
      <c r="E1024" s="10" t="s">
        <v>9383</v>
      </c>
      <c r="F1024" s="12" t="s">
        <v>9384</v>
      </c>
      <c r="G1024" s="10" t="s">
        <v>106</v>
      </c>
      <c r="H1024" s="34">
        <v>45450</v>
      </c>
    </row>
    <row r="1025" spans="1:8" customFormat="1" ht="43.5" x14ac:dyDescent="0.35">
      <c r="A1025" s="11" t="s">
        <v>3084</v>
      </c>
      <c r="B1025" s="27" t="s">
        <v>9351</v>
      </c>
      <c r="C1025" s="11" t="s">
        <v>2926</v>
      </c>
      <c r="D1025" s="18" t="s">
        <v>2213</v>
      </c>
      <c r="E1025" s="10" t="s">
        <v>9352</v>
      </c>
      <c r="F1025" s="12" t="s">
        <v>9353</v>
      </c>
      <c r="G1025" s="10" t="s">
        <v>71</v>
      </c>
      <c r="H1025" s="34">
        <v>45450</v>
      </c>
    </row>
    <row r="1026" spans="1:8" customFormat="1" x14ac:dyDescent="0.35">
      <c r="A1026" s="11" t="s">
        <v>2892</v>
      </c>
      <c r="B1026" s="27" t="s">
        <v>9354</v>
      </c>
      <c r="C1026" s="11" t="s">
        <v>2926</v>
      </c>
      <c r="D1026" s="18" t="s">
        <v>78</v>
      </c>
      <c r="E1026" s="10" t="s">
        <v>9355</v>
      </c>
      <c r="F1026" s="12" t="s">
        <v>9356</v>
      </c>
      <c r="G1026" s="10" t="s">
        <v>39</v>
      </c>
      <c r="H1026" s="34">
        <v>45450</v>
      </c>
    </row>
    <row r="1027" spans="1:8" customFormat="1" ht="43.5" x14ac:dyDescent="0.35">
      <c r="A1027" s="11" t="s">
        <v>9311</v>
      </c>
      <c r="B1027" s="27" t="s">
        <v>9357</v>
      </c>
      <c r="C1027" s="11" t="s">
        <v>2926</v>
      </c>
      <c r="D1027" s="18" t="s">
        <v>26</v>
      </c>
      <c r="E1027" s="10" t="s">
        <v>8795</v>
      </c>
      <c r="F1027" s="12" t="s">
        <v>9358</v>
      </c>
      <c r="G1027" s="10" t="s">
        <v>19</v>
      </c>
      <c r="H1027" s="34">
        <v>45450</v>
      </c>
    </row>
    <row r="1028" spans="1:8" customFormat="1" ht="29" x14ac:dyDescent="0.35">
      <c r="A1028" s="11" t="s">
        <v>3114</v>
      </c>
      <c r="B1028" s="27" t="s">
        <v>9359</v>
      </c>
      <c r="C1028" s="11" t="s">
        <v>2926</v>
      </c>
      <c r="D1028" s="18" t="s">
        <v>32</v>
      </c>
      <c r="E1028" s="10" t="s">
        <v>9360</v>
      </c>
      <c r="F1028" s="12" t="s">
        <v>9361</v>
      </c>
      <c r="G1028" s="10" t="s">
        <v>6</v>
      </c>
      <c r="H1028" s="34">
        <v>45450</v>
      </c>
    </row>
    <row r="1029" spans="1:8" customFormat="1" x14ac:dyDescent="0.35">
      <c r="A1029" s="11" t="s">
        <v>9311</v>
      </c>
      <c r="B1029" s="27" t="s">
        <v>9362</v>
      </c>
      <c r="C1029" s="11" t="s">
        <v>2926</v>
      </c>
      <c r="D1029" s="18" t="s">
        <v>59</v>
      </c>
      <c r="E1029" s="10" t="s">
        <v>9363</v>
      </c>
      <c r="F1029" s="12" t="s">
        <v>9364</v>
      </c>
      <c r="G1029" s="10" t="s">
        <v>8</v>
      </c>
      <c r="H1029" s="34">
        <v>45449</v>
      </c>
    </row>
    <row r="1030" spans="1:8" customFormat="1" ht="72.5" x14ac:dyDescent="0.35">
      <c r="A1030" s="11" t="s">
        <v>9283</v>
      </c>
      <c r="B1030" s="27" t="s">
        <v>9323</v>
      </c>
      <c r="C1030" s="11" t="s">
        <v>3084</v>
      </c>
      <c r="D1030" s="18" t="s">
        <v>104</v>
      </c>
      <c r="E1030" s="10" t="s">
        <v>7930</v>
      </c>
      <c r="F1030" s="12" t="s">
        <v>9324</v>
      </c>
      <c r="G1030" s="10" t="s">
        <v>9325</v>
      </c>
      <c r="H1030" s="34">
        <v>45449</v>
      </c>
    </row>
    <row r="1031" spans="1:8" customFormat="1" ht="29" x14ac:dyDescent="0.35">
      <c r="A1031" s="11" t="s">
        <v>3030</v>
      </c>
      <c r="B1031" s="27" t="s">
        <v>9326</v>
      </c>
      <c r="C1031" s="11" t="s">
        <v>3084</v>
      </c>
      <c r="D1031" s="18" t="s">
        <v>32</v>
      </c>
      <c r="E1031" s="10" t="s">
        <v>9327</v>
      </c>
      <c r="F1031" s="12" t="s">
        <v>9328</v>
      </c>
      <c r="G1031" s="10" t="s">
        <v>6</v>
      </c>
      <c r="H1031" s="34">
        <v>45449</v>
      </c>
    </row>
    <row r="1032" spans="1:8" customFormat="1" ht="29" x14ac:dyDescent="0.35">
      <c r="A1032" s="11" t="s">
        <v>9283</v>
      </c>
      <c r="B1032" s="27" t="s">
        <v>9329</v>
      </c>
      <c r="C1032" s="11" t="s">
        <v>3084</v>
      </c>
      <c r="D1032" s="18" t="s">
        <v>52</v>
      </c>
      <c r="E1032" s="10" t="s">
        <v>9330</v>
      </c>
      <c r="F1032" s="12" t="s">
        <v>9331</v>
      </c>
      <c r="G1032" s="10" t="s">
        <v>9332</v>
      </c>
      <c r="H1032" s="34">
        <v>45449</v>
      </c>
    </row>
    <row r="1033" spans="1:8" customFormat="1" ht="43.5" x14ac:dyDescent="0.35">
      <c r="A1033" s="11" t="s">
        <v>2892</v>
      </c>
      <c r="B1033" s="27" t="s">
        <v>9333</v>
      </c>
      <c r="C1033" s="11" t="s">
        <v>3084</v>
      </c>
      <c r="D1033" s="18" t="s">
        <v>18</v>
      </c>
      <c r="E1033" s="10" t="s">
        <v>9334</v>
      </c>
      <c r="F1033" s="12" t="s">
        <v>6082</v>
      </c>
      <c r="G1033" s="10" t="s">
        <v>424</v>
      </c>
      <c r="H1033" s="34">
        <v>45449</v>
      </c>
    </row>
    <row r="1034" spans="1:8" customFormat="1" ht="29" x14ac:dyDescent="0.35">
      <c r="A1034" s="11" t="s">
        <v>9283</v>
      </c>
      <c r="B1034" s="27" t="s">
        <v>9335</v>
      </c>
      <c r="C1034" s="11" t="s">
        <v>3084</v>
      </c>
      <c r="D1034" s="18" t="s">
        <v>32</v>
      </c>
      <c r="E1034" s="10" t="s">
        <v>9336</v>
      </c>
      <c r="F1034" s="12" t="s">
        <v>9337</v>
      </c>
      <c r="G1034" s="10" t="s">
        <v>6</v>
      </c>
      <c r="H1034" s="34">
        <v>45449</v>
      </c>
    </row>
    <row r="1035" spans="1:8" customFormat="1" ht="29" x14ac:dyDescent="0.35">
      <c r="A1035" s="11" t="s">
        <v>9283</v>
      </c>
      <c r="B1035" s="27" t="s">
        <v>9338</v>
      </c>
      <c r="C1035" s="11" t="s">
        <v>3084</v>
      </c>
      <c r="D1035" s="18" t="s">
        <v>32</v>
      </c>
      <c r="E1035" s="10" t="s">
        <v>9339</v>
      </c>
      <c r="F1035" s="12" t="s">
        <v>9340</v>
      </c>
      <c r="G1035" s="10" t="s">
        <v>41</v>
      </c>
      <c r="H1035" s="34">
        <v>45449</v>
      </c>
    </row>
    <row r="1036" spans="1:8" customFormat="1" ht="29" x14ac:dyDescent="0.35">
      <c r="A1036" s="11" t="s">
        <v>9283</v>
      </c>
      <c r="B1036" s="27" t="s">
        <v>9341</v>
      </c>
      <c r="C1036" s="11" t="s">
        <v>3084</v>
      </c>
      <c r="D1036" s="18" t="s">
        <v>34</v>
      </c>
      <c r="E1036" s="10" t="s">
        <v>9342</v>
      </c>
      <c r="F1036" s="12" t="s">
        <v>9343</v>
      </c>
      <c r="G1036" s="10" t="s">
        <v>1787</v>
      </c>
      <c r="H1036" s="34">
        <v>45449</v>
      </c>
    </row>
    <row r="1037" spans="1:8" customFormat="1" ht="29" x14ac:dyDescent="0.35">
      <c r="A1037" s="11" t="s">
        <v>3030</v>
      </c>
      <c r="B1037" s="27" t="s">
        <v>9344</v>
      </c>
      <c r="C1037" s="11" t="s">
        <v>3084</v>
      </c>
      <c r="D1037" s="18" t="s">
        <v>37</v>
      </c>
      <c r="E1037" s="10" t="s">
        <v>9345</v>
      </c>
      <c r="F1037" s="12" t="s">
        <v>9346</v>
      </c>
      <c r="G1037" s="10" t="s">
        <v>8</v>
      </c>
      <c r="H1037" s="34">
        <v>45449</v>
      </c>
    </row>
    <row r="1038" spans="1:8" customFormat="1" ht="29" x14ac:dyDescent="0.35">
      <c r="A1038" s="11" t="s">
        <v>3029</v>
      </c>
      <c r="B1038" s="27" t="s">
        <v>9347</v>
      </c>
      <c r="C1038" s="11" t="s">
        <v>3084</v>
      </c>
      <c r="D1038" s="18" t="s">
        <v>9348</v>
      </c>
      <c r="E1038" s="10" t="s">
        <v>9349</v>
      </c>
      <c r="F1038" s="12" t="s">
        <v>9350</v>
      </c>
      <c r="G1038" s="10" t="s">
        <v>1371</v>
      </c>
      <c r="H1038" s="34">
        <v>45448</v>
      </c>
    </row>
    <row r="1039" spans="1:8" customFormat="1" x14ac:dyDescent="0.35">
      <c r="A1039" s="11" t="s">
        <v>3114</v>
      </c>
      <c r="B1039" s="27" t="s">
        <v>9310</v>
      </c>
      <c r="C1039" s="11" t="s">
        <v>9311</v>
      </c>
      <c r="D1039" s="18" t="s">
        <v>13</v>
      </c>
      <c r="E1039" s="10" t="s">
        <v>9312</v>
      </c>
      <c r="F1039" s="12" t="s">
        <v>9313</v>
      </c>
      <c r="G1039" s="10" t="s">
        <v>8</v>
      </c>
      <c r="H1039" s="34">
        <v>45448</v>
      </c>
    </row>
    <row r="1040" spans="1:8" customFormat="1" ht="29" x14ac:dyDescent="0.35">
      <c r="A1040" s="11" t="s">
        <v>9283</v>
      </c>
      <c r="B1040" s="27" t="s">
        <v>9314</v>
      </c>
      <c r="C1040" s="11" t="s">
        <v>9311</v>
      </c>
      <c r="D1040" s="18" t="s">
        <v>119</v>
      </c>
      <c r="E1040" s="10" t="s">
        <v>9315</v>
      </c>
      <c r="F1040" s="12" t="s">
        <v>9316</v>
      </c>
      <c r="G1040" s="10" t="s">
        <v>6</v>
      </c>
      <c r="H1040" s="34">
        <v>45448</v>
      </c>
    </row>
    <row r="1041" spans="1:8" customFormat="1" ht="43.5" x14ac:dyDescent="0.35">
      <c r="A1041" s="11" t="s">
        <v>3119</v>
      </c>
      <c r="B1041" s="27" t="s">
        <v>9317</v>
      </c>
      <c r="C1041" s="11" t="s">
        <v>9311</v>
      </c>
      <c r="D1041" s="18" t="s">
        <v>9318</v>
      </c>
      <c r="E1041" s="10" t="s">
        <v>9319</v>
      </c>
      <c r="F1041" s="12" t="s">
        <v>9320</v>
      </c>
      <c r="G1041" s="10" t="s">
        <v>3248</v>
      </c>
      <c r="H1041" s="34">
        <v>45448</v>
      </c>
    </row>
    <row r="1042" spans="1:8" customFormat="1" ht="43.5" x14ac:dyDescent="0.35">
      <c r="A1042" s="11" t="s">
        <v>9171</v>
      </c>
      <c r="B1042" s="27" t="s">
        <v>9321</v>
      </c>
      <c r="C1042" s="11" t="s">
        <v>9311</v>
      </c>
      <c r="D1042" s="18" t="s">
        <v>5</v>
      </c>
      <c r="E1042" s="10" t="s">
        <v>7286</v>
      </c>
      <c r="F1042" s="12" t="s">
        <v>9322</v>
      </c>
      <c r="G1042" s="10" t="s">
        <v>6</v>
      </c>
      <c r="H1042" s="34">
        <v>45447</v>
      </c>
    </row>
    <row r="1043" spans="1:8" customFormat="1" ht="29" x14ac:dyDescent="0.35">
      <c r="A1043" s="11" t="s">
        <v>3119</v>
      </c>
      <c r="B1043" s="27" t="s">
        <v>9282</v>
      </c>
      <c r="C1043" s="11" t="s">
        <v>9283</v>
      </c>
      <c r="D1043" s="18" t="s">
        <v>59</v>
      </c>
      <c r="E1043" s="10" t="s">
        <v>7746</v>
      </c>
      <c r="F1043" s="12" t="s">
        <v>9309</v>
      </c>
      <c r="G1043" s="10" t="s">
        <v>27</v>
      </c>
      <c r="H1043" s="34">
        <v>45447</v>
      </c>
    </row>
    <row r="1044" spans="1:8" customFormat="1" ht="43.5" x14ac:dyDescent="0.35">
      <c r="A1044" s="11" t="s">
        <v>9171</v>
      </c>
      <c r="B1044" s="27">
        <v>4698</v>
      </c>
      <c r="C1044" s="11">
        <v>45446</v>
      </c>
      <c r="D1044" s="18" t="s">
        <v>13</v>
      </c>
      <c r="E1044" s="10" t="s">
        <v>9284</v>
      </c>
      <c r="F1044" s="12" t="s">
        <v>9285</v>
      </c>
      <c r="G1044" s="10" t="s">
        <v>9286</v>
      </c>
      <c r="H1044" s="34">
        <v>45447</v>
      </c>
    </row>
    <row r="1045" spans="1:8" customFormat="1" ht="29" x14ac:dyDescent="0.35">
      <c r="A1045" s="11">
        <v>45442</v>
      </c>
      <c r="B1045" s="27" t="s">
        <v>9287</v>
      </c>
      <c r="C1045" s="11" t="s">
        <v>9283</v>
      </c>
      <c r="D1045" s="18" t="s">
        <v>54</v>
      </c>
      <c r="E1045" s="10" t="s">
        <v>9288</v>
      </c>
      <c r="F1045" s="12" t="s">
        <v>9289</v>
      </c>
      <c r="G1045" s="10" t="s">
        <v>8</v>
      </c>
      <c r="H1045" s="34">
        <v>45447</v>
      </c>
    </row>
    <row r="1046" spans="1:8" customFormat="1" x14ac:dyDescent="0.35">
      <c r="A1046" s="11" t="s">
        <v>3113</v>
      </c>
      <c r="B1046" s="27" t="s">
        <v>9290</v>
      </c>
      <c r="C1046" s="11" t="s">
        <v>9283</v>
      </c>
      <c r="D1046" s="18" t="s">
        <v>53</v>
      </c>
      <c r="E1046" s="10" t="s">
        <v>8013</v>
      </c>
      <c r="F1046" s="12" t="s">
        <v>8014</v>
      </c>
      <c r="G1046" s="10" t="s">
        <v>41</v>
      </c>
      <c r="H1046" s="34">
        <v>45447</v>
      </c>
    </row>
    <row r="1047" spans="1:8" customFormat="1" ht="58" x14ac:dyDescent="0.35">
      <c r="A1047" s="11" t="s">
        <v>3119</v>
      </c>
      <c r="B1047" s="27" t="s">
        <v>9291</v>
      </c>
      <c r="C1047" s="11" t="s">
        <v>9283</v>
      </c>
      <c r="D1047" s="18" t="s">
        <v>18</v>
      </c>
      <c r="E1047" s="14" t="s">
        <v>9292</v>
      </c>
      <c r="F1047" s="12" t="s">
        <v>9293</v>
      </c>
      <c r="G1047" s="10" t="s">
        <v>9294</v>
      </c>
      <c r="H1047" s="34">
        <v>45447</v>
      </c>
    </row>
    <row r="1048" spans="1:8" customFormat="1" ht="29" x14ac:dyDescent="0.35">
      <c r="A1048" s="11" t="s">
        <v>2892</v>
      </c>
      <c r="B1048" s="27" t="s">
        <v>9295</v>
      </c>
      <c r="C1048" s="11" t="s">
        <v>9283</v>
      </c>
      <c r="D1048" s="18" t="s">
        <v>90</v>
      </c>
      <c r="E1048" s="10" t="s">
        <v>9296</v>
      </c>
      <c r="F1048" s="12" t="s">
        <v>9297</v>
      </c>
      <c r="G1048" s="10" t="s">
        <v>1757</v>
      </c>
      <c r="H1048" s="34">
        <v>45447</v>
      </c>
    </row>
    <row r="1049" spans="1:8" customFormat="1" ht="58" x14ac:dyDescent="0.35">
      <c r="A1049" s="11" t="s">
        <v>2892</v>
      </c>
      <c r="B1049" s="27" t="s">
        <v>9298</v>
      </c>
      <c r="C1049" s="11" t="s">
        <v>9283</v>
      </c>
      <c r="D1049" s="18" t="s">
        <v>38</v>
      </c>
      <c r="E1049" s="10" t="s">
        <v>9299</v>
      </c>
      <c r="F1049" s="12" t="s">
        <v>9300</v>
      </c>
      <c r="G1049" s="10" t="s">
        <v>3739</v>
      </c>
      <c r="H1049" s="34">
        <v>45447</v>
      </c>
    </row>
    <row r="1050" spans="1:8" customFormat="1" x14ac:dyDescent="0.35">
      <c r="A1050" s="11" t="s">
        <v>9146</v>
      </c>
      <c r="B1050" s="27" t="s">
        <v>9301</v>
      </c>
      <c r="C1050" s="11" t="s">
        <v>9283</v>
      </c>
      <c r="D1050" s="18" t="s">
        <v>59</v>
      </c>
      <c r="E1050" s="10" t="s">
        <v>9302</v>
      </c>
      <c r="F1050" s="12" t="s">
        <v>9303</v>
      </c>
      <c r="G1050" s="10" t="s">
        <v>12</v>
      </c>
      <c r="H1050" s="34">
        <v>45447</v>
      </c>
    </row>
    <row r="1051" spans="1:8" customFormat="1" ht="29" x14ac:dyDescent="0.35">
      <c r="A1051" s="11" t="s">
        <v>3137</v>
      </c>
      <c r="B1051" s="27" t="s">
        <v>9304</v>
      </c>
      <c r="C1051" s="11" t="s">
        <v>9283</v>
      </c>
      <c r="D1051" s="18" t="s">
        <v>9305</v>
      </c>
      <c r="E1051" s="10" t="s">
        <v>9306</v>
      </c>
      <c r="F1051" s="12" t="s">
        <v>9307</v>
      </c>
      <c r="G1051" s="10" t="s">
        <v>9308</v>
      </c>
      <c r="H1051" s="34">
        <v>45446</v>
      </c>
    </row>
    <row r="1052" spans="1:8" customFormat="1" ht="43.5" x14ac:dyDescent="0.35">
      <c r="A1052" s="11" t="s">
        <v>3119</v>
      </c>
      <c r="B1052" s="27" t="s">
        <v>9251</v>
      </c>
      <c r="C1052" s="11" t="s">
        <v>3030</v>
      </c>
      <c r="D1052" s="18" t="s">
        <v>9252</v>
      </c>
      <c r="E1052" s="10" t="s">
        <v>9253</v>
      </c>
      <c r="F1052" s="12" t="s">
        <v>9254</v>
      </c>
      <c r="G1052" s="10" t="s">
        <v>424</v>
      </c>
      <c r="H1052" s="34">
        <v>45446</v>
      </c>
    </row>
    <row r="1053" spans="1:8" customFormat="1" ht="29" x14ac:dyDescent="0.35">
      <c r="A1053" s="11" t="s">
        <v>2892</v>
      </c>
      <c r="B1053" s="27" t="s">
        <v>9255</v>
      </c>
      <c r="C1053" s="11" t="s">
        <v>3030</v>
      </c>
      <c r="D1053" s="18" t="s">
        <v>38</v>
      </c>
      <c r="E1053" s="10" t="s">
        <v>9256</v>
      </c>
      <c r="F1053" s="12" t="s">
        <v>9257</v>
      </c>
      <c r="G1053" s="10" t="s">
        <v>1537</v>
      </c>
      <c r="H1053" s="34">
        <v>45446</v>
      </c>
    </row>
    <row r="1054" spans="1:8" customFormat="1" x14ac:dyDescent="0.35">
      <c r="A1054" s="11" t="s">
        <v>2892</v>
      </c>
      <c r="B1054" s="27" t="s">
        <v>9258</v>
      </c>
      <c r="C1054" s="11" t="s">
        <v>3030</v>
      </c>
      <c r="D1054" s="18" t="s">
        <v>119</v>
      </c>
      <c r="E1054" s="10" t="s">
        <v>9259</v>
      </c>
      <c r="F1054" s="12" t="s">
        <v>9260</v>
      </c>
      <c r="G1054" s="10" t="s">
        <v>41</v>
      </c>
      <c r="H1054" s="34">
        <v>45446</v>
      </c>
    </row>
    <row r="1055" spans="1:8" customFormat="1" ht="29" x14ac:dyDescent="0.35">
      <c r="A1055" s="11" t="s">
        <v>3113</v>
      </c>
      <c r="B1055" s="27" t="s">
        <v>9261</v>
      </c>
      <c r="C1055" s="11" t="s">
        <v>3030</v>
      </c>
      <c r="D1055" s="18" t="s">
        <v>8524</v>
      </c>
      <c r="E1055" s="10" t="s">
        <v>8485</v>
      </c>
      <c r="F1055" s="12" t="s">
        <v>9262</v>
      </c>
      <c r="G1055" s="10" t="s">
        <v>106</v>
      </c>
      <c r="H1055" s="34">
        <v>45446</v>
      </c>
    </row>
    <row r="1056" spans="1:8" customFormat="1" ht="29" x14ac:dyDescent="0.35">
      <c r="A1056" s="11" t="s">
        <v>2892</v>
      </c>
      <c r="B1056" s="27" t="s">
        <v>9263</v>
      </c>
      <c r="C1056" s="11" t="s">
        <v>3030</v>
      </c>
      <c r="D1056" s="18" t="s">
        <v>104</v>
      </c>
      <c r="E1056" s="10" t="s">
        <v>9264</v>
      </c>
      <c r="F1056" s="12" t="s">
        <v>9265</v>
      </c>
      <c r="G1056" s="10" t="s">
        <v>374</v>
      </c>
      <c r="H1056" s="34">
        <v>45446</v>
      </c>
    </row>
    <row r="1057" spans="1:8" customFormat="1" ht="29" x14ac:dyDescent="0.35">
      <c r="A1057" s="11" t="s">
        <v>2892</v>
      </c>
      <c r="B1057" s="27" t="s">
        <v>9266</v>
      </c>
      <c r="C1057" s="11" t="s">
        <v>3030</v>
      </c>
      <c r="D1057" s="18" t="s">
        <v>5</v>
      </c>
      <c r="E1057" s="10" t="s">
        <v>9267</v>
      </c>
      <c r="F1057" s="12" t="s">
        <v>9268</v>
      </c>
      <c r="G1057" s="10" t="s">
        <v>6</v>
      </c>
      <c r="H1057" s="34">
        <v>45446</v>
      </c>
    </row>
    <row r="1058" spans="1:8" customFormat="1" ht="29" x14ac:dyDescent="0.35">
      <c r="A1058" s="11" t="s">
        <v>9171</v>
      </c>
      <c r="B1058" s="27" t="s">
        <v>9269</v>
      </c>
      <c r="C1058" s="11" t="s">
        <v>3030</v>
      </c>
      <c r="D1058" s="18" t="s">
        <v>53</v>
      </c>
      <c r="E1058" s="10" t="s">
        <v>9270</v>
      </c>
      <c r="F1058" s="12" t="s">
        <v>9271</v>
      </c>
      <c r="G1058" s="10" t="s">
        <v>6</v>
      </c>
      <c r="H1058" s="34">
        <v>45446</v>
      </c>
    </row>
    <row r="1059" spans="1:8" customFormat="1" x14ac:dyDescent="0.35">
      <c r="A1059" s="11" t="s">
        <v>2892</v>
      </c>
      <c r="B1059" s="27" t="s">
        <v>9272</v>
      </c>
      <c r="C1059" s="11" t="s">
        <v>3030</v>
      </c>
      <c r="D1059" s="18" t="s">
        <v>23</v>
      </c>
      <c r="E1059" s="10" t="s">
        <v>9281</v>
      </c>
      <c r="F1059" s="12" t="s">
        <v>2466</v>
      </c>
      <c r="G1059" s="10" t="s">
        <v>41</v>
      </c>
      <c r="H1059" s="34">
        <v>45446</v>
      </c>
    </row>
    <row r="1060" spans="1:8" customFormat="1" x14ac:dyDescent="0.35">
      <c r="A1060" s="11" t="s">
        <v>2892</v>
      </c>
      <c r="B1060" s="27" t="s">
        <v>9273</v>
      </c>
      <c r="C1060" s="11" t="s">
        <v>3030</v>
      </c>
      <c r="D1060" s="18" t="s">
        <v>18</v>
      </c>
      <c r="E1060" s="10" t="s">
        <v>9274</v>
      </c>
      <c r="F1060" s="12" t="s">
        <v>9275</v>
      </c>
      <c r="G1060" s="10" t="s">
        <v>85</v>
      </c>
      <c r="H1060" s="34">
        <v>45446</v>
      </c>
    </row>
    <row r="1061" spans="1:8" customFormat="1" ht="58" x14ac:dyDescent="0.35">
      <c r="A1061" s="11" t="s">
        <v>9146</v>
      </c>
      <c r="B1061" s="27" t="s">
        <v>9276</v>
      </c>
      <c r="C1061" s="11" t="s">
        <v>3030</v>
      </c>
      <c r="D1061" s="18" t="s">
        <v>9277</v>
      </c>
      <c r="E1061" s="10" t="s">
        <v>9278</v>
      </c>
      <c r="F1061" s="12" t="s">
        <v>9279</v>
      </c>
      <c r="G1061" s="10" t="s">
        <v>9280</v>
      </c>
      <c r="H1061" s="34">
        <v>45443</v>
      </c>
    </row>
    <row r="1062" spans="1:8" customFormat="1" ht="130.5" x14ac:dyDescent="0.35">
      <c r="A1062" s="11" t="s">
        <v>2892</v>
      </c>
      <c r="B1062" s="27" t="s">
        <v>9230</v>
      </c>
      <c r="C1062" s="11" t="s">
        <v>3119</v>
      </c>
      <c r="D1062" s="18" t="s">
        <v>5425</v>
      </c>
      <c r="E1062" s="10" t="s">
        <v>8477</v>
      </c>
      <c r="F1062" s="12" t="s">
        <v>9231</v>
      </c>
      <c r="G1062" s="10" t="s">
        <v>9232</v>
      </c>
      <c r="H1062" s="34">
        <v>45443</v>
      </c>
    </row>
    <row r="1063" spans="1:8" customFormat="1" x14ac:dyDescent="0.35">
      <c r="A1063" s="11" t="s">
        <v>8392</v>
      </c>
      <c r="B1063" s="27" t="s">
        <v>9233</v>
      </c>
      <c r="C1063" s="11" t="s">
        <v>3119</v>
      </c>
      <c r="D1063" s="18" t="s">
        <v>53</v>
      </c>
      <c r="E1063" s="10" t="s">
        <v>9234</v>
      </c>
      <c r="F1063" s="12" t="s">
        <v>9235</v>
      </c>
      <c r="G1063" s="10" t="s">
        <v>8</v>
      </c>
      <c r="H1063" s="34">
        <v>45443</v>
      </c>
    </row>
    <row r="1064" spans="1:8" customFormat="1" ht="43.5" x14ac:dyDescent="0.35">
      <c r="A1064" s="11" t="s">
        <v>9171</v>
      </c>
      <c r="B1064" s="27" t="s">
        <v>9236</v>
      </c>
      <c r="C1064" s="11" t="s">
        <v>3119</v>
      </c>
      <c r="D1064" s="18" t="s">
        <v>5077</v>
      </c>
      <c r="E1064" s="10" t="s">
        <v>9237</v>
      </c>
      <c r="F1064" s="12" t="s">
        <v>9238</v>
      </c>
      <c r="G1064" s="10" t="s">
        <v>19</v>
      </c>
      <c r="H1064" s="34">
        <v>45443</v>
      </c>
    </row>
    <row r="1065" spans="1:8" customFormat="1" ht="43.5" x14ac:dyDescent="0.35">
      <c r="A1065" s="11" t="s">
        <v>9171</v>
      </c>
      <c r="B1065" s="27" t="s">
        <v>9239</v>
      </c>
      <c r="C1065" s="11" t="s">
        <v>3119</v>
      </c>
      <c r="D1065" s="18" t="s">
        <v>13</v>
      </c>
      <c r="E1065" s="10" t="s">
        <v>9240</v>
      </c>
      <c r="F1065" s="12" t="s">
        <v>9241</v>
      </c>
      <c r="G1065" s="10" t="s">
        <v>67</v>
      </c>
      <c r="H1065" s="34">
        <v>45443</v>
      </c>
    </row>
    <row r="1066" spans="1:8" customFormat="1" x14ac:dyDescent="0.35">
      <c r="A1066" s="11" t="s">
        <v>2892</v>
      </c>
      <c r="B1066" s="27" t="s">
        <v>9242</v>
      </c>
      <c r="C1066" s="11" t="s">
        <v>3119</v>
      </c>
      <c r="D1066" s="18" t="s">
        <v>78</v>
      </c>
      <c r="E1066" s="10" t="s">
        <v>9243</v>
      </c>
      <c r="F1066" s="12" t="s">
        <v>9244</v>
      </c>
      <c r="G1066" s="10" t="s">
        <v>41</v>
      </c>
      <c r="H1066" s="34">
        <v>45443</v>
      </c>
    </row>
    <row r="1067" spans="1:8" customFormat="1" ht="29" x14ac:dyDescent="0.35">
      <c r="A1067" s="11" t="s">
        <v>3110</v>
      </c>
      <c r="B1067" s="27" t="s">
        <v>9245</v>
      </c>
      <c r="C1067" s="11" t="s">
        <v>3119</v>
      </c>
      <c r="D1067" s="18" t="s">
        <v>26</v>
      </c>
      <c r="E1067" s="10" t="s">
        <v>9246</v>
      </c>
      <c r="F1067" s="12" t="s">
        <v>9247</v>
      </c>
      <c r="G1067" s="10" t="s">
        <v>14</v>
      </c>
      <c r="H1067" s="34">
        <v>45443</v>
      </c>
    </row>
    <row r="1068" spans="1:8" customFormat="1" ht="29" x14ac:dyDescent="0.35">
      <c r="A1068" s="11" t="s">
        <v>9043</v>
      </c>
      <c r="B1068" s="27" t="s">
        <v>9248</v>
      </c>
      <c r="C1068" s="11" t="s">
        <v>3119</v>
      </c>
      <c r="D1068" s="18" t="s">
        <v>26</v>
      </c>
      <c r="E1068" s="10" t="s">
        <v>9249</v>
      </c>
      <c r="F1068" s="12" t="s">
        <v>9250</v>
      </c>
      <c r="G1068" s="10" t="s">
        <v>1909</v>
      </c>
      <c r="H1068" s="34">
        <v>45442</v>
      </c>
    </row>
    <row r="1069" spans="1:8" customFormat="1" ht="43.5" x14ac:dyDescent="0.35">
      <c r="A1069" s="11" t="s">
        <v>9065</v>
      </c>
      <c r="B1069" s="27" t="s">
        <v>9197</v>
      </c>
      <c r="C1069" s="11" t="s">
        <v>2892</v>
      </c>
      <c r="D1069" s="18" t="s">
        <v>72</v>
      </c>
      <c r="E1069" s="10" t="s">
        <v>9198</v>
      </c>
      <c r="F1069" s="12" t="s">
        <v>9199</v>
      </c>
      <c r="G1069" s="10" t="s">
        <v>6183</v>
      </c>
      <c r="H1069" s="34">
        <v>45442</v>
      </c>
    </row>
    <row r="1070" spans="1:8" customFormat="1" ht="72.5" x14ac:dyDescent="0.35">
      <c r="A1070" s="11" t="s">
        <v>9146</v>
      </c>
      <c r="B1070" s="27" t="s">
        <v>9200</v>
      </c>
      <c r="C1070" s="11" t="s">
        <v>2892</v>
      </c>
      <c r="D1070" s="18" t="s">
        <v>254</v>
      </c>
      <c r="E1070" s="10" t="s">
        <v>7900</v>
      </c>
      <c r="F1070" s="12" t="s">
        <v>9201</v>
      </c>
      <c r="G1070" s="10" t="s">
        <v>9202</v>
      </c>
      <c r="H1070" s="34">
        <v>45442</v>
      </c>
    </row>
    <row r="1071" spans="1:8" customFormat="1" ht="87" x14ac:dyDescent="0.35">
      <c r="A1071" s="11" t="s">
        <v>3113</v>
      </c>
      <c r="B1071" s="27" t="s">
        <v>9203</v>
      </c>
      <c r="C1071" s="11" t="s">
        <v>2892</v>
      </c>
      <c r="D1071" s="18" t="s">
        <v>34</v>
      </c>
      <c r="E1071" s="10" t="s">
        <v>9204</v>
      </c>
      <c r="F1071" s="12" t="s">
        <v>9205</v>
      </c>
      <c r="G1071" s="10" t="s">
        <v>9206</v>
      </c>
      <c r="H1071" s="34">
        <v>45442</v>
      </c>
    </row>
    <row r="1072" spans="1:8" customFormat="1" x14ac:dyDescent="0.35">
      <c r="A1072" s="11" t="s">
        <v>3110</v>
      </c>
      <c r="B1072" s="27" t="s">
        <v>9207</v>
      </c>
      <c r="C1072" s="11" t="s">
        <v>2892</v>
      </c>
      <c r="D1072" s="18" t="s">
        <v>1932</v>
      </c>
      <c r="E1072" s="10" t="s">
        <v>9208</v>
      </c>
      <c r="F1072" s="12" t="s">
        <v>9209</v>
      </c>
      <c r="G1072" s="10" t="s">
        <v>17</v>
      </c>
      <c r="H1072" s="34">
        <v>45442</v>
      </c>
    </row>
    <row r="1073" spans="1:8" customFormat="1" ht="29" x14ac:dyDescent="0.35">
      <c r="A1073" s="11" t="s">
        <v>9146</v>
      </c>
      <c r="B1073" s="27" t="s">
        <v>9210</v>
      </c>
      <c r="C1073" s="11" t="s">
        <v>2892</v>
      </c>
      <c r="D1073" s="18" t="s">
        <v>15</v>
      </c>
      <c r="E1073" s="10" t="s">
        <v>9211</v>
      </c>
      <c r="F1073" s="12" t="s">
        <v>9212</v>
      </c>
      <c r="G1073" s="10" t="s">
        <v>22</v>
      </c>
      <c r="H1073" s="34">
        <v>45442</v>
      </c>
    </row>
    <row r="1074" spans="1:8" customFormat="1" ht="29" x14ac:dyDescent="0.35">
      <c r="A1074" s="11" t="s">
        <v>3110</v>
      </c>
      <c r="B1074" s="27" t="s">
        <v>9213</v>
      </c>
      <c r="C1074" s="11" t="s">
        <v>2892</v>
      </c>
      <c r="D1074" s="18" t="s">
        <v>84</v>
      </c>
      <c r="E1074" s="10" t="s">
        <v>9214</v>
      </c>
      <c r="F1074" s="12" t="s">
        <v>9215</v>
      </c>
      <c r="G1074" s="10" t="s">
        <v>374</v>
      </c>
      <c r="H1074" s="34">
        <v>45442</v>
      </c>
    </row>
    <row r="1075" spans="1:8" customFormat="1" x14ac:dyDescent="0.35">
      <c r="A1075" s="11" t="s">
        <v>9146</v>
      </c>
      <c r="B1075" s="27" t="s">
        <v>9216</v>
      </c>
      <c r="C1075" s="11" t="s">
        <v>2892</v>
      </c>
      <c r="D1075" s="18" t="s">
        <v>15</v>
      </c>
      <c r="E1075" s="10" t="s">
        <v>9217</v>
      </c>
      <c r="F1075" s="12" t="s">
        <v>9218</v>
      </c>
      <c r="G1075" s="10" t="s">
        <v>106</v>
      </c>
      <c r="H1075" s="34">
        <v>45442</v>
      </c>
    </row>
    <row r="1076" spans="1:8" customFormat="1" ht="29" x14ac:dyDescent="0.35">
      <c r="A1076" s="11" t="s">
        <v>3053</v>
      </c>
      <c r="B1076" s="27" t="s">
        <v>9219</v>
      </c>
      <c r="C1076" s="11" t="s">
        <v>2892</v>
      </c>
      <c r="D1076" s="18" t="s">
        <v>90</v>
      </c>
      <c r="E1076" s="10" t="s">
        <v>9220</v>
      </c>
      <c r="F1076" s="12" t="s">
        <v>9221</v>
      </c>
      <c r="G1076" s="10" t="s">
        <v>3676</v>
      </c>
      <c r="H1076" s="34">
        <v>45442</v>
      </c>
    </row>
    <row r="1077" spans="1:8" customFormat="1" ht="29" x14ac:dyDescent="0.35">
      <c r="A1077" s="11" t="s">
        <v>3114</v>
      </c>
      <c r="B1077" s="27" t="s">
        <v>9222</v>
      </c>
      <c r="C1077" s="11" t="s">
        <v>2892</v>
      </c>
      <c r="D1077" s="18" t="s">
        <v>1072</v>
      </c>
      <c r="E1077" s="10" t="s">
        <v>9223</v>
      </c>
      <c r="F1077" s="12" t="s">
        <v>9224</v>
      </c>
      <c r="G1077" s="10" t="s">
        <v>48</v>
      </c>
      <c r="H1077" s="34">
        <v>45442</v>
      </c>
    </row>
    <row r="1078" spans="1:8" customFormat="1" ht="43.5" x14ac:dyDescent="0.35">
      <c r="A1078" s="11" t="s">
        <v>9065</v>
      </c>
      <c r="B1078" s="27" t="s">
        <v>9225</v>
      </c>
      <c r="C1078" s="11" t="s">
        <v>2892</v>
      </c>
      <c r="D1078" s="18" t="s">
        <v>16</v>
      </c>
      <c r="E1078" s="10" t="s">
        <v>9226</v>
      </c>
      <c r="F1078" s="12" t="s">
        <v>9229</v>
      </c>
      <c r="G1078" s="10" t="s">
        <v>370</v>
      </c>
      <c r="H1078" s="34">
        <v>45442</v>
      </c>
    </row>
    <row r="1079" spans="1:8" customFormat="1" ht="29" x14ac:dyDescent="0.35">
      <c r="A1079" s="11" t="s">
        <v>9146</v>
      </c>
      <c r="B1079" s="27" t="s">
        <v>9228</v>
      </c>
      <c r="C1079" s="11" t="s">
        <v>2892</v>
      </c>
      <c r="D1079" s="18" t="s">
        <v>104</v>
      </c>
      <c r="E1079" s="10" t="s">
        <v>9227</v>
      </c>
      <c r="F1079" s="12" t="s">
        <v>1364</v>
      </c>
      <c r="G1079" s="10" t="s">
        <v>77</v>
      </c>
      <c r="H1079" s="34">
        <v>45441</v>
      </c>
    </row>
    <row r="1080" spans="1:8" customFormat="1" x14ac:dyDescent="0.35">
      <c r="A1080" s="11" t="s">
        <v>3110</v>
      </c>
      <c r="B1080" s="27" t="s">
        <v>9170</v>
      </c>
      <c r="C1080" s="11" t="s">
        <v>9171</v>
      </c>
      <c r="D1080" s="18" t="s">
        <v>38</v>
      </c>
      <c r="E1080" s="10" t="s">
        <v>9172</v>
      </c>
      <c r="F1080" s="12" t="s">
        <v>9173</v>
      </c>
      <c r="G1080" s="10" t="s">
        <v>12</v>
      </c>
      <c r="H1080" s="34">
        <v>45441</v>
      </c>
    </row>
    <row r="1081" spans="1:8" customFormat="1" x14ac:dyDescent="0.35">
      <c r="A1081" s="11" t="s">
        <v>9043</v>
      </c>
      <c r="B1081" s="27" t="s">
        <v>9174</v>
      </c>
      <c r="C1081" s="11" t="s">
        <v>9171</v>
      </c>
      <c r="D1081" s="18" t="s">
        <v>18</v>
      </c>
      <c r="E1081" s="10" t="s">
        <v>9175</v>
      </c>
      <c r="F1081" s="12" t="s">
        <v>9176</v>
      </c>
      <c r="G1081" s="10" t="s">
        <v>8</v>
      </c>
      <c r="H1081" s="34">
        <v>45441</v>
      </c>
    </row>
    <row r="1082" spans="1:8" customFormat="1" ht="43.5" x14ac:dyDescent="0.35">
      <c r="A1082" s="11" t="s">
        <v>3114</v>
      </c>
      <c r="B1082" s="27" t="s">
        <v>9177</v>
      </c>
      <c r="C1082" s="11" t="s">
        <v>9171</v>
      </c>
      <c r="D1082" s="18" t="s">
        <v>44</v>
      </c>
      <c r="E1082" s="10" t="s">
        <v>9178</v>
      </c>
      <c r="F1082" s="12" t="s">
        <v>9179</v>
      </c>
      <c r="G1082" s="10" t="s">
        <v>175</v>
      </c>
      <c r="H1082" s="34">
        <v>45441</v>
      </c>
    </row>
    <row r="1083" spans="1:8" customFormat="1" x14ac:dyDescent="0.35">
      <c r="A1083" s="11" t="s">
        <v>3114</v>
      </c>
      <c r="B1083" s="27" t="s">
        <v>9180</v>
      </c>
      <c r="C1083" s="11" t="s">
        <v>9171</v>
      </c>
      <c r="D1083" s="18" t="s">
        <v>13</v>
      </c>
      <c r="E1083" s="10" t="s">
        <v>9181</v>
      </c>
      <c r="F1083" s="12" t="s">
        <v>9182</v>
      </c>
      <c r="G1083" s="10" t="s">
        <v>17</v>
      </c>
      <c r="H1083" s="34">
        <v>45441</v>
      </c>
    </row>
    <row r="1084" spans="1:8" customFormat="1" ht="43.5" x14ac:dyDescent="0.35">
      <c r="A1084" s="11" t="s">
        <v>3114</v>
      </c>
      <c r="B1084" s="27" t="s">
        <v>9183</v>
      </c>
      <c r="C1084" s="11" t="s">
        <v>9171</v>
      </c>
      <c r="D1084" s="18" t="s">
        <v>53</v>
      </c>
      <c r="E1084" s="10" t="s">
        <v>9184</v>
      </c>
      <c r="F1084" s="12" t="s">
        <v>9185</v>
      </c>
      <c r="G1084" s="10" t="s">
        <v>9186</v>
      </c>
      <c r="H1084" s="34">
        <v>45441</v>
      </c>
    </row>
    <row r="1085" spans="1:8" customFormat="1" x14ac:dyDescent="0.35">
      <c r="A1085" s="11" t="s">
        <v>3113</v>
      </c>
      <c r="B1085" s="27" t="s">
        <v>9187</v>
      </c>
      <c r="C1085" s="11" t="s">
        <v>9171</v>
      </c>
      <c r="D1085" s="18" t="s">
        <v>213</v>
      </c>
      <c r="E1085" s="10" t="s">
        <v>9188</v>
      </c>
      <c r="F1085" s="12" t="s">
        <v>9189</v>
      </c>
      <c r="G1085" s="10" t="s">
        <v>27</v>
      </c>
      <c r="H1085" s="34">
        <v>45441</v>
      </c>
    </row>
    <row r="1086" spans="1:8" customFormat="1" ht="43.5" x14ac:dyDescent="0.35">
      <c r="A1086" s="11" t="s">
        <v>3114</v>
      </c>
      <c r="B1086" s="27" t="s">
        <v>9190</v>
      </c>
      <c r="C1086" s="11" t="s">
        <v>9171</v>
      </c>
      <c r="D1086" s="18" t="s">
        <v>21</v>
      </c>
      <c r="E1086" s="10" t="s">
        <v>9191</v>
      </c>
      <c r="F1086" s="12" t="s">
        <v>9192</v>
      </c>
      <c r="G1086" s="10" t="s">
        <v>432</v>
      </c>
      <c r="H1086" s="34">
        <v>45441</v>
      </c>
    </row>
    <row r="1087" spans="1:8" customFormat="1" ht="29" x14ac:dyDescent="0.35">
      <c r="A1087" s="11" t="s">
        <v>3114</v>
      </c>
      <c r="B1087" s="27" t="s">
        <v>9193</v>
      </c>
      <c r="C1087" s="11" t="s">
        <v>9171</v>
      </c>
      <c r="D1087" s="18" t="s">
        <v>102</v>
      </c>
      <c r="E1087" s="10" t="s">
        <v>9194</v>
      </c>
      <c r="F1087" s="12" t="s">
        <v>9195</v>
      </c>
      <c r="G1087" s="10" t="s">
        <v>6</v>
      </c>
      <c r="H1087" s="37">
        <v>45440</v>
      </c>
    </row>
    <row r="1088" spans="1:8" customFormat="1" ht="29" x14ac:dyDescent="0.35">
      <c r="A1088" s="11" t="s">
        <v>3110</v>
      </c>
      <c r="B1088" s="27" t="s">
        <v>9145</v>
      </c>
      <c r="C1088" s="11" t="s">
        <v>9146</v>
      </c>
      <c r="D1088" s="18" t="s">
        <v>16</v>
      </c>
      <c r="E1088" s="10" t="s">
        <v>9147</v>
      </c>
      <c r="F1088" s="12" t="s">
        <v>9148</v>
      </c>
      <c r="G1088" s="10" t="s">
        <v>14</v>
      </c>
      <c r="H1088" s="34">
        <v>45440</v>
      </c>
    </row>
    <row r="1089" spans="1:8" customFormat="1" x14ac:dyDescent="0.35">
      <c r="A1089" s="11" t="s">
        <v>3114</v>
      </c>
      <c r="B1089" s="27" t="s">
        <v>9149</v>
      </c>
      <c r="C1089" s="11" t="s">
        <v>9146</v>
      </c>
      <c r="D1089" s="18" t="s">
        <v>23</v>
      </c>
      <c r="E1089" s="10" t="s">
        <v>9150</v>
      </c>
      <c r="F1089" s="12" t="s">
        <v>9151</v>
      </c>
      <c r="G1089" s="10" t="s">
        <v>8</v>
      </c>
      <c r="H1089" s="34">
        <v>45440</v>
      </c>
    </row>
    <row r="1090" spans="1:8" customFormat="1" ht="130.5" x14ac:dyDescent="0.35">
      <c r="A1090" s="11" t="s">
        <v>3114</v>
      </c>
      <c r="B1090" s="27" t="s">
        <v>9152</v>
      </c>
      <c r="C1090" s="11" t="s">
        <v>9146</v>
      </c>
      <c r="D1090" s="18" t="s">
        <v>72</v>
      </c>
      <c r="E1090" s="10" t="s">
        <v>9153</v>
      </c>
      <c r="F1090" s="12" t="s">
        <v>9154</v>
      </c>
      <c r="G1090" s="10" t="s">
        <v>9155</v>
      </c>
      <c r="H1090" s="34">
        <v>45440</v>
      </c>
    </row>
    <row r="1091" spans="1:8" customFormat="1" ht="29" x14ac:dyDescent="0.35">
      <c r="A1091" s="11" t="s">
        <v>3114</v>
      </c>
      <c r="B1091" s="27" t="s">
        <v>9156</v>
      </c>
      <c r="C1091" s="11" t="s">
        <v>9146</v>
      </c>
      <c r="D1091" s="18" t="s">
        <v>52</v>
      </c>
      <c r="E1091" s="10" t="s">
        <v>9157</v>
      </c>
      <c r="F1091" s="12" t="s">
        <v>9158</v>
      </c>
      <c r="G1091" s="10" t="s">
        <v>6280</v>
      </c>
      <c r="H1091" s="34">
        <v>45440</v>
      </c>
    </row>
    <row r="1092" spans="1:8" customFormat="1" ht="101.5" x14ac:dyDescent="0.35">
      <c r="A1092" s="11" t="s">
        <v>9065</v>
      </c>
      <c r="B1092" s="27" t="s">
        <v>9159</v>
      </c>
      <c r="C1092" s="11" t="s">
        <v>9146</v>
      </c>
      <c r="D1092" s="18" t="s">
        <v>59</v>
      </c>
      <c r="E1092" s="10" t="s">
        <v>7746</v>
      </c>
      <c r="F1092" s="12" t="s">
        <v>9160</v>
      </c>
      <c r="G1092" s="10" t="s">
        <v>9161</v>
      </c>
      <c r="H1092" s="34">
        <v>45440</v>
      </c>
    </row>
    <row r="1093" spans="1:8" customFormat="1" ht="43.5" x14ac:dyDescent="0.35">
      <c r="A1093" s="11" t="s">
        <v>9043</v>
      </c>
      <c r="B1093" s="27" t="s">
        <v>9162</v>
      </c>
      <c r="C1093" s="11" t="s">
        <v>9146</v>
      </c>
      <c r="D1093" s="18" t="s">
        <v>40</v>
      </c>
      <c r="E1093" s="10" t="s">
        <v>9163</v>
      </c>
      <c r="F1093" s="12" t="s">
        <v>9164</v>
      </c>
      <c r="G1093" s="10" t="s">
        <v>3980</v>
      </c>
      <c r="H1093" s="34">
        <v>45440</v>
      </c>
    </row>
    <row r="1094" spans="1:8" customFormat="1" ht="29" x14ac:dyDescent="0.35">
      <c r="A1094" s="11" t="s">
        <v>3113</v>
      </c>
      <c r="B1094" s="27" t="s">
        <v>9165</v>
      </c>
      <c r="C1094" s="11" t="s">
        <v>9146</v>
      </c>
      <c r="D1094" s="18" t="s">
        <v>18</v>
      </c>
      <c r="E1094" s="10" t="s">
        <v>9166</v>
      </c>
      <c r="F1094" s="12" t="s">
        <v>9167</v>
      </c>
      <c r="G1094" s="10" t="s">
        <v>22</v>
      </c>
      <c r="H1094" s="34">
        <v>45440</v>
      </c>
    </row>
    <row r="1095" spans="1:8" customFormat="1" ht="72.5" x14ac:dyDescent="0.35">
      <c r="A1095" s="11" t="s">
        <v>3114</v>
      </c>
      <c r="B1095" s="27" t="s">
        <v>9196</v>
      </c>
      <c r="C1095" s="11" t="s">
        <v>9146</v>
      </c>
      <c r="D1095" s="18" t="s">
        <v>33</v>
      </c>
      <c r="E1095" s="10" t="s">
        <v>9168</v>
      </c>
      <c r="F1095" s="12" t="s">
        <v>3913</v>
      </c>
      <c r="G1095" s="10" t="s">
        <v>9169</v>
      </c>
      <c r="H1095" s="34">
        <v>45439</v>
      </c>
    </row>
    <row r="1096" spans="1:8" customFormat="1" ht="29" x14ac:dyDescent="0.35">
      <c r="A1096" s="11" t="s">
        <v>3053</v>
      </c>
      <c r="B1096" s="27" t="s">
        <v>9132</v>
      </c>
      <c r="C1096" s="11" t="s">
        <v>3110</v>
      </c>
      <c r="D1096" s="18" t="s">
        <v>52</v>
      </c>
      <c r="E1096" s="10" t="s">
        <v>9133</v>
      </c>
      <c r="F1096" s="12" t="s">
        <v>9134</v>
      </c>
      <c r="G1096" s="10" t="s">
        <v>39</v>
      </c>
      <c r="H1096" s="34">
        <v>45439</v>
      </c>
    </row>
    <row r="1097" spans="1:8" customFormat="1" ht="29" x14ac:dyDescent="0.35">
      <c r="A1097" s="11" t="s">
        <v>9065</v>
      </c>
      <c r="B1097" s="27" t="s">
        <v>9135</v>
      </c>
      <c r="C1097" s="11" t="s">
        <v>3110</v>
      </c>
      <c r="D1097" s="18" t="s">
        <v>5</v>
      </c>
      <c r="E1097" s="10" t="s">
        <v>7900</v>
      </c>
      <c r="F1097" s="12" t="s">
        <v>9136</v>
      </c>
      <c r="G1097" s="10" t="s">
        <v>41</v>
      </c>
      <c r="H1097" s="34">
        <v>45439</v>
      </c>
    </row>
    <row r="1098" spans="1:8" customFormat="1" x14ac:dyDescent="0.35">
      <c r="A1098" s="11" t="s">
        <v>9065</v>
      </c>
      <c r="B1098" s="27" t="s">
        <v>9137</v>
      </c>
      <c r="C1098" s="11" t="s">
        <v>3110</v>
      </c>
      <c r="D1098" s="18" t="s">
        <v>32</v>
      </c>
      <c r="E1098" s="10" t="s">
        <v>7879</v>
      </c>
      <c r="F1098" s="12" t="s">
        <v>9138</v>
      </c>
      <c r="G1098" s="10" t="s">
        <v>8</v>
      </c>
      <c r="H1098" s="34">
        <v>45439</v>
      </c>
    </row>
    <row r="1099" spans="1:8" customFormat="1" ht="72.5" x14ac:dyDescent="0.35">
      <c r="A1099" s="11" t="s">
        <v>3113</v>
      </c>
      <c r="B1099" s="27" t="s">
        <v>9139</v>
      </c>
      <c r="C1099" s="11" t="s">
        <v>3110</v>
      </c>
      <c r="D1099" s="18" t="s">
        <v>54</v>
      </c>
      <c r="E1099" s="10" t="s">
        <v>9140</v>
      </c>
      <c r="F1099" s="12" t="s">
        <v>9141</v>
      </c>
      <c r="G1099" s="10" t="s">
        <v>2555</v>
      </c>
      <c r="H1099" s="34">
        <v>45439</v>
      </c>
    </row>
    <row r="1100" spans="1:8" customFormat="1" ht="43.5" x14ac:dyDescent="0.35">
      <c r="A1100" s="11" t="s">
        <v>9065</v>
      </c>
      <c r="B1100" s="27" t="s">
        <v>9142</v>
      </c>
      <c r="C1100" s="11" t="s">
        <v>3110</v>
      </c>
      <c r="D1100" s="18" t="s">
        <v>1411</v>
      </c>
      <c r="E1100" s="10" t="s">
        <v>9143</v>
      </c>
      <c r="F1100" s="12" t="s">
        <v>9144</v>
      </c>
      <c r="G1100" s="10" t="s">
        <v>1342</v>
      </c>
      <c r="H1100" s="34">
        <v>45436</v>
      </c>
    </row>
    <row r="1101" spans="1:8" customFormat="1" x14ac:dyDescent="0.35">
      <c r="A1101" s="11" t="s">
        <v>8893</v>
      </c>
      <c r="B1101" s="27" t="s">
        <v>9103</v>
      </c>
      <c r="C1101" s="11" t="s">
        <v>3114</v>
      </c>
      <c r="D1101" s="18" t="s">
        <v>53</v>
      </c>
      <c r="E1101" s="10" t="s">
        <v>9104</v>
      </c>
      <c r="F1101" s="12" t="s">
        <v>9105</v>
      </c>
      <c r="G1101" s="10" t="s">
        <v>8</v>
      </c>
      <c r="H1101" s="34">
        <v>45436</v>
      </c>
    </row>
    <row r="1102" spans="1:8" customFormat="1" x14ac:dyDescent="0.35">
      <c r="A1102" s="11" t="s">
        <v>3137</v>
      </c>
      <c r="B1102" s="27" t="s">
        <v>9106</v>
      </c>
      <c r="C1102" s="11" t="s">
        <v>3114</v>
      </c>
      <c r="D1102" s="18" t="s">
        <v>25</v>
      </c>
      <c r="E1102" s="10" t="s">
        <v>9086</v>
      </c>
      <c r="F1102" s="12" t="s">
        <v>9107</v>
      </c>
      <c r="G1102" s="10" t="s">
        <v>124</v>
      </c>
      <c r="H1102" s="34">
        <v>45436</v>
      </c>
    </row>
    <row r="1103" spans="1:8" customFormat="1" ht="29" x14ac:dyDescent="0.35">
      <c r="A1103" s="11" t="s">
        <v>9065</v>
      </c>
      <c r="B1103" s="27" t="s">
        <v>9108</v>
      </c>
      <c r="C1103" s="11" t="s">
        <v>3114</v>
      </c>
      <c r="D1103" s="18" t="s">
        <v>25</v>
      </c>
      <c r="E1103" s="10" t="s">
        <v>9109</v>
      </c>
      <c r="F1103" s="12" t="s">
        <v>9110</v>
      </c>
      <c r="G1103" s="10" t="s">
        <v>8</v>
      </c>
      <c r="H1103" s="34">
        <v>45436</v>
      </c>
    </row>
    <row r="1104" spans="1:8" customFormat="1" ht="29" x14ac:dyDescent="0.35">
      <c r="A1104" s="11" t="s">
        <v>3137</v>
      </c>
      <c r="B1104" s="27" t="s">
        <v>9111</v>
      </c>
      <c r="C1104" s="11" t="s">
        <v>3114</v>
      </c>
      <c r="D1104" s="18" t="s">
        <v>34</v>
      </c>
      <c r="E1104" s="10" t="s">
        <v>9112</v>
      </c>
      <c r="F1104" s="12" t="s">
        <v>9113</v>
      </c>
      <c r="G1104" s="10" t="s">
        <v>9114</v>
      </c>
      <c r="H1104" s="34">
        <v>45436</v>
      </c>
    </row>
    <row r="1105" spans="1:8" customFormat="1" ht="29" x14ac:dyDescent="0.35">
      <c r="A1105" s="11" t="s">
        <v>9043</v>
      </c>
      <c r="B1105" s="27" t="s">
        <v>9115</v>
      </c>
      <c r="C1105" s="11" t="s">
        <v>3114</v>
      </c>
      <c r="D1105" s="18" t="s">
        <v>210</v>
      </c>
      <c r="E1105" s="10" t="s">
        <v>9116</v>
      </c>
      <c r="F1105" s="12" t="s">
        <v>9117</v>
      </c>
      <c r="G1105" s="10" t="s">
        <v>14</v>
      </c>
      <c r="H1105" s="34">
        <v>45436</v>
      </c>
    </row>
    <row r="1106" spans="1:8" customFormat="1" ht="29" x14ac:dyDescent="0.35">
      <c r="A1106" s="11" t="s">
        <v>9043</v>
      </c>
      <c r="B1106" s="27" t="s">
        <v>9118</v>
      </c>
      <c r="C1106" s="11" t="s">
        <v>3114</v>
      </c>
      <c r="D1106" s="18" t="s">
        <v>210</v>
      </c>
      <c r="E1106" s="10" t="s">
        <v>9116</v>
      </c>
      <c r="F1106" s="12" t="s">
        <v>9119</v>
      </c>
      <c r="G1106" s="10" t="s">
        <v>14</v>
      </c>
      <c r="H1106" s="34">
        <v>45436</v>
      </c>
    </row>
    <row r="1107" spans="1:8" customFormat="1" ht="29" x14ac:dyDescent="0.35">
      <c r="A1107" s="11" t="s">
        <v>9065</v>
      </c>
      <c r="B1107" s="27" t="s">
        <v>9120</v>
      </c>
      <c r="C1107" s="11" t="s">
        <v>3114</v>
      </c>
      <c r="D1107" s="18" t="s">
        <v>5</v>
      </c>
      <c r="E1107" s="10" t="s">
        <v>7233</v>
      </c>
      <c r="F1107" s="12" t="s">
        <v>9121</v>
      </c>
      <c r="G1107" s="10" t="s">
        <v>6</v>
      </c>
      <c r="H1107" s="34">
        <v>45436</v>
      </c>
    </row>
    <row r="1108" spans="1:8" customFormat="1" ht="58" x14ac:dyDescent="0.35">
      <c r="A1108" s="11" t="s">
        <v>3137</v>
      </c>
      <c r="B1108" s="27" t="s">
        <v>9122</v>
      </c>
      <c r="C1108" s="11" t="s">
        <v>3114</v>
      </c>
      <c r="D1108" s="18" t="s">
        <v>72</v>
      </c>
      <c r="E1108" s="10" t="s">
        <v>9123</v>
      </c>
      <c r="F1108" s="12" t="s">
        <v>9124</v>
      </c>
      <c r="G1108" s="10" t="s">
        <v>9125</v>
      </c>
      <c r="H1108" s="34">
        <v>45436</v>
      </c>
    </row>
    <row r="1109" spans="1:8" customFormat="1" ht="29" x14ac:dyDescent="0.35">
      <c r="A1109" s="11" t="s">
        <v>9065</v>
      </c>
      <c r="B1109" s="27" t="s">
        <v>9126</v>
      </c>
      <c r="C1109" s="11" t="s">
        <v>3114</v>
      </c>
      <c r="D1109" s="18" t="s">
        <v>34</v>
      </c>
      <c r="E1109" s="10" t="s">
        <v>9127</v>
      </c>
      <c r="F1109" s="12" t="s">
        <v>9128</v>
      </c>
      <c r="G1109" s="10" t="s">
        <v>9114</v>
      </c>
      <c r="H1109" s="34">
        <v>45436</v>
      </c>
    </row>
    <row r="1110" spans="1:8" customFormat="1" ht="29" x14ac:dyDescent="0.35">
      <c r="A1110" s="11" t="s">
        <v>9043</v>
      </c>
      <c r="B1110" s="27" t="s">
        <v>9129</v>
      </c>
      <c r="C1110" s="11" t="s">
        <v>3114</v>
      </c>
      <c r="D1110" s="18" t="s">
        <v>102</v>
      </c>
      <c r="E1110" s="10" t="s">
        <v>9130</v>
      </c>
      <c r="F1110" s="12" t="s">
        <v>9131</v>
      </c>
      <c r="G1110" s="10" t="s">
        <v>6</v>
      </c>
      <c r="H1110" s="34">
        <v>45435</v>
      </c>
    </row>
    <row r="1111" spans="1:8" customFormat="1" ht="43.5" x14ac:dyDescent="0.35">
      <c r="A1111" s="11" t="s">
        <v>9065</v>
      </c>
      <c r="B1111" s="27" t="s">
        <v>9080</v>
      </c>
      <c r="C1111" s="11" t="s">
        <v>3113</v>
      </c>
      <c r="D1111" s="18" t="s">
        <v>38</v>
      </c>
      <c r="E1111" s="10" t="s">
        <v>9081</v>
      </c>
      <c r="F1111" s="12" t="s">
        <v>9082</v>
      </c>
      <c r="G1111" s="10" t="s">
        <v>69</v>
      </c>
      <c r="H1111" s="34">
        <v>45435</v>
      </c>
    </row>
    <row r="1112" spans="1:8" customFormat="1" x14ac:dyDescent="0.35">
      <c r="A1112" s="11" t="s">
        <v>9043</v>
      </c>
      <c r="B1112" s="27" t="s">
        <v>9083</v>
      </c>
      <c r="C1112" s="11" t="s">
        <v>3113</v>
      </c>
      <c r="D1112" s="18" t="s">
        <v>21</v>
      </c>
      <c r="E1112" s="10" t="s">
        <v>8842</v>
      </c>
      <c r="F1112" s="12" t="s">
        <v>9084</v>
      </c>
      <c r="G1112" s="10" t="s">
        <v>8</v>
      </c>
      <c r="H1112" s="34">
        <v>45435</v>
      </c>
    </row>
    <row r="1113" spans="1:8" customFormat="1" ht="29" x14ac:dyDescent="0.35">
      <c r="A1113" s="11" t="s">
        <v>3137</v>
      </c>
      <c r="B1113" s="27" t="s">
        <v>9085</v>
      </c>
      <c r="C1113" s="11" t="s">
        <v>3113</v>
      </c>
      <c r="D1113" s="18" t="s">
        <v>25</v>
      </c>
      <c r="E1113" s="10" t="s">
        <v>9086</v>
      </c>
      <c r="F1113" s="12" t="s">
        <v>9087</v>
      </c>
      <c r="G1113" s="10" t="s">
        <v>80</v>
      </c>
      <c r="H1113" s="34">
        <v>45435</v>
      </c>
    </row>
    <row r="1114" spans="1:8" customFormat="1" ht="29" x14ac:dyDescent="0.35">
      <c r="A1114" s="11" t="s">
        <v>8973</v>
      </c>
      <c r="B1114" s="27" t="s">
        <v>9088</v>
      </c>
      <c r="C1114" s="11" t="s">
        <v>3113</v>
      </c>
      <c r="D1114" s="18" t="s">
        <v>49</v>
      </c>
      <c r="E1114" s="10" t="s">
        <v>9089</v>
      </c>
      <c r="F1114" s="12" t="s">
        <v>9100</v>
      </c>
      <c r="G1114" s="10" t="s">
        <v>80</v>
      </c>
      <c r="H1114" s="34">
        <v>45435</v>
      </c>
    </row>
    <row r="1115" spans="1:8" customFormat="1" ht="72.5" x14ac:dyDescent="0.35">
      <c r="A1115" s="11" t="s">
        <v>9065</v>
      </c>
      <c r="B1115" s="27" t="s">
        <v>9090</v>
      </c>
      <c r="C1115" s="11" t="s">
        <v>3113</v>
      </c>
      <c r="D1115" s="18" t="s">
        <v>1932</v>
      </c>
      <c r="E1115" s="10" t="s">
        <v>9091</v>
      </c>
      <c r="F1115" s="12" t="s">
        <v>9102</v>
      </c>
      <c r="G1115" s="10" t="s">
        <v>9092</v>
      </c>
      <c r="H1115" s="34">
        <v>45435</v>
      </c>
    </row>
    <row r="1116" spans="1:8" customFormat="1" ht="43.5" x14ac:dyDescent="0.35">
      <c r="A1116" s="11" t="s">
        <v>9043</v>
      </c>
      <c r="B1116" s="27" t="s">
        <v>9093</v>
      </c>
      <c r="C1116" s="11" t="s">
        <v>3113</v>
      </c>
      <c r="D1116" s="18" t="s">
        <v>121</v>
      </c>
      <c r="E1116" s="10" t="s">
        <v>9094</v>
      </c>
      <c r="F1116" s="12" t="s">
        <v>9101</v>
      </c>
      <c r="G1116" s="10" t="s">
        <v>6811</v>
      </c>
      <c r="H1116" s="34">
        <v>45435</v>
      </c>
    </row>
    <row r="1117" spans="1:8" customFormat="1" ht="43.5" x14ac:dyDescent="0.35">
      <c r="A1117" s="11" t="s">
        <v>3137</v>
      </c>
      <c r="B1117" s="27" t="s">
        <v>9095</v>
      </c>
      <c r="C1117" s="11" t="s">
        <v>3113</v>
      </c>
      <c r="D1117" s="18" t="s">
        <v>34</v>
      </c>
      <c r="E1117" s="10" t="s">
        <v>9096</v>
      </c>
      <c r="F1117" s="12" t="s">
        <v>9097</v>
      </c>
      <c r="G1117" s="10" t="s">
        <v>29</v>
      </c>
      <c r="H1117" s="34">
        <v>45435</v>
      </c>
    </row>
    <row r="1118" spans="1:8" customFormat="1" x14ac:dyDescent="0.35">
      <c r="A1118" s="11" t="s">
        <v>8893</v>
      </c>
      <c r="B1118" s="27" t="s">
        <v>9098</v>
      </c>
      <c r="C1118" s="11" t="s">
        <v>3113</v>
      </c>
      <c r="D1118" s="18" t="s">
        <v>25</v>
      </c>
      <c r="E1118" s="10" t="s">
        <v>9086</v>
      </c>
      <c r="F1118" s="12" t="s">
        <v>9099</v>
      </c>
      <c r="G1118" s="10" t="s">
        <v>8</v>
      </c>
      <c r="H1118" s="34">
        <v>45434</v>
      </c>
    </row>
    <row r="1119" spans="1:8" customFormat="1" ht="29" x14ac:dyDescent="0.35">
      <c r="A1119" s="11" t="s">
        <v>8973</v>
      </c>
      <c r="B1119" s="27" t="s">
        <v>9064</v>
      </c>
      <c r="C1119" s="11" t="s">
        <v>9065</v>
      </c>
      <c r="D1119" s="18" t="s">
        <v>127</v>
      </c>
      <c r="E1119" s="10" t="s">
        <v>9066</v>
      </c>
      <c r="F1119" s="12" t="s">
        <v>9077</v>
      </c>
      <c r="G1119" s="10" t="s">
        <v>22</v>
      </c>
      <c r="H1119" s="34">
        <v>45434</v>
      </c>
    </row>
    <row r="1120" spans="1:8" customFormat="1" ht="29" x14ac:dyDescent="0.35">
      <c r="A1120" s="11" t="s">
        <v>3137</v>
      </c>
      <c r="B1120" s="27" t="s">
        <v>9067</v>
      </c>
      <c r="C1120" s="11" t="s">
        <v>9065</v>
      </c>
      <c r="D1120" s="18" t="s">
        <v>1932</v>
      </c>
      <c r="E1120" s="10" t="s">
        <v>9068</v>
      </c>
      <c r="F1120" s="12" t="s">
        <v>9069</v>
      </c>
      <c r="G1120" s="10" t="s">
        <v>14</v>
      </c>
      <c r="H1120" s="34">
        <v>45434</v>
      </c>
    </row>
    <row r="1121" spans="1:8" customFormat="1" ht="72.5" x14ac:dyDescent="0.35">
      <c r="A1121" s="11" t="s">
        <v>8973</v>
      </c>
      <c r="B1121" s="27" t="s">
        <v>9070</v>
      </c>
      <c r="C1121" s="11" t="s">
        <v>9043</v>
      </c>
      <c r="D1121" s="18" t="s">
        <v>59</v>
      </c>
      <c r="E1121" s="10" t="s">
        <v>9071</v>
      </c>
      <c r="F1121" s="12" t="s">
        <v>9078</v>
      </c>
      <c r="G1121" s="10" t="s">
        <v>2687</v>
      </c>
      <c r="H1121" s="34">
        <v>45434</v>
      </c>
    </row>
    <row r="1122" spans="1:8" customFormat="1" ht="29" x14ac:dyDescent="0.35">
      <c r="A1122" s="11" t="s">
        <v>8973</v>
      </c>
      <c r="B1122" s="27" t="s">
        <v>9072</v>
      </c>
      <c r="C1122" s="11" t="s">
        <v>9065</v>
      </c>
      <c r="D1122" s="18" t="s">
        <v>5</v>
      </c>
      <c r="E1122" s="10" t="s">
        <v>9073</v>
      </c>
      <c r="F1122" s="12" t="s">
        <v>9079</v>
      </c>
      <c r="G1122" s="10" t="s">
        <v>6</v>
      </c>
      <c r="H1122" s="34">
        <v>45434</v>
      </c>
    </row>
    <row r="1123" spans="1:8" customFormat="1" x14ac:dyDescent="0.35">
      <c r="A1123" s="11" t="s">
        <v>8973</v>
      </c>
      <c r="B1123" s="27" t="s">
        <v>9074</v>
      </c>
      <c r="C1123" s="11" t="s">
        <v>9065</v>
      </c>
      <c r="D1123" s="18" t="s">
        <v>213</v>
      </c>
      <c r="E1123" s="10" t="s">
        <v>9075</v>
      </c>
      <c r="F1123" s="12" t="s">
        <v>9076</v>
      </c>
      <c r="G1123" s="10" t="s">
        <v>8</v>
      </c>
      <c r="H1123" s="34">
        <v>45433</v>
      </c>
    </row>
    <row r="1124" spans="1:8" customFormat="1" ht="43.5" x14ac:dyDescent="0.35">
      <c r="A1124" s="11" t="s">
        <v>3137</v>
      </c>
      <c r="B1124" s="27" t="s">
        <v>9042</v>
      </c>
      <c r="C1124" s="11" t="s">
        <v>9043</v>
      </c>
      <c r="D1124" s="18" t="s">
        <v>127</v>
      </c>
      <c r="E1124" s="10" t="s">
        <v>9044</v>
      </c>
      <c r="F1124" s="12" t="s">
        <v>9045</v>
      </c>
      <c r="G1124" s="10" t="s">
        <v>147</v>
      </c>
      <c r="H1124" s="34">
        <v>45433</v>
      </c>
    </row>
    <row r="1125" spans="1:8" customFormat="1" ht="72.5" x14ac:dyDescent="0.35">
      <c r="A1125" s="11" t="s">
        <v>8973</v>
      </c>
      <c r="B1125" s="27" t="s">
        <v>9046</v>
      </c>
      <c r="C1125" s="11" t="s">
        <v>9043</v>
      </c>
      <c r="D1125" s="18" t="s">
        <v>59</v>
      </c>
      <c r="E1125" s="10" t="s">
        <v>9047</v>
      </c>
      <c r="F1125" s="12" t="s">
        <v>9048</v>
      </c>
      <c r="G1125" s="10" t="s">
        <v>9049</v>
      </c>
      <c r="H1125" s="34">
        <v>45433</v>
      </c>
    </row>
    <row r="1126" spans="1:8" customFormat="1" ht="87" x14ac:dyDescent="0.35">
      <c r="A1126" s="11" t="s">
        <v>8929</v>
      </c>
      <c r="B1126" s="27" t="s">
        <v>9050</v>
      </c>
      <c r="C1126" s="11" t="s">
        <v>9043</v>
      </c>
      <c r="D1126" s="18" t="s">
        <v>5</v>
      </c>
      <c r="E1126" s="10" t="s">
        <v>7286</v>
      </c>
      <c r="F1126" s="12" t="s">
        <v>9051</v>
      </c>
      <c r="G1126" s="10" t="s">
        <v>9052</v>
      </c>
      <c r="H1126" s="34">
        <v>45433</v>
      </c>
    </row>
    <row r="1127" spans="1:8" customFormat="1" ht="29" x14ac:dyDescent="0.35">
      <c r="A1127" s="11" t="s">
        <v>8963</v>
      </c>
      <c r="B1127" s="27" t="s">
        <v>9053</v>
      </c>
      <c r="C1127" s="11" t="s">
        <v>9043</v>
      </c>
      <c r="D1127" s="18" t="s">
        <v>44</v>
      </c>
      <c r="E1127" s="10" t="s">
        <v>9054</v>
      </c>
      <c r="F1127" s="12" t="s">
        <v>9055</v>
      </c>
      <c r="G1127" s="10" t="s">
        <v>6</v>
      </c>
      <c r="H1127" s="34">
        <v>45433</v>
      </c>
    </row>
    <row r="1128" spans="1:8" customFormat="1" ht="29" x14ac:dyDescent="0.35">
      <c r="A1128" s="11" t="s">
        <v>8973</v>
      </c>
      <c r="B1128" s="27" t="s">
        <v>9056</v>
      </c>
      <c r="C1128" s="11" t="s">
        <v>9043</v>
      </c>
      <c r="D1128" s="18" t="s">
        <v>1844</v>
      </c>
      <c r="E1128" s="10" t="s">
        <v>9057</v>
      </c>
      <c r="F1128" s="12" t="s">
        <v>9058</v>
      </c>
      <c r="G1128" s="10" t="s">
        <v>8026</v>
      </c>
      <c r="H1128" s="34">
        <v>45433</v>
      </c>
    </row>
    <row r="1129" spans="1:8" customFormat="1" x14ac:dyDescent="0.35">
      <c r="A1129" s="11" t="s">
        <v>8973</v>
      </c>
      <c r="B1129" s="27" t="s">
        <v>9059</v>
      </c>
      <c r="C1129" s="11" t="s">
        <v>9043</v>
      </c>
      <c r="D1129" s="18" t="s">
        <v>144</v>
      </c>
      <c r="E1129" s="10" t="s">
        <v>9060</v>
      </c>
      <c r="F1129" s="12" t="s">
        <v>1038</v>
      </c>
      <c r="G1129" s="10" t="s">
        <v>17</v>
      </c>
      <c r="H1129" s="34">
        <v>45433</v>
      </c>
    </row>
    <row r="1130" spans="1:8" customFormat="1" ht="58" x14ac:dyDescent="0.35">
      <c r="A1130" s="11" t="s">
        <v>8973</v>
      </c>
      <c r="B1130" s="27" t="s">
        <v>9061</v>
      </c>
      <c r="C1130" s="11" t="s">
        <v>9043</v>
      </c>
      <c r="D1130" s="18" t="s">
        <v>59</v>
      </c>
      <c r="E1130" s="10" t="s">
        <v>9062</v>
      </c>
      <c r="F1130" s="12" t="s">
        <v>9063</v>
      </c>
      <c r="G1130" s="10" t="s">
        <v>60</v>
      </c>
      <c r="H1130" s="34">
        <v>45432</v>
      </c>
    </row>
    <row r="1131" spans="1:8" customFormat="1" x14ac:dyDescent="0.35">
      <c r="A1131" s="11" t="s">
        <v>8973</v>
      </c>
      <c r="B1131" s="27" t="s">
        <v>9006</v>
      </c>
      <c r="C1131" s="11" t="s">
        <v>3137</v>
      </c>
      <c r="D1131" s="18" t="s">
        <v>26</v>
      </c>
      <c r="E1131" s="10" t="s">
        <v>9007</v>
      </c>
      <c r="F1131" s="12" t="s">
        <v>9008</v>
      </c>
      <c r="G1131" s="10" t="s">
        <v>17</v>
      </c>
      <c r="H1131" s="34">
        <v>45432</v>
      </c>
    </row>
    <row r="1132" spans="1:8" customFormat="1" ht="29" x14ac:dyDescent="0.35">
      <c r="A1132" s="11" t="s">
        <v>8903</v>
      </c>
      <c r="B1132" s="27" t="s">
        <v>9009</v>
      </c>
      <c r="C1132" s="11" t="s">
        <v>3137</v>
      </c>
      <c r="D1132" s="18" t="s">
        <v>23</v>
      </c>
      <c r="E1132" s="10" t="s">
        <v>9010</v>
      </c>
      <c r="F1132" s="12" t="s">
        <v>9011</v>
      </c>
      <c r="G1132" s="10" t="s">
        <v>6</v>
      </c>
      <c r="H1132" s="34">
        <v>45432</v>
      </c>
    </row>
    <row r="1133" spans="1:8" customFormat="1" ht="43.5" x14ac:dyDescent="0.35">
      <c r="A1133" s="11" t="s">
        <v>8963</v>
      </c>
      <c r="B1133" s="27" t="s">
        <v>9012</v>
      </c>
      <c r="C1133" s="11" t="s">
        <v>3137</v>
      </c>
      <c r="D1133" s="18" t="s">
        <v>4868</v>
      </c>
      <c r="E1133" s="10" t="s">
        <v>9013</v>
      </c>
      <c r="F1133" s="12" t="s">
        <v>5001</v>
      </c>
      <c r="G1133" s="10" t="s">
        <v>70</v>
      </c>
      <c r="H1133" s="34">
        <v>45432</v>
      </c>
    </row>
    <row r="1134" spans="1:8" customFormat="1" ht="43.5" x14ac:dyDescent="0.35">
      <c r="A1134" s="11" t="s">
        <v>8963</v>
      </c>
      <c r="B1134" s="27" t="s">
        <v>9014</v>
      </c>
      <c r="C1134" s="11" t="s">
        <v>3137</v>
      </c>
      <c r="D1134" s="18" t="s">
        <v>5</v>
      </c>
      <c r="E1134" s="10" t="s">
        <v>9015</v>
      </c>
      <c r="F1134" s="12" t="s">
        <v>9016</v>
      </c>
      <c r="G1134" s="10" t="s">
        <v>29</v>
      </c>
      <c r="H1134" s="34">
        <v>45432</v>
      </c>
    </row>
    <row r="1135" spans="1:8" customFormat="1" x14ac:dyDescent="0.35">
      <c r="A1135" s="11" t="s">
        <v>8963</v>
      </c>
      <c r="B1135" s="27" t="s">
        <v>9017</v>
      </c>
      <c r="C1135" s="11" t="s">
        <v>3137</v>
      </c>
      <c r="D1135" s="18" t="s">
        <v>23</v>
      </c>
      <c r="E1135" s="10" t="s">
        <v>9018</v>
      </c>
      <c r="F1135" s="12" t="s">
        <v>9019</v>
      </c>
      <c r="G1135" s="10" t="s">
        <v>39</v>
      </c>
      <c r="H1135" s="34">
        <v>45432</v>
      </c>
    </row>
    <row r="1136" spans="1:8" customFormat="1" ht="29" x14ac:dyDescent="0.35">
      <c r="A1136" s="11" t="s">
        <v>8903</v>
      </c>
      <c r="B1136" s="27" t="s">
        <v>9020</v>
      </c>
      <c r="C1136" s="11" t="s">
        <v>3137</v>
      </c>
      <c r="D1136" s="18" t="s">
        <v>807</v>
      </c>
      <c r="E1136" s="10" t="s">
        <v>9021</v>
      </c>
      <c r="F1136" s="12" t="s">
        <v>6327</v>
      </c>
      <c r="G1136" s="10" t="s">
        <v>8</v>
      </c>
      <c r="H1136" s="34">
        <v>45432</v>
      </c>
    </row>
    <row r="1137" spans="1:8" customFormat="1" ht="58" x14ac:dyDescent="0.35">
      <c r="A1137" s="11" t="s">
        <v>3077</v>
      </c>
      <c r="B1137" s="27" t="s">
        <v>9022</v>
      </c>
      <c r="C1137" s="11" t="s">
        <v>3137</v>
      </c>
      <c r="D1137" s="18" t="s">
        <v>49</v>
      </c>
      <c r="E1137" s="10" t="s">
        <v>9023</v>
      </c>
      <c r="F1137" s="12" t="s">
        <v>9024</v>
      </c>
      <c r="G1137" s="10" t="s">
        <v>9025</v>
      </c>
      <c r="H1137" s="34">
        <v>45432</v>
      </c>
    </row>
    <row r="1138" spans="1:8" customFormat="1" ht="101.5" x14ac:dyDescent="0.35">
      <c r="A1138" s="11" t="s">
        <v>3077</v>
      </c>
      <c r="B1138" s="27" t="s">
        <v>9026</v>
      </c>
      <c r="C1138" s="11" t="s">
        <v>3137</v>
      </c>
      <c r="D1138" s="18" t="s">
        <v>59</v>
      </c>
      <c r="E1138" s="10" t="s">
        <v>9027</v>
      </c>
      <c r="F1138" s="12" t="s">
        <v>9028</v>
      </c>
      <c r="G1138" s="10" t="s">
        <v>9029</v>
      </c>
      <c r="H1138" s="34">
        <v>45432</v>
      </c>
    </row>
    <row r="1139" spans="1:8" customFormat="1" ht="58" x14ac:dyDescent="0.35">
      <c r="A1139" s="11" t="s">
        <v>8963</v>
      </c>
      <c r="B1139" s="27" t="s">
        <v>9030</v>
      </c>
      <c r="C1139" s="11" t="s">
        <v>3137</v>
      </c>
      <c r="D1139" s="18" t="s">
        <v>26</v>
      </c>
      <c r="E1139" s="10" t="s">
        <v>9031</v>
      </c>
      <c r="F1139" s="12" t="s">
        <v>9032</v>
      </c>
      <c r="G1139" s="10" t="s">
        <v>224</v>
      </c>
      <c r="H1139" s="34">
        <v>45432</v>
      </c>
    </row>
    <row r="1140" spans="1:8" customFormat="1" x14ac:dyDescent="0.35">
      <c r="A1140" s="11" t="s">
        <v>8929</v>
      </c>
      <c r="B1140" s="27" t="s">
        <v>9033</v>
      </c>
      <c r="C1140" s="11" t="s">
        <v>3137</v>
      </c>
      <c r="D1140" s="18" t="s">
        <v>32</v>
      </c>
      <c r="E1140" s="10" t="s">
        <v>7879</v>
      </c>
      <c r="F1140" s="12" t="s">
        <v>9034</v>
      </c>
      <c r="G1140" s="10" t="s">
        <v>8</v>
      </c>
      <c r="H1140" s="34">
        <v>45432</v>
      </c>
    </row>
    <row r="1141" spans="1:8" customFormat="1" ht="72.5" x14ac:dyDescent="0.35">
      <c r="A1141" s="11" t="s">
        <v>8963</v>
      </c>
      <c r="B1141" s="27" t="s">
        <v>9035</v>
      </c>
      <c r="C1141" s="11" t="s">
        <v>3137</v>
      </c>
      <c r="D1141" s="18" t="s">
        <v>5428</v>
      </c>
      <c r="E1141" s="10" t="s">
        <v>8477</v>
      </c>
      <c r="F1141" s="12" t="s">
        <v>9036</v>
      </c>
      <c r="G1141" s="10" t="s">
        <v>9037</v>
      </c>
      <c r="H1141" s="34">
        <v>45432</v>
      </c>
    </row>
    <row r="1142" spans="1:8" customFormat="1" ht="29" x14ac:dyDescent="0.35">
      <c r="A1142" s="11" t="s">
        <v>8392</v>
      </c>
      <c r="B1142" s="27" t="s">
        <v>9038</v>
      </c>
      <c r="C1142" s="11" t="s">
        <v>3137</v>
      </c>
      <c r="D1142" s="18" t="s">
        <v>16</v>
      </c>
      <c r="E1142" s="10" t="s">
        <v>9039</v>
      </c>
      <c r="F1142" s="12" t="s">
        <v>9040</v>
      </c>
      <c r="G1142" s="10" t="s">
        <v>27</v>
      </c>
      <c r="H1142" s="34">
        <v>45432</v>
      </c>
    </row>
    <row r="1143" spans="1:8" customFormat="1" ht="29" x14ac:dyDescent="0.35">
      <c r="A1143" s="11" t="s">
        <v>8963</v>
      </c>
      <c r="B1143" s="27" t="s">
        <v>9005</v>
      </c>
      <c r="C1143" s="11" t="s">
        <v>3137</v>
      </c>
      <c r="D1143" s="18" t="s">
        <v>1878</v>
      </c>
      <c r="E1143" s="10" t="s">
        <v>9003</v>
      </c>
      <c r="F1143" s="12" t="s">
        <v>1879</v>
      </c>
      <c r="G1143" s="10" t="s">
        <v>9004</v>
      </c>
      <c r="H1143" s="34">
        <v>45429</v>
      </c>
    </row>
    <row r="1144" spans="1:8" customFormat="1" ht="29" x14ac:dyDescent="0.35">
      <c r="A1144" s="11" t="s">
        <v>8973</v>
      </c>
      <c r="B1144" s="27" t="s">
        <v>8972</v>
      </c>
      <c r="C1144" s="11" t="s">
        <v>8973</v>
      </c>
      <c r="D1144" s="18" t="s">
        <v>119</v>
      </c>
      <c r="E1144" s="10" t="s">
        <v>8974</v>
      </c>
      <c r="F1144" s="12" t="s">
        <v>9041</v>
      </c>
      <c r="G1144" s="10" t="s">
        <v>110</v>
      </c>
      <c r="H1144" s="34">
        <v>45429</v>
      </c>
    </row>
    <row r="1145" spans="1:8" customFormat="1" x14ac:dyDescent="0.35">
      <c r="A1145" s="11" t="s">
        <v>8963</v>
      </c>
      <c r="B1145" s="27" t="s">
        <v>8975</v>
      </c>
      <c r="C1145" s="11" t="s">
        <v>8973</v>
      </c>
      <c r="D1145" s="18" t="s">
        <v>18</v>
      </c>
      <c r="E1145" s="10" t="s">
        <v>8976</v>
      </c>
      <c r="F1145" s="12" t="s">
        <v>8977</v>
      </c>
      <c r="G1145" s="10" t="s">
        <v>39</v>
      </c>
      <c r="H1145" s="34">
        <v>45429</v>
      </c>
    </row>
    <row r="1146" spans="1:8" customFormat="1" x14ac:dyDescent="0.35">
      <c r="A1146" s="11" t="s">
        <v>8963</v>
      </c>
      <c r="B1146" s="27" t="s">
        <v>8978</v>
      </c>
      <c r="C1146" s="11" t="s">
        <v>8973</v>
      </c>
      <c r="D1146" s="18" t="s">
        <v>21</v>
      </c>
      <c r="E1146" s="10" t="s">
        <v>8979</v>
      </c>
      <c r="F1146" s="12" t="s">
        <v>8980</v>
      </c>
      <c r="G1146" s="10" t="s">
        <v>8</v>
      </c>
      <c r="H1146" s="34">
        <v>45429</v>
      </c>
    </row>
    <row r="1147" spans="1:8" customFormat="1" ht="130.5" x14ac:dyDescent="0.35">
      <c r="A1147" s="11" t="s">
        <v>8903</v>
      </c>
      <c r="B1147" s="27" t="s">
        <v>8981</v>
      </c>
      <c r="C1147" s="11" t="s">
        <v>8973</v>
      </c>
      <c r="D1147" s="18" t="s">
        <v>254</v>
      </c>
      <c r="E1147" s="10" t="s">
        <v>8982</v>
      </c>
      <c r="F1147" s="12" t="s">
        <v>8983</v>
      </c>
      <c r="G1147" s="10" t="s">
        <v>8984</v>
      </c>
      <c r="H1147" s="34">
        <v>45429</v>
      </c>
    </row>
    <row r="1148" spans="1:8" customFormat="1" x14ac:dyDescent="0.35">
      <c r="A1148" s="11" t="s">
        <v>8893</v>
      </c>
      <c r="B1148" s="27" t="s">
        <v>8985</v>
      </c>
      <c r="C1148" s="11" t="s">
        <v>8973</v>
      </c>
      <c r="D1148" s="18" t="s">
        <v>52</v>
      </c>
      <c r="E1148" s="10" t="s">
        <v>8986</v>
      </c>
      <c r="F1148" s="12" t="s">
        <v>8987</v>
      </c>
      <c r="G1148" s="10" t="s">
        <v>103</v>
      </c>
      <c r="H1148" s="34">
        <v>45429</v>
      </c>
    </row>
    <row r="1149" spans="1:8" customFormat="1" ht="29" x14ac:dyDescent="0.35">
      <c r="A1149" s="11" t="s">
        <v>8929</v>
      </c>
      <c r="B1149" s="27" t="s">
        <v>8988</v>
      </c>
      <c r="C1149" s="11" t="s">
        <v>8973</v>
      </c>
      <c r="D1149" s="18" t="s">
        <v>104</v>
      </c>
      <c r="E1149" s="10" t="s">
        <v>8989</v>
      </c>
      <c r="F1149" s="12" t="s">
        <v>8990</v>
      </c>
      <c r="G1149" s="10" t="s">
        <v>374</v>
      </c>
      <c r="H1149" s="34">
        <v>45429</v>
      </c>
    </row>
    <row r="1150" spans="1:8" customFormat="1" ht="29" x14ac:dyDescent="0.35">
      <c r="A1150" s="11" t="s">
        <v>8903</v>
      </c>
      <c r="B1150" s="27" t="s">
        <v>8991</v>
      </c>
      <c r="C1150" s="11" t="s">
        <v>8992</v>
      </c>
      <c r="D1150" s="18" t="s">
        <v>78</v>
      </c>
      <c r="E1150" s="10" t="s">
        <v>8993</v>
      </c>
      <c r="F1150" s="12" t="s">
        <v>8994</v>
      </c>
      <c r="G1150" s="10" t="s">
        <v>14</v>
      </c>
      <c r="H1150" s="34">
        <v>45429</v>
      </c>
    </row>
    <row r="1151" spans="1:8" customFormat="1" ht="43.5" x14ac:dyDescent="0.35">
      <c r="A1151" s="11" t="s">
        <v>8929</v>
      </c>
      <c r="B1151" s="27" t="s">
        <v>8995</v>
      </c>
      <c r="C1151" s="11" t="s">
        <v>8973</v>
      </c>
      <c r="D1151" s="18" t="s">
        <v>38</v>
      </c>
      <c r="E1151" s="10" t="s">
        <v>8996</v>
      </c>
      <c r="F1151" s="12" t="s">
        <v>8997</v>
      </c>
      <c r="G1151" s="10" t="s">
        <v>8998</v>
      </c>
      <c r="H1151" s="34">
        <v>45429</v>
      </c>
    </row>
    <row r="1152" spans="1:8" customFormat="1" ht="72.5" x14ac:dyDescent="0.35">
      <c r="A1152" s="11" t="s">
        <v>8963</v>
      </c>
      <c r="B1152" s="27" t="s">
        <v>8999</v>
      </c>
      <c r="C1152" s="11" t="s">
        <v>8973</v>
      </c>
      <c r="D1152" s="18" t="s">
        <v>23</v>
      </c>
      <c r="E1152" s="10" t="s">
        <v>9000</v>
      </c>
      <c r="F1152" s="12" t="s">
        <v>9001</v>
      </c>
      <c r="G1152" s="10" t="s">
        <v>9002</v>
      </c>
      <c r="H1152" s="34">
        <v>45428</v>
      </c>
    </row>
    <row r="1153" spans="1:8" customFormat="1" x14ac:dyDescent="0.35">
      <c r="A1153" s="11" t="s">
        <v>8893</v>
      </c>
      <c r="B1153" s="27" t="s">
        <v>8962</v>
      </c>
      <c r="C1153" s="11" t="s">
        <v>8963</v>
      </c>
      <c r="D1153" s="18" t="s">
        <v>5172</v>
      </c>
      <c r="E1153" s="10" t="s">
        <v>8964</v>
      </c>
      <c r="F1153" s="12" t="s">
        <v>8965</v>
      </c>
      <c r="G1153" s="10" t="s">
        <v>2180</v>
      </c>
      <c r="H1153" s="34">
        <v>45428</v>
      </c>
    </row>
    <row r="1154" spans="1:8" customFormat="1" ht="43.5" x14ac:dyDescent="0.35">
      <c r="A1154" s="11" t="s">
        <v>8929</v>
      </c>
      <c r="B1154" s="27" t="s">
        <v>8966</v>
      </c>
      <c r="C1154" s="11" t="s">
        <v>8963</v>
      </c>
      <c r="D1154" s="18" t="s">
        <v>57</v>
      </c>
      <c r="E1154" s="10" t="s">
        <v>8967</v>
      </c>
      <c r="F1154" s="12" t="s">
        <v>8971</v>
      </c>
      <c r="G1154" s="10" t="s">
        <v>70</v>
      </c>
      <c r="H1154" s="34">
        <v>45428</v>
      </c>
    </row>
    <row r="1155" spans="1:8" customFormat="1" x14ac:dyDescent="0.35">
      <c r="A1155" s="11" t="s">
        <v>8893</v>
      </c>
      <c r="B1155" s="27" t="s">
        <v>8968</v>
      </c>
      <c r="C1155" s="11" t="s">
        <v>8963</v>
      </c>
      <c r="D1155" s="18" t="s">
        <v>5644</v>
      </c>
      <c r="E1155" s="10" t="s">
        <v>8969</v>
      </c>
      <c r="F1155" s="12" t="s">
        <v>8970</v>
      </c>
      <c r="G1155" s="10" t="s">
        <v>8</v>
      </c>
      <c r="H1155" s="34">
        <v>45426</v>
      </c>
    </row>
    <row r="1156" spans="1:8" customFormat="1" ht="130.5" x14ac:dyDescent="0.35">
      <c r="A1156" s="11" t="s">
        <v>8903</v>
      </c>
      <c r="B1156" s="27" t="s">
        <v>8928</v>
      </c>
      <c r="C1156" s="11" t="s">
        <v>8929</v>
      </c>
      <c r="D1156" s="18" t="s">
        <v>8930</v>
      </c>
      <c r="E1156" s="10" t="s">
        <v>8477</v>
      </c>
      <c r="F1156" s="12" t="s">
        <v>8961</v>
      </c>
      <c r="G1156" s="10" t="s">
        <v>8931</v>
      </c>
      <c r="H1156" s="34">
        <v>45426</v>
      </c>
    </row>
    <row r="1157" spans="1:8" customFormat="1" ht="29" x14ac:dyDescent="0.35">
      <c r="A1157" s="11" t="s">
        <v>8392</v>
      </c>
      <c r="B1157" s="27" t="s">
        <v>8932</v>
      </c>
      <c r="C1157" s="11" t="s">
        <v>8929</v>
      </c>
      <c r="D1157" s="18" t="s">
        <v>54</v>
      </c>
      <c r="E1157" s="10" t="s">
        <v>8933</v>
      </c>
      <c r="F1157" s="12" t="s">
        <v>8934</v>
      </c>
      <c r="G1157" s="10" t="s">
        <v>6</v>
      </c>
      <c r="H1157" s="34">
        <v>45426</v>
      </c>
    </row>
    <row r="1158" spans="1:8" customFormat="1" ht="43.5" x14ac:dyDescent="0.35">
      <c r="A1158" s="11" t="s">
        <v>8893</v>
      </c>
      <c r="B1158" s="27" t="s">
        <v>8935</v>
      </c>
      <c r="C1158" s="11" t="s">
        <v>8929</v>
      </c>
      <c r="D1158" s="18" t="s">
        <v>121</v>
      </c>
      <c r="E1158" s="10" t="s">
        <v>8936</v>
      </c>
      <c r="F1158" s="12" t="s">
        <v>8937</v>
      </c>
      <c r="G1158" s="10" t="s">
        <v>71</v>
      </c>
      <c r="H1158" s="34">
        <v>45426</v>
      </c>
    </row>
    <row r="1159" spans="1:8" customFormat="1" ht="72.5" x14ac:dyDescent="0.35">
      <c r="A1159" s="11" t="s">
        <v>8893</v>
      </c>
      <c r="B1159" s="27" t="s">
        <v>8938</v>
      </c>
      <c r="C1159" s="11" t="s">
        <v>8929</v>
      </c>
      <c r="D1159" s="18" t="s">
        <v>49</v>
      </c>
      <c r="E1159" s="10" t="s">
        <v>8326</v>
      </c>
      <c r="F1159" s="12" t="s">
        <v>8939</v>
      </c>
      <c r="G1159" s="10" t="s">
        <v>8940</v>
      </c>
      <c r="H1159" s="34">
        <v>45426</v>
      </c>
    </row>
    <row r="1160" spans="1:8" customFormat="1" ht="96.75" customHeight="1" x14ac:dyDescent="0.35">
      <c r="A1160" s="11" t="s">
        <v>3077</v>
      </c>
      <c r="B1160" s="27" t="s">
        <v>8941</v>
      </c>
      <c r="C1160" s="11" t="s">
        <v>8929</v>
      </c>
      <c r="D1160" s="18" t="s">
        <v>52</v>
      </c>
      <c r="E1160" s="10" t="s">
        <v>8942</v>
      </c>
      <c r="F1160" s="12" t="s">
        <v>6437</v>
      </c>
      <c r="G1160" s="10" t="s">
        <v>1237</v>
      </c>
      <c r="H1160" s="34">
        <v>45426</v>
      </c>
    </row>
    <row r="1161" spans="1:8" customFormat="1" x14ac:dyDescent="0.35">
      <c r="A1161" s="11" t="s">
        <v>8312</v>
      </c>
      <c r="B1161" s="27" t="s">
        <v>8943</v>
      </c>
      <c r="C1161" s="11" t="s">
        <v>8929</v>
      </c>
      <c r="D1161" s="18" t="s">
        <v>78</v>
      </c>
      <c r="E1161" s="10" t="s">
        <v>8944</v>
      </c>
      <c r="F1161" s="12" t="s">
        <v>8945</v>
      </c>
      <c r="G1161" s="10" t="s">
        <v>223</v>
      </c>
      <c r="H1161" s="34">
        <v>45426</v>
      </c>
    </row>
    <row r="1162" spans="1:8" customFormat="1" ht="29" x14ac:dyDescent="0.35">
      <c r="A1162" s="11" t="s">
        <v>8903</v>
      </c>
      <c r="B1162" s="27" t="s">
        <v>8946</v>
      </c>
      <c r="C1162" s="11" t="s">
        <v>8929</v>
      </c>
      <c r="D1162" s="18" t="s">
        <v>49</v>
      </c>
      <c r="E1162" s="10" t="s">
        <v>8947</v>
      </c>
      <c r="F1162" s="12" t="s">
        <v>8948</v>
      </c>
      <c r="G1162" s="10" t="s">
        <v>129</v>
      </c>
      <c r="H1162" s="34">
        <v>45426</v>
      </c>
    </row>
    <row r="1163" spans="1:8" customFormat="1" ht="29" x14ac:dyDescent="0.35">
      <c r="A1163" s="11" t="s">
        <v>3077</v>
      </c>
      <c r="B1163" s="27" t="s">
        <v>8949</v>
      </c>
      <c r="C1163" s="11" t="s">
        <v>8929</v>
      </c>
      <c r="D1163" s="18" t="s">
        <v>119</v>
      </c>
      <c r="E1163" s="10" t="s">
        <v>8950</v>
      </c>
      <c r="F1163" s="12" t="s">
        <v>8951</v>
      </c>
      <c r="G1163" s="10" t="s">
        <v>6</v>
      </c>
      <c r="H1163" s="34">
        <v>45426</v>
      </c>
    </row>
    <row r="1164" spans="1:8" customFormat="1" x14ac:dyDescent="0.35">
      <c r="A1164" s="11" t="s">
        <v>8903</v>
      </c>
      <c r="B1164" s="27" t="s">
        <v>8952</v>
      </c>
      <c r="C1164" s="11" t="s">
        <v>8929</v>
      </c>
      <c r="D1164" s="18" t="s">
        <v>49</v>
      </c>
      <c r="E1164" s="10" t="s">
        <v>8953</v>
      </c>
      <c r="F1164" s="12" t="s">
        <v>8954</v>
      </c>
      <c r="G1164" s="10" t="s">
        <v>48</v>
      </c>
      <c r="H1164" s="34">
        <v>45426</v>
      </c>
    </row>
    <row r="1165" spans="1:8" customFormat="1" ht="29" x14ac:dyDescent="0.35">
      <c r="A1165" s="11" t="s">
        <v>8851</v>
      </c>
      <c r="B1165" s="27" t="s">
        <v>8955</v>
      </c>
      <c r="C1165" s="11" t="s">
        <v>8929</v>
      </c>
      <c r="D1165" s="18" t="s">
        <v>13</v>
      </c>
      <c r="E1165" s="10" t="s">
        <v>8878</v>
      </c>
      <c r="F1165" s="12" t="s">
        <v>8956</v>
      </c>
      <c r="G1165" s="10" t="s">
        <v>14</v>
      </c>
      <c r="H1165" s="34">
        <v>45426</v>
      </c>
    </row>
    <row r="1166" spans="1:8" customFormat="1" ht="43.5" x14ac:dyDescent="0.35">
      <c r="A1166" s="11" t="s">
        <v>8903</v>
      </c>
      <c r="B1166" s="27" t="s">
        <v>8957</v>
      </c>
      <c r="C1166" s="11" t="s">
        <v>8929</v>
      </c>
      <c r="D1166" s="18" t="s">
        <v>26</v>
      </c>
      <c r="E1166" s="10" t="s">
        <v>8958</v>
      </c>
      <c r="F1166" s="12" t="s">
        <v>8959</v>
      </c>
      <c r="G1166" s="10" t="s">
        <v>8960</v>
      </c>
      <c r="H1166" s="34">
        <v>45425</v>
      </c>
    </row>
    <row r="1167" spans="1:8" customFormat="1" x14ac:dyDescent="0.35">
      <c r="A1167" s="11" t="s">
        <v>8893</v>
      </c>
      <c r="B1167" s="27" t="s">
        <v>8925</v>
      </c>
      <c r="C1167" s="11" t="s">
        <v>8903</v>
      </c>
      <c r="D1167" s="18" t="s">
        <v>18</v>
      </c>
      <c r="E1167" s="10" t="s">
        <v>8926</v>
      </c>
      <c r="F1167" s="12" t="s">
        <v>8927</v>
      </c>
      <c r="G1167" s="10" t="s">
        <v>8</v>
      </c>
      <c r="H1167" s="34">
        <v>45425</v>
      </c>
    </row>
    <row r="1168" spans="1:8" customFormat="1" ht="29" x14ac:dyDescent="0.35">
      <c r="A1168" s="11" t="s">
        <v>3077</v>
      </c>
      <c r="B1168" s="27" t="s">
        <v>8902</v>
      </c>
      <c r="C1168" s="11" t="s">
        <v>8903</v>
      </c>
      <c r="D1168" s="18" t="s">
        <v>25</v>
      </c>
      <c r="E1168" s="10" t="s">
        <v>8904</v>
      </c>
      <c r="F1168" s="12" t="s">
        <v>8905</v>
      </c>
      <c r="G1168" s="10" t="s">
        <v>22</v>
      </c>
      <c r="H1168" s="34">
        <v>45425</v>
      </c>
    </row>
    <row r="1169" spans="1:12" customFormat="1" x14ac:dyDescent="0.35">
      <c r="A1169" s="11" t="s">
        <v>8859</v>
      </c>
      <c r="B1169" s="27" t="s">
        <v>8906</v>
      </c>
      <c r="C1169" s="11" t="s">
        <v>8903</v>
      </c>
      <c r="D1169" s="18" t="s">
        <v>38</v>
      </c>
      <c r="E1169" s="10" t="s">
        <v>8907</v>
      </c>
      <c r="F1169" s="12" t="s">
        <v>8908</v>
      </c>
      <c r="G1169" s="10" t="s">
        <v>41</v>
      </c>
      <c r="H1169" s="34">
        <v>45425</v>
      </c>
    </row>
    <row r="1170" spans="1:12" customFormat="1" ht="57" customHeight="1" x14ac:dyDescent="0.35">
      <c r="A1170" s="11" t="s">
        <v>3077</v>
      </c>
      <c r="B1170" s="27" t="s">
        <v>8909</v>
      </c>
      <c r="C1170" s="11" t="s">
        <v>8903</v>
      </c>
      <c r="D1170" s="18" t="s">
        <v>59</v>
      </c>
      <c r="E1170" s="10" t="s">
        <v>8910</v>
      </c>
      <c r="F1170" s="12" t="s">
        <v>8911</v>
      </c>
      <c r="G1170" s="10" t="s">
        <v>39</v>
      </c>
      <c r="H1170" s="34">
        <v>45425</v>
      </c>
    </row>
    <row r="1171" spans="1:12" customFormat="1" x14ac:dyDescent="0.35">
      <c r="A1171" s="11" t="s">
        <v>3077</v>
      </c>
      <c r="B1171" s="27" t="s">
        <v>8912</v>
      </c>
      <c r="C1171" s="11" t="s">
        <v>8903</v>
      </c>
      <c r="D1171" s="18" t="s">
        <v>5</v>
      </c>
      <c r="E1171" s="10" t="s">
        <v>8913</v>
      </c>
      <c r="F1171" s="12" t="s">
        <v>8914</v>
      </c>
      <c r="G1171" s="10" t="s">
        <v>8</v>
      </c>
      <c r="H1171" s="34">
        <v>45425</v>
      </c>
    </row>
    <row r="1172" spans="1:12" customFormat="1" ht="58" x14ac:dyDescent="0.35">
      <c r="A1172" s="11" t="s">
        <v>3077</v>
      </c>
      <c r="B1172" s="27" t="s">
        <v>8915</v>
      </c>
      <c r="C1172" s="11" t="s">
        <v>8903</v>
      </c>
      <c r="D1172" s="18" t="s">
        <v>49</v>
      </c>
      <c r="E1172" s="10" t="s">
        <v>8916</v>
      </c>
      <c r="F1172" s="12" t="s">
        <v>8917</v>
      </c>
      <c r="G1172" s="10" t="s">
        <v>8918</v>
      </c>
      <c r="H1172" s="34">
        <v>45425</v>
      </c>
    </row>
    <row r="1173" spans="1:12" customFormat="1" x14ac:dyDescent="0.35">
      <c r="A1173" s="11" t="s">
        <v>3077</v>
      </c>
      <c r="B1173" s="27" t="s">
        <v>8919</v>
      </c>
      <c r="C1173" s="11" t="s">
        <v>8903</v>
      </c>
      <c r="D1173" s="18" t="s">
        <v>1411</v>
      </c>
      <c r="E1173" s="10" t="s">
        <v>8920</v>
      </c>
      <c r="F1173" s="12" t="s">
        <v>8921</v>
      </c>
      <c r="G1173" s="10" t="s">
        <v>41</v>
      </c>
      <c r="H1173" s="34">
        <v>45425</v>
      </c>
      <c r="L1173" s="10"/>
    </row>
    <row r="1174" spans="1:12" customFormat="1" ht="29" x14ac:dyDescent="0.35">
      <c r="A1174" s="11" t="s">
        <v>8692</v>
      </c>
      <c r="B1174" s="27" t="s">
        <v>8922</v>
      </c>
      <c r="C1174" s="11" t="s">
        <v>8903</v>
      </c>
      <c r="D1174" s="18" t="s">
        <v>26</v>
      </c>
      <c r="E1174" s="10" t="s">
        <v>8923</v>
      </c>
      <c r="F1174" s="12" t="s">
        <v>8924</v>
      </c>
      <c r="G1174" s="10" t="s">
        <v>80</v>
      </c>
      <c r="H1174" s="34">
        <v>45422</v>
      </c>
    </row>
    <row r="1175" spans="1:12" customFormat="1" ht="43.5" x14ac:dyDescent="0.35">
      <c r="A1175" s="11" t="s">
        <v>8859</v>
      </c>
      <c r="B1175" s="27" t="s">
        <v>8892</v>
      </c>
      <c r="C1175" s="11" t="s">
        <v>8893</v>
      </c>
      <c r="D1175" s="18" t="s">
        <v>16</v>
      </c>
      <c r="E1175" s="10" t="s">
        <v>7669</v>
      </c>
      <c r="F1175" s="12" t="s">
        <v>8894</v>
      </c>
      <c r="G1175" s="10" t="s">
        <v>147</v>
      </c>
      <c r="H1175" s="34">
        <v>45422</v>
      </c>
    </row>
    <row r="1176" spans="1:12" customFormat="1" ht="130.5" x14ac:dyDescent="0.35">
      <c r="A1176" s="11" t="s">
        <v>8851</v>
      </c>
      <c r="B1176" s="27" t="s">
        <v>8895</v>
      </c>
      <c r="C1176" s="11" t="s">
        <v>8893</v>
      </c>
      <c r="D1176" s="18" t="s">
        <v>254</v>
      </c>
      <c r="E1176" s="10" t="s">
        <v>8896</v>
      </c>
      <c r="F1176" s="12" t="s">
        <v>8897</v>
      </c>
      <c r="G1176" s="10" t="s">
        <v>8898</v>
      </c>
      <c r="H1176" s="34">
        <v>45422</v>
      </c>
    </row>
    <row r="1177" spans="1:12" customFormat="1" ht="43.5" x14ac:dyDescent="0.35">
      <c r="A1177" s="11" t="s">
        <v>8859</v>
      </c>
      <c r="B1177" s="27" t="s">
        <v>8899</v>
      </c>
      <c r="C1177" s="11" t="s">
        <v>8893</v>
      </c>
      <c r="D1177" s="18" t="s">
        <v>16</v>
      </c>
      <c r="E1177" s="10" t="s">
        <v>8900</v>
      </c>
      <c r="F1177" s="12" t="s">
        <v>8901</v>
      </c>
      <c r="G1177" s="10" t="s">
        <v>19</v>
      </c>
      <c r="H1177" s="34">
        <v>45421</v>
      </c>
    </row>
    <row r="1178" spans="1:12" customFormat="1" ht="43.5" x14ac:dyDescent="0.35">
      <c r="A1178" s="11" t="s">
        <v>8851</v>
      </c>
      <c r="B1178" s="27" t="s">
        <v>8877</v>
      </c>
      <c r="C1178" s="11" t="s">
        <v>3077</v>
      </c>
      <c r="D1178" s="18" t="s">
        <v>18</v>
      </c>
      <c r="E1178" s="10" t="s">
        <v>8878</v>
      </c>
      <c r="F1178" s="12" t="s">
        <v>8879</v>
      </c>
      <c r="G1178" s="10" t="s">
        <v>147</v>
      </c>
      <c r="H1178" s="34">
        <v>45421</v>
      </c>
    </row>
    <row r="1179" spans="1:12" customFormat="1" ht="29" x14ac:dyDescent="0.35">
      <c r="A1179" s="11" t="s">
        <v>8851</v>
      </c>
      <c r="B1179" s="27" t="s">
        <v>8880</v>
      </c>
      <c r="C1179" s="11" t="s">
        <v>3077</v>
      </c>
      <c r="D1179" s="18" t="s">
        <v>49</v>
      </c>
      <c r="E1179" s="10" t="s">
        <v>8881</v>
      </c>
      <c r="F1179" s="12" t="s">
        <v>8882</v>
      </c>
      <c r="G1179" s="10" t="s">
        <v>6</v>
      </c>
      <c r="H1179" s="34">
        <v>45421</v>
      </c>
    </row>
    <row r="1180" spans="1:12" customFormat="1" ht="29" x14ac:dyDescent="0.35">
      <c r="A1180" s="11" t="s">
        <v>8859</v>
      </c>
      <c r="B1180" s="27" t="s">
        <v>8883</v>
      </c>
      <c r="C1180" s="11" t="s">
        <v>3077</v>
      </c>
      <c r="D1180" s="18" t="s">
        <v>78</v>
      </c>
      <c r="E1180" s="10" t="s">
        <v>8884</v>
      </c>
      <c r="F1180" s="12" t="s">
        <v>8891</v>
      </c>
      <c r="G1180" s="10" t="s">
        <v>22</v>
      </c>
      <c r="H1180" s="34">
        <v>45421</v>
      </c>
    </row>
    <row r="1181" spans="1:12" customFormat="1" ht="29" x14ac:dyDescent="0.35">
      <c r="A1181" s="11" t="s">
        <v>8811</v>
      </c>
      <c r="B1181" s="27" t="s">
        <v>8885</v>
      </c>
      <c r="C1181" s="11" t="s">
        <v>3077</v>
      </c>
      <c r="D1181" s="18" t="s">
        <v>2006</v>
      </c>
      <c r="E1181" s="10" t="s">
        <v>8886</v>
      </c>
      <c r="F1181" s="12" t="s">
        <v>2007</v>
      </c>
      <c r="G1181" s="10" t="s">
        <v>6</v>
      </c>
      <c r="H1181" s="34">
        <v>45421</v>
      </c>
    </row>
    <row r="1182" spans="1:12" customFormat="1" ht="58" x14ac:dyDescent="0.35">
      <c r="A1182" s="11" t="s">
        <v>8851</v>
      </c>
      <c r="B1182" s="27" t="s">
        <v>8887</v>
      </c>
      <c r="C1182" s="11" t="s">
        <v>3077</v>
      </c>
      <c r="D1182" s="18" t="s">
        <v>104</v>
      </c>
      <c r="E1182" s="10" t="s">
        <v>8888</v>
      </c>
      <c r="F1182" s="12" t="s">
        <v>8889</v>
      </c>
      <c r="G1182" s="10" t="s">
        <v>8890</v>
      </c>
      <c r="H1182" s="34">
        <v>45420</v>
      </c>
    </row>
    <row r="1183" spans="1:12" customFormat="1" x14ac:dyDescent="0.35">
      <c r="A1183" s="11" t="s">
        <v>8851</v>
      </c>
      <c r="B1183" s="27" t="s">
        <v>8858</v>
      </c>
      <c r="C1183" s="11" t="s">
        <v>8859</v>
      </c>
      <c r="D1183" s="18" t="s">
        <v>37</v>
      </c>
      <c r="E1183" s="10" t="s">
        <v>7451</v>
      </c>
      <c r="F1183" s="12" t="s">
        <v>8860</v>
      </c>
      <c r="G1183" s="10" t="s">
        <v>140</v>
      </c>
      <c r="H1183" s="34">
        <v>45420</v>
      </c>
    </row>
    <row r="1184" spans="1:12" customFormat="1" ht="72.5" x14ac:dyDescent="0.35">
      <c r="A1184" s="11" t="s">
        <v>8811</v>
      </c>
      <c r="B1184" s="27" t="s">
        <v>8861</v>
      </c>
      <c r="C1184" s="11" t="s">
        <v>8859</v>
      </c>
      <c r="D1184" s="18" t="s">
        <v>59</v>
      </c>
      <c r="E1184" s="10" t="s">
        <v>8862</v>
      </c>
      <c r="F1184" s="12" t="s">
        <v>8876</v>
      </c>
      <c r="G1184" s="10" t="s">
        <v>2687</v>
      </c>
      <c r="H1184" s="34">
        <v>45420</v>
      </c>
    </row>
    <row r="1185" spans="1:8" customFormat="1" ht="29" x14ac:dyDescent="0.35">
      <c r="A1185" s="11" t="s">
        <v>8811</v>
      </c>
      <c r="B1185" s="27" t="s">
        <v>8863</v>
      </c>
      <c r="C1185" s="11" t="s">
        <v>8859</v>
      </c>
      <c r="D1185" s="18" t="s">
        <v>79</v>
      </c>
      <c r="E1185" s="10" t="s">
        <v>8864</v>
      </c>
      <c r="F1185" s="12" t="s">
        <v>8865</v>
      </c>
      <c r="G1185" s="10" t="s">
        <v>8866</v>
      </c>
      <c r="H1185" s="34">
        <v>45420</v>
      </c>
    </row>
    <row r="1186" spans="1:8" customFormat="1" x14ac:dyDescent="0.35">
      <c r="A1186" s="11" t="s">
        <v>8656</v>
      </c>
      <c r="B1186" s="27" t="s">
        <v>8867</v>
      </c>
      <c r="C1186" s="11" t="s">
        <v>8859</v>
      </c>
      <c r="D1186" s="18" t="s">
        <v>119</v>
      </c>
      <c r="E1186" s="10" t="s">
        <v>8868</v>
      </c>
      <c r="F1186" s="12" t="s">
        <v>8869</v>
      </c>
      <c r="G1186" s="10" t="s">
        <v>27</v>
      </c>
      <c r="H1186" s="34">
        <v>45420</v>
      </c>
    </row>
    <row r="1187" spans="1:8" customFormat="1" ht="29" x14ac:dyDescent="0.35">
      <c r="A1187" s="11" t="s">
        <v>8811</v>
      </c>
      <c r="B1187" s="27" t="s">
        <v>8870</v>
      </c>
      <c r="C1187" s="11" t="s">
        <v>8859</v>
      </c>
      <c r="D1187" s="18" t="s">
        <v>121</v>
      </c>
      <c r="E1187" s="10" t="s">
        <v>8871</v>
      </c>
      <c r="F1187" s="12" t="s">
        <v>8872</v>
      </c>
      <c r="G1187" s="10" t="s">
        <v>6</v>
      </c>
      <c r="H1187" s="34">
        <v>45420</v>
      </c>
    </row>
    <row r="1188" spans="1:8" customFormat="1" x14ac:dyDescent="0.35">
      <c r="A1188" s="11" t="s">
        <v>8811</v>
      </c>
      <c r="B1188" s="27" t="s">
        <v>8873</v>
      </c>
      <c r="C1188" s="11" t="s">
        <v>8859</v>
      </c>
      <c r="D1188" s="18" t="s">
        <v>37</v>
      </c>
      <c r="E1188" s="10" t="s">
        <v>8874</v>
      </c>
      <c r="F1188" s="12" t="s">
        <v>8875</v>
      </c>
      <c r="G1188" s="10" t="s">
        <v>140</v>
      </c>
      <c r="H1188" s="34">
        <v>45419</v>
      </c>
    </row>
    <row r="1189" spans="1:8" customFormat="1" x14ac:dyDescent="0.35">
      <c r="A1189" s="11" t="s">
        <v>8737</v>
      </c>
      <c r="B1189" s="27" t="s">
        <v>8850</v>
      </c>
      <c r="C1189" s="11" t="s">
        <v>8851</v>
      </c>
      <c r="D1189" s="18" t="s">
        <v>38</v>
      </c>
      <c r="E1189" s="10" t="s">
        <v>8852</v>
      </c>
      <c r="F1189" s="12" t="s">
        <v>8853</v>
      </c>
      <c r="G1189" s="10" t="s">
        <v>124</v>
      </c>
      <c r="H1189" s="34">
        <v>45419</v>
      </c>
    </row>
    <row r="1190" spans="1:8" customFormat="1" x14ac:dyDescent="0.35">
      <c r="A1190" s="11" t="s">
        <v>8783</v>
      </c>
      <c r="B1190" s="27" t="s">
        <v>8854</v>
      </c>
      <c r="C1190" s="11" t="s">
        <v>8851</v>
      </c>
      <c r="D1190" s="18" t="s">
        <v>8855</v>
      </c>
      <c r="E1190" s="10" t="s">
        <v>8856</v>
      </c>
      <c r="F1190" s="12" t="s">
        <v>8857</v>
      </c>
      <c r="G1190" s="10" t="s">
        <v>1031</v>
      </c>
      <c r="H1190" s="34">
        <v>45418</v>
      </c>
    </row>
    <row r="1191" spans="1:8" customFormat="1" ht="43.5" x14ac:dyDescent="0.35">
      <c r="A1191" s="11" t="s">
        <v>8811</v>
      </c>
      <c r="B1191" s="27" t="s">
        <v>8837</v>
      </c>
      <c r="C1191" s="11" t="s">
        <v>8838</v>
      </c>
      <c r="D1191" s="18" t="s">
        <v>52</v>
      </c>
      <c r="E1191" s="10" t="s">
        <v>8839</v>
      </c>
      <c r="F1191" s="12" t="s">
        <v>8840</v>
      </c>
      <c r="G1191" s="10" t="s">
        <v>31</v>
      </c>
      <c r="H1191" s="34">
        <v>45418</v>
      </c>
    </row>
    <row r="1192" spans="1:8" customFormat="1" x14ac:dyDescent="0.35">
      <c r="A1192" s="11" t="s">
        <v>8590</v>
      </c>
      <c r="B1192" s="27" t="s">
        <v>8841</v>
      </c>
      <c r="C1192" s="11" t="s">
        <v>8838</v>
      </c>
      <c r="D1192" s="18" t="s">
        <v>21</v>
      </c>
      <c r="E1192" s="10" t="s">
        <v>8842</v>
      </c>
      <c r="F1192" s="12" t="s">
        <v>8843</v>
      </c>
      <c r="G1192" s="10" t="s">
        <v>8</v>
      </c>
      <c r="H1192" s="34">
        <v>45418</v>
      </c>
    </row>
    <row r="1193" spans="1:8" customFormat="1" ht="58" x14ac:dyDescent="0.35">
      <c r="A1193" s="11" t="s">
        <v>8737</v>
      </c>
      <c r="B1193" s="27" t="s">
        <v>8844</v>
      </c>
      <c r="C1193" s="11" t="s">
        <v>8838</v>
      </c>
      <c r="D1193" s="18" t="s">
        <v>9</v>
      </c>
      <c r="E1193" s="10" t="s">
        <v>8845</v>
      </c>
      <c r="F1193" s="12" t="s">
        <v>8846</v>
      </c>
      <c r="G1193" s="10" t="s">
        <v>6686</v>
      </c>
      <c r="H1193" s="34">
        <v>45418</v>
      </c>
    </row>
    <row r="1194" spans="1:8" customFormat="1" ht="130.5" x14ac:dyDescent="0.35">
      <c r="A1194" s="11" t="s">
        <v>3108</v>
      </c>
      <c r="B1194" s="27" t="s">
        <v>8847</v>
      </c>
      <c r="C1194" s="11" t="s">
        <v>8838</v>
      </c>
      <c r="D1194" s="18" t="s">
        <v>5425</v>
      </c>
      <c r="E1194" s="10" t="s">
        <v>8477</v>
      </c>
      <c r="F1194" s="12" t="s">
        <v>8848</v>
      </c>
      <c r="G1194" s="10" t="s">
        <v>8849</v>
      </c>
      <c r="H1194" s="34">
        <v>45415</v>
      </c>
    </row>
    <row r="1195" spans="1:8" customFormat="1" ht="43.5" x14ac:dyDescent="0.35">
      <c r="A1195" s="11" t="s">
        <v>3137</v>
      </c>
      <c r="B1195" s="27" t="s">
        <v>8829</v>
      </c>
      <c r="C1195" s="11" t="s">
        <v>8811</v>
      </c>
      <c r="D1195" s="18" t="s">
        <v>16</v>
      </c>
      <c r="E1195" s="10" t="s">
        <v>8830</v>
      </c>
      <c r="F1195" s="12" t="s">
        <v>8831</v>
      </c>
      <c r="G1195" s="10" t="s">
        <v>147</v>
      </c>
      <c r="H1195" s="34">
        <v>45415</v>
      </c>
    </row>
    <row r="1196" spans="1:8" customFormat="1" x14ac:dyDescent="0.35">
      <c r="A1196" s="11" t="s">
        <v>8534</v>
      </c>
      <c r="B1196" s="27" t="s">
        <v>8832</v>
      </c>
      <c r="C1196" s="11" t="s">
        <v>8811</v>
      </c>
      <c r="D1196" s="18" t="s">
        <v>8833</v>
      </c>
      <c r="E1196" s="10" t="s">
        <v>8834</v>
      </c>
      <c r="F1196" s="12" t="s">
        <v>8835</v>
      </c>
      <c r="G1196" s="10" t="s">
        <v>39</v>
      </c>
      <c r="H1196" s="34">
        <v>45415</v>
      </c>
    </row>
    <row r="1197" spans="1:8" customFormat="1" x14ac:dyDescent="0.35">
      <c r="A1197" s="11" t="s">
        <v>8692</v>
      </c>
      <c r="B1197" s="27" t="s">
        <v>8810</v>
      </c>
      <c r="C1197" s="11" t="s">
        <v>8811</v>
      </c>
      <c r="D1197" s="18" t="s">
        <v>18</v>
      </c>
      <c r="E1197" s="10" t="s">
        <v>8812</v>
      </c>
      <c r="F1197" s="12" t="s">
        <v>8813</v>
      </c>
      <c r="G1197" s="10" t="s">
        <v>17</v>
      </c>
      <c r="H1197" s="34">
        <v>45415</v>
      </c>
    </row>
    <row r="1198" spans="1:8" customFormat="1" ht="43.5" x14ac:dyDescent="0.35">
      <c r="A1198" s="11" t="s">
        <v>8692</v>
      </c>
      <c r="B1198" s="27" t="s">
        <v>8814</v>
      </c>
      <c r="C1198" s="11" t="s">
        <v>8811</v>
      </c>
      <c r="D1198" s="18" t="s">
        <v>16</v>
      </c>
      <c r="E1198" s="10" t="s">
        <v>8815</v>
      </c>
      <c r="F1198" s="12" t="s">
        <v>8816</v>
      </c>
      <c r="G1198" s="10" t="s">
        <v>69</v>
      </c>
      <c r="H1198" s="34">
        <v>45415</v>
      </c>
    </row>
    <row r="1199" spans="1:8" customFormat="1" x14ac:dyDescent="0.35">
      <c r="A1199" s="11" t="s">
        <v>8692</v>
      </c>
      <c r="B1199" s="27" t="s">
        <v>8817</v>
      </c>
      <c r="C1199" s="11" t="s">
        <v>8811</v>
      </c>
      <c r="D1199" s="18" t="s">
        <v>26</v>
      </c>
      <c r="E1199" s="10" t="s">
        <v>8795</v>
      </c>
      <c r="F1199" s="12" t="s">
        <v>8818</v>
      </c>
      <c r="G1199" s="10" t="s">
        <v>8</v>
      </c>
      <c r="H1199" s="34">
        <v>45415</v>
      </c>
    </row>
    <row r="1200" spans="1:8" customFormat="1" ht="29" x14ac:dyDescent="0.35">
      <c r="A1200" s="11" t="s">
        <v>8692</v>
      </c>
      <c r="B1200" s="27" t="s">
        <v>8819</v>
      </c>
      <c r="C1200" s="11" t="s">
        <v>8811</v>
      </c>
      <c r="D1200" s="18" t="s">
        <v>13</v>
      </c>
      <c r="E1200" s="10" t="s">
        <v>8820</v>
      </c>
      <c r="F1200" s="12" t="s">
        <v>8821</v>
      </c>
      <c r="G1200" s="10" t="s">
        <v>6</v>
      </c>
      <c r="H1200" s="34">
        <v>45415</v>
      </c>
    </row>
    <row r="1201" spans="1:8" customFormat="1" ht="145" x14ac:dyDescent="0.35">
      <c r="A1201" s="11" t="s">
        <v>8783</v>
      </c>
      <c r="B1201" s="27" t="s">
        <v>8822</v>
      </c>
      <c r="C1201" s="11" t="s">
        <v>8811</v>
      </c>
      <c r="D1201" s="18" t="s">
        <v>5425</v>
      </c>
      <c r="E1201" s="10" t="s">
        <v>8477</v>
      </c>
      <c r="F1201" s="12" t="s">
        <v>8824</v>
      </c>
      <c r="G1201" s="10" t="s">
        <v>8823</v>
      </c>
      <c r="H1201" s="34">
        <v>45415</v>
      </c>
    </row>
    <row r="1202" spans="1:8" customFormat="1" ht="72.5" x14ac:dyDescent="0.35">
      <c r="A1202" s="11" t="s">
        <v>8392</v>
      </c>
      <c r="B1202" s="27" t="s">
        <v>8828</v>
      </c>
      <c r="C1202" s="11" t="s">
        <v>8811</v>
      </c>
      <c r="D1202" s="18" t="s">
        <v>52</v>
      </c>
      <c r="E1202" s="10" t="s">
        <v>8825</v>
      </c>
      <c r="F1202" s="12" t="s">
        <v>8826</v>
      </c>
      <c r="G1202" s="10" t="s">
        <v>8827</v>
      </c>
      <c r="H1202" s="34">
        <v>45412</v>
      </c>
    </row>
    <row r="1203" spans="1:8" customFormat="1" ht="29" x14ac:dyDescent="0.35">
      <c r="A1203" s="11" t="s">
        <v>8692</v>
      </c>
      <c r="B1203" s="27" t="s">
        <v>8782</v>
      </c>
      <c r="C1203" s="11" t="s">
        <v>8783</v>
      </c>
      <c r="D1203" s="18" t="s">
        <v>26</v>
      </c>
      <c r="E1203" s="10" t="s">
        <v>8784</v>
      </c>
      <c r="F1203" s="12" t="s">
        <v>8785</v>
      </c>
      <c r="G1203" s="10" t="s">
        <v>14</v>
      </c>
      <c r="H1203" s="34">
        <v>45412</v>
      </c>
    </row>
    <row r="1204" spans="1:8" customFormat="1" ht="29" x14ac:dyDescent="0.35">
      <c r="A1204" s="11" t="s">
        <v>8656</v>
      </c>
      <c r="B1204" s="27" t="s">
        <v>8786</v>
      </c>
      <c r="C1204" s="11" t="s">
        <v>8783</v>
      </c>
      <c r="D1204" s="18" t="s">
        <v>38</v>
      </c>
      <c r="E1204" s="10" t="s">
        <v>8787</v>
      </c>
      <c r="F1204" s="12" t="s">
        <v>8788</v>
      </c>
      <c r="G1204" s="10" t="s">
        <v>6</v>
      </c>
      <c r="H1204" s="34">
        <v>45412</v>
      </c>
    </row>
    <row r="1205" spans="1:8" customFormat="1" ht="232" x14ac:dyDescent="0.35">
      <c r="A1205" s="11" t="s">
        <v>8656</v>
      </c>
      <c r="B1205" s="27" t="s">
        <v>8789</v>
      </c>
      <c r="C1205" s="11" t="s">
        <v>8783</v>
      </c>
      <c r="D1205" s="18" t="s">
        <v>92</v>
      </c>
      <c r="E1205" s="10" t="s">
        <v>8790</v>
      </c>
      <c r="F1205" s="12" t="s">
        <v>980</v>
      </c>
      <c r="G1205" s="10" t="s">
        <v>8791</v>
      </c>
      <c r="H1205" s="34">
        <v>45412</v>
      </c>
    </row>
    <row r="1206" spans="1:8" customFormat="1" ht="43.5" x14ac:dyDescent="0.35">
      <c r="A1206" s="11" t="s">
        <v>8022</v>
      </c>
      <c r="B1206" s="27" t="s">
        <v>8792</v>
      </c>
      <c r="C1206" s="11" t="s">
        <v>8783</v>
      </c>
      <c r="D1206" s="18" t="s">
        <v>34</v>
      </c>
      <c r="E1206" s="10" t="s">
        <v>7336</v>
      </c>
      <c r="F1206" s="12" t="s">
        <v>8793</v>
      </c>
      <c r="G1206" s="10" t="s">
        <v>117</v>
      </c>
      <c r="H1206" s="34">
        <v>45412</v>
      </c>
    </row>
    <row r="1207" spans="1:8" customFormat="1" x14ac:dyDescent="0.35">
      <c r="A1207" s="11" t="s">
        <v>8692</v>
      </c>
      <c r="B1207" s="27" t="s">
        <v>8794</v>
      </c>
      <c r="C1207" s="11" t="s">
        <v>8783</v>
      </c>
      <c r="D1207" s="18" t="s">
        <v>26</v>
      </c>
      <c r="E1207" s="10" t="s">
        <v>8795</v>
      </c>
      <c r="F1207" s="12" t="s">
        <v>8796</v>
      </c>
      <c r="G1207" s="10" t="s">
        <v>8</v>
      </c>
      <c r="H1207" s="34">
        <v>45412</v>
      </c>
    </row>
    <row r="1208" spans="1:8" customFormat="1" ht="29" x14ac:dyDescent="0.35">
      <c r="A1208" s="11" t="s">
        <v>8656</v>
      </c>
      <c r="B1208" s="27" t="s">
        <v>8797</v>
      </c>
      <c r="C1208" s="11" t="s">
        <v>8783</v>
      </c>
      <c r="D1208" s="18" t="s">
        <v>1329</v>
      </c>
      <c r="E1208" s="10" t="s">
        <v>8798</v>
      </c>
      <c r="F1208" s="12" t="s">
        <v>8799</v>
      </c>
      <c r="G1208" s="10" t="s">
        <v>6</v>
      </c>
      <c r="H1208" s="34">
        <v>45412</v>
      </c>
    </row>
    <row r="1209" spans="1:8" customFormat="1" ht="29" x14ac:dyDescent="0.35">
      <c r="A1209" s="11" t="s">
        <v>8656</v>
      </c>
      <c r="B1209" s="27" t="s">
        <v>8800</v>
      </c>
      <c r="C1209" s="11" t="s">
        <v>8783</v>
      </c>
      <c r="D1209" s="18" t="s">
        <v>102</v>
      </c>
      <c r="E1209" s="10" t="s">
        <v>8801</v>
      </c>
      <c r="F1209" s="12" t="s">
        <v>8802</v>
      </c>
      <c r="G1209" s="10" t="s">
        <v>6</v>
      </c>
      <c r="H1209" s="34">
        <v>45412</v>
      </c>
    </row>
    <row r="1210" spans="1:8" customFormat="1" ht="43.5" x14ac:dyDescent="0.35">
      <c r="A1210" s="11" t="s">
        <v>8692</v>
      </c>
      <c r="B1210" s="27" t="s">
        <v>8803</v>
      </c>
      <c r="C1210" s="11" t="s">
        <v>8783</v>
      </c>
      <c r="D1210" s="18" t="s">
        <v>205</v>
      </c>
      <c r="E1210" s="10" t="s">
        <v>8804</v>
      </c>
      <c r="F1210" s="12" t="s">
        <v>8805</v>
      </c>
      <c r="G1210" s="10" t="s">
        <v>6</v>
      </c>
      <c r="H1210" s="34">
        <v>45412</v>
      </c>
    </row>
    <row r="1211" spans="1:8" customFormat="1" ht="43.5" x14ac:dyDescent="0.35">
      <c r="A1211" s="11" t="s">
        <v>8656</v>
      </c>
      <c r="B1211" s="27" t="s">
        <v>8806</v>
      </c>
      <c r="C1211" s="11" t="s">
        <v>8783</v>
      </c>
      <c r="D1211" s="18" t="s">
        <v>8807</v>
      </c>
      <c r="E1211" s="10" t="s">
        <v>8808</v>
      </c>
      <c r="F1211" s="12" t="s">
        <v>8809</v>
      </c>
      <c r="G1211" s="10" t="s">
        <v>67</v>
      </c>
      <c r="H1211" s="34">
        <v>45411</v>
      </c>
    </row>
    <row r="1212" spans="1:8" customFormat="1" ht="29" x14ac:dyDescent="0.35">
      <c r="A1212" s="11" t="s">
        <v>8692</v>
      </c>
      <c r="B1212" s="27" t="s">
        <v>8736</v>
      </c>
      <c r="C1212" s="11" t="s">
        <v>8737</v>
      </c>
      <c r="D1212" s="18" t="s">
        <v>466</v>
      </c>
      <c r="E1212" s="10" t="s">
        <v>8738</v>
      </c>
      <c r="F1212" s="12" t="s">
        <v>8739</v>
      </c>
      <c r="G1212" s="10" t="s">
        <v>1757</v>
      </c>
      <c r="H1212" s="34">
        <v>45411</v>
      </c>
    </row>
    <row r="1213" spans="1:8" customFormat="1" ht="29" x14ac:dyDescent="0.35">
      <c r="A1213" s="11" t="s">
        <v>8656</v>
      </c>
      <c r="B1213" s="27" t="s">
        <v>8740</v>
      </c>
      <c r="C1213" s="11" t="s">
        <v>8737</v>
      </c>
      <c r="D1213" s="18" t="s">
        <v>26</v>
      </c>
      <c r="E1213" s="10" t="s">
        <v>8741</v>
      </c>
      <c r="F1213" s="12" t="s">
        <v>8742</v>
      </c>
      <c r="G1213" s="10" t="s">
        <v>6</v>
      </c>
      <c r="H1213" s="34">
        <v>45411</v>
      </c>
    </row>
    <row r="1214" spans="1:8" customFormat="1" ht="87" x14ac:dyDescent="0.35">
      <c r="A1214" s="11" t="s">
        <v>8656</v>
      </c>
      <c r="B1214" s="27">
        <v>4540</v>
      </c>
      <c r="C1214" s="11">
        <v>45408</v>
      </c>
      <c r="D1214" s="18" t="s">
        <v>5428</v>
      </c>
      <c r="E1214" s="10" t="s">
        <v>8477</v>
      </c>
      <c r="F1214" s="12" t="s">
        <v>8743</v>
      </c>
      <c r="G1214" s="10" t="s">
        <v>8744</v>
      </c>
      <c r="H1214" s="34">
        <v>45411</v>
      </c>
    </row>
    <row r="1215" spans="1:8" customFormat="1" x14ac:dyDescent="0.35">
      <c r="A1215" s="11">
        <v>45399</v>
      </c>
      <c r="B1215" s="27" t="s">
        <v>8745</v>
      </c>
      <c r="C1215" s="11" t="s">
        <v>8737</v>
      </c>
      <c r="D1215" s="18" t="s">
        <v>18</v>
      </c>
      <c r="E1215" s="10" t="s">
        <v>8746</v>
      </c>
      <c r="F1215" s="12" t="s">
        <v>8747</v>
      </c>
      <c r="G1215" s="10" t="s">
        <v>39</v>
      </c>
      <c r="H1215" s="34">
        <v>45411</v>
      </c>
    </row>
    <row r="1216" spans="1:8" customFormat="1" ht="145" x14ac:dyDescent="0.35">
      <c r="A1216" s="11" t="s">
        <v>8656</v>
      </c>
      <c r="B1216" s="27" t="s">
        <v>8748</v>
      </c>
      <c r="C1216" s="11" t="s">
        <v>8737</v>
      </c>
      <c r="D1216" s="18" t="s">
        <v>32</v>
      </c>
      <c r="E1216" s="10" t="s">
        <v>8749</v>
      </c>
      <c r="F1216" s="12" t="s">
        <v>8750</v>
      </c>
      <c r="G1216" s="10" t="s">
        <v>8836</v>
      </c>
      <c r="H1216" s="34">
        <v>45411</v>
      </c>
    </row>
    <row r="1217" spans="1:8" customFormat="1" ht="29" x14ac:dyDescent="0.35">
      <c r="A1217" s="11" t="s">
        <v>8590</v>
      </c>
      <c r="B1217" s="27" t="s">
        <v>8751</v>
      </c>
      <c r="C1217" s="11" t="s">
        <v>8737</v>
      </c>
      <c r="D1217" s="18" t="s">
        <v>145</v>
      </c>
      <c r="E1217" s="10" t="s">
        <v>8752</v>
      </c>
      <c r="F1217" s="12" t="s">
        <v>8753</v>
      </c>
      <c r="G1217" s="10" t="s">
        <v>146</v>
      </c>
      <c r="H1217" s="34">
        <v>45411</v>
      </c>
    </row>
    <row r="1218" spans="1:8" customFormat="1" ht="58" x14ac:dyDescent="0.35">
      <c r="A1218" s="11" t="s">
        <v>8656</v>
      </c>
      <c r="B1218" s="27" t="s">
        <v>8754</v>
      </c>
      <c r="C1218" s="11" t="s">
        <v>8737</v>
      </c>
      <c r="D1218" s="18" t="s">
        <v>11</v>
      </c>
      <c r="E1218" s="10" t="s">
        <v>8755</v>
      </c>
      <c r="F1218" s="12" t="s">
        <v>8756</v>
      </c>
      <c r="G1218" s="10" t="s">
        <v>1511</v>
      </c>
      <c r="H1218" s="34">
        <v>45411</v>
      </c>
    </row>
    <row r="1219" spans="1:8" customFormat="1" ht="29" x14ac:dyDescent="0.35">
      <c r="A1219" s="11" t="s">
        <v>8534</v>
      </c>
      <c r="B1219" s="27" t="s">
        <v>8757</v>
      </c>
      <c r="C1219" s="11" t="s">
        <v>8737</v>
      </c>
      <c r="D1219" s="18" t="s">
        <v>54</v>
      </c>
      <c r="E1219" s="10" t="s">
        <v>7401</v>
      </c>
      <c r="F1219" s="12" t="s">
        <v>8758</v>
      </c>
      <c r="G1219" s="10" t="s">
        <v>8</v>
      </c>
      <c r="H1219" s="34">
        <v>45411</v>
      </c>
    </row>
    <row r="1220" spans="1:8" customFormat="1" x14ac:dyDescent="0.35">
      <c r="A1220" s="11" t="s">
        <v>8656</v>
      </c>
      <c r="B1220" s="27" t="s">
        <v>8759</v>
      </c>
      <c r="C1220" s="11" t="s">
        <v>8737</v>
      </c>
      <c r="D1220" s="18" t="s">
        <v>53</v>
      </c>
      <c r="E1220" s="10" t="s">
        <v>8760</v>
      </c>
      <c r="F1220" s="12" t="s">
        <v>8761</v>
      </c>
      <c r="G1220" s="10" t="s">
        <v>39</v>
      </c>
      <c r="H1220" s="34">
        <v>45411</v>
      </c>
    </row>
    <row r="1221" spans="1:8" customFormat="1" ht="29" x14ac:dyDescent="0.35">
      <c r="A1221" s="11" t="s">
        <v>8656</v>
      </c>
      <c r="B1221" s="27" t="s">
        <v>8762</v>
      </c>
      <c r="C1221" s="11" t="s">
        <v>8656</v>
      </c>
      <c r="D1221" s="18" t="s">
        <v>15</v>
      </c>
      <c r="E1221" s="10" t="s">
        <v>8763</v>
      </c>
      <c r="F1221" s="12" t="s">
        <v>8764</v>
      </c>
      <c r="G1221" s="10" t="s">
        <v>8</v>
      </c>
      <c r="H1221" s="34">
        <v>45411</v>
      </c>
    </row>
    <row r="1222" spans="1:8" customFormat="1" ht="58" x14ac:dyDescent="0.35">
      <c r="A1222" s="11" t="s">
        <v>8656</v>
      </c>
      <c r="B1222" s="27" t="s">
        <v>8765</v>
      </c>
      <c r="C1222" s="11" t="s">
        <v>8737</v>
      </c>
      <c r="D1222" s="18" t="s">
        <v>59</v>
      </c>
      <c r="E1222" s="10" t="s">
        <v>8766</v>
      </c>
      <c r="F1222" s="12" t="s">
        <v>8767</v>
      </c>
      <c r="G1222" s="10" t="s">
        <v>597</v>
      </c>
      <c r="H1222" s="34">
        <v>45411</v>
      </c>
    </row>
    <row r="1223" spans="1:8" customFormat="1" ht="29" x14ac:dyDescent="0.35">
      <c r="A1223" s="11" t="s">
        <v>8656</v>
      </c>
      <c r="B1223" s="27" t="s">
        <v>8768</v>
      </c>
      <c r="C1223" s="11" t="s">
        <v>8737</v>
      </c>
      <c r="D1223" s="18" t="s">
        <v>79</v>
      </c>
      <c r="E1223" s="10" t="s">
        <v>8769</v>
      </c>
      <c r="F1223" s="12" t="s">
        <v>8770</v>
      </c>
      <c r="G1223" s="10" t="s">
        <v>638</v>
      </c>
      <c r="H1223" s="34">
        <v>45411</v>
      </c>
    </row>
    <row r="1224" spans="1:8" customFormat="1" ht="29" x14ac:dyDescent="0.35">
      <c r="A1224" s="11" t="s">
        <v>8590</v>
      </c>
      <c r="B1224" s="27" t="s">
        <v>8771</v>
      </c>
      <c r="C1224" s="11" t="s">
        <v>8737</v>
      </c>
      <c r="D1224" s="18" t="s">
        <v>26</v>
      </c>
      <c r="E1224" s="10" t="s">
        <v>8772</v>
      </c>
      <c r="F1224" s="12" t="s">
        <v>8773</v>
      </c>
      <c r="G1224" s="10" t="s">
        <v>110</v>
      </c>
      <c r="H1224" s="34">
        <v>45411</v>
      </c>
    </row>
    <row r="1225" spans="1:8" customFormat="1" ht="43.5" x14ac:dyDescent="0.35">
      <c r="A1225" s="11" t="s">
        <v>8590</v>
      </c>
      <c r="B1225" s="27" t="s">
        <v>8774</v>
      </c>
      <c r="C1225" s="11" t="s">
        <v>8737</v>
      </c>
      <c r="D1225" s="18" t="s">
        <v>38</v>
      </c>
      <c r="E1225" s="10" t="s">
        <v>8775</v>
      </c>
      <c r="F1225" s="12" t="s">
        <v>6546</v>
      </c>
      <c r="G1225" s="10" t="s">
        <v>19</v>
      </c>
      <c r="H1225" s="34">
        <v>45411</v>
      </c>
    </row>
    <row r="1226" spans="1:8" customFormat="1" ht="29" x14ac:dyDescent="0.35">
      <c r="A1226" s="11" t="s">
        <v>8656</v>
      </c>
      <c r="B1226" s="27" t="s">
        <v>8776</v>
      </c>
      <c r="C1226" s="11" t="s">
        <v>8737</v>
      </c>
      <c r="D1226" s="18" t="s">
        <v>52</v>
      </c>
      <c r="E1226" s="10" t="s">
        <v>8777</v>
      </c>
      <c r="F1226" s="12" t="s">
        <v>8778</v>
      </c>
      <c r="G1226" s="10" t="s">
        <v>14</v>
      </c>
      <c r="H1226" s="34">
        <v>45411</v>
      </c>
    </row>
    <row r="1227" spans="1:8" customFormat="1" ht="29" x14ac:dyDescent="0.35">
      <c r="A1227" s="11" t="s">
        <v>8656</v>
      </c>
      <c r="B1227" s="27" t="s">
        <v>8779</v>
      </c>
      <c r="C1227" s="11" t="s">
        <v>8737</v>
      </c>
      <c r="D1227" s="18" t="s">
        <v>32</v>
      </c>
      <c r="E1227" s="10" t="s">
        <v>8780</v>
      </c>
      <c r="F1227" s="12" t="s">
        <v>8781</v>
      </c>
      <c r="G1227" s="10" t="s">
        <v>8</v>
      </c>
      <c r="H1227" s="34">
        <v>45408</v>
      </c>
    </row>
    <row r="1228" spans="1:8" customFormat="1" ht="145" x14ac:dyDescent="0.35">
      <c r="A1228" s="11" t="s">
        <v>8656</v>
      </c>
      <c r="B1228" s="27" t="s">
        <v>8733</v>
      </c>
      <c r="C1228" s="11" t="s">
        <v>8692</v>
      </c>
      <c r="D1228" s="18" t="s">
        <v>5425</v>
      </c>
      <c r="E1228" s="10" t="s">
        <v>8477</v>
      </c>
      <c r="F1228" s="12" t="s">
        <v>8735</v>
      </c>
      <c r="G1228" s="10" t="s">
        <v>8734</v>
      </c>
      <c r="H1228" s="34">
        <v>45408</v>
      </c>
    </row>
    <row r="1229" spans="1:8" customFormat="1" x14ac:dyDescent="0.35">
      <c r="A1229" s="11" t="s">
        <v>8392</v>
      </c>
      <c r="B1229" s="27" t="s">
        <v>8691</v>
      </c>
      <c r="C1229" s="11" t="s">
        <v>8692</v>
      </c>
      <c r="D1229" s="18" t="s">
        <v>62</v>
      </c>
      <c r="E1229" s="10" t="s">
        <v>8693</v>
      </c>
      <c r="F1229" s="12" t="s">
        <v>8694</v>
      </c>
      <c r="G1229" s="10" t="s">
        <v>27</v>
      </c>
      <c r="H1229" s="34">
        <v>45408</v>
      </c>
    </row>
    <row r="1230" spans="1:8" customFormat="1" ht="29" x14ac:dyDescent="0.35">
      <c r="A1230" s="11" t="s">
        <v>8534</v>
      </c>
      <c r="B1230" s="27" t="s">
        <v>8695</v>
      </c>
      <c r="C1230" s="11" t="s">
        <v>8692</v>
      </c>
      <c r="D1230" s="18" t="s">
        <v>5</v>
      </c>
      <c r="E1230" s="10" t="s">
        <v>7533</v>
      </c>
      <c r="F1230" s="12" t="s">
        <v>8696</v>
      </c>
      <c r="G1230" s="10" t="s">
        <v>17</v>
      </c>
      <c r="H1230" s="34">
        <v>45408</v>
      </c>
    </row>
    <row r="1231" spans="1:8" customFormat="1" x14ac:dyDescent="0.35">
      <c r="A1231" s="11" t="s">
        <v>8534</v>
      </c>
      <c r="B1231" s="27" t="s">
        <v>8697</v>
      </c>
      <c r="C1231" s="11" t="s">
        <v>8692</v>
      </c>
      <c r="D1231" s="18" t="s">
        <v>5</v>
      </c>
      <c r="E1231" s="10" t="s">
        <v>7900</v>
      </c>
      <c r="F1231" s="12" t="s">
        <v>8698</v>
      </c>
      <c r="G1231" s="10" t="s">
        <v>8</v>
      </c>
      <c r="H1231" s="34">
        <v>45408</v>
      </c>
    </row>
    <row r="1232" spans="1:8" customFormat="1" ht="29" x14ac:dyDescent="0.35">
      <c r="A1232" s="11" t="s">
        <v>8590</v>
      </c>
      <c r="B1232" s="27" t="s">
        <v>8699</v>
      </c>
      <c r="C1232" s="11" t="s">
        <v>8692</v>
      </c>
      <c r="D1232" s="18" t="s">
        <v>52</v>
      </c>
      <c r="E1232" s="10" t="s">
        <v>8700</v>
      </c>
      <c r="F1232" s="12" t="s">
        <v>8701</v>
      </c>
      <c r="G1232" s="10" t="s">
        <v>6881</v>
      </c>
      <c r="H1232" s="34">
        <v>45408</v>
      </c>
    </row>
    <row r="1233" spans="1:8" customFormat="1" ht="159.5" x14ac:dyDescent="0.35">
      <c r="A1233" s="11" t="s">
        <v>8590</v>
      </c>
      <c r="B1233" s="27" t="s">
        <v>8702</v>
      </c>
      <c r="C1233" s="11" t="s">
        <v>8656</v>
      </c>
      <c r="D1233" s="18" t="s">
        <v>5425</v>
      </c>
      <c r="E1233" s="10" t="s">
        <v>8477</v>
      </c>
      <c r="F1233" s="12" t="s">
        <v>8703</v>
      </c>
      <c r="G1233" s="10" t="s">
        <v>8704</v>
      </c>
      <c r="H1233" s="34">
        <v>45408</v>
      </c>
    </row>
    <row r="1234" spans="1:8" customFormat="1" ht="29" x14ac:dyDescent="0.35">
      <c r="A1234" s="11" t="s">
        <v>8392</v>
      </c>
      <c r="B1234" s="27" t="s">
        <v>8705</v>
      </c>
      <c r="C1234" s="11" t="s">
        <v>8692</v>
      </c>
      <c r="D1234" s="18" t="s">
        <v>26</v>
      </c>
      <c r="E1234" s="10" t="s">
        <v>8706</v>
      </c>
      <c r="F1234" s="12" t="s">
        <v>8707</v>
      </c>
      <c r="G1234" s="10" t="s">
        <v>6</v>
      </c>
      <c r="H1234" s="34">
        <v>45408</v>
      </c>
    </row>
    <row r="1235" spans="1:8" customFormat="1" x14ac:dyDescent="0.35">
      <c r="A1235" s="11" t="s">
        <v>8590</v>
      </c>
      <c r="B1235" s="27" t="s">
        <v>8708</v>
      </c>
      <c r="C1235" s="11" t="s">
        <v>8692</v>
      </c>
      <c r="D1235" s="18" t="s">
        <v>10</v>
      </c>
      <c r="E1235" s="10" t="s">
        <v>8709</v>
      </c>
      <c r="F1235" s="12" t="s">
        <v>8710</v>
      </c>
      <c r="G1235" s="10" t="s">
        <v>27</v>
      </c>
      <c r="H1235" s="34">
        <v>45408</v>
      </c>
    </row>
    <row r="1236" spans="1:8" customFormat="1" ht="43.5" x14ac:dyDescent="0.35">
      <c r="A1236" s="11" t="s">
        <v>8590</v>
      </c>
      <c r="B1236" s="27" t="s">
        <v>8711</v>
      </c>
      <c r="C1236" s="11" t="s">
        <v>8692</v>
      </c>
      <c r="D1236" s="18" t="s">
        <v>131</v>
      </c>
      <c r="E1236" s="10" t="s">
        <v>8712</v>
      </c>
      <c r="F1236" s="12" t="s">
        <v>8713</v>
      </c>
      <c r="G1236" s="10" t="s">
        <v>87</v>
      </c>
      <c r="H1236" s="34">
        <v>45408</v>
      </c>
    </row>
    <row r="1237" spans="1:8" customFormat="1" ht="43.5" x14ac:dyDescent="0.35">
      <c r="A1237" s="11" t="s">
        <v>8590</v>
      </c>
      <c r="B1237" s="27" t="s">
        <v>8714</v>
      </c>
      <c r="C1237" s="11" t="s">
        <v>8692</v>
      </c>
      <c r="D1237" s="18" t="s">
        <v>119</v>
      </c>
      <c r="E1237" s="10" t="s">
        <v>8715</v>
      </c>
      <c r="F1237" s="12" t="s">
        <v>8716</v>
      </c>
      <c r="G1237" s="10" t="s">
        <v>8717</v>
      </c>
      <c r="H1237" s="34">
        <v>45408</v>
      </c>
    </row>
    <row r="1238" spans="1:8" customFormat="1" ht="87" x14ac:dyDescent="0.35">
      <c r="A1238" s="11" t="s">
        <v>8590</v>
      </c>
      <c r="B1238" s="27" t="s">
        <v>8718</v>
      </c>
      <c r="C1238" s="11" t="s">
        <v>8692</v>
      </c>
      <c r="D1238" s="18" t="s">
        <v>92</v>
      </c>
      <c r="E1238" s="10" t="s">
        <v>8719</v>
      </c>
      <c r="F1238" s="12" t="s">
        <v>8720</v>
      </c>
      <c r="G1238" s="10" t="s">
        <v>8721</v>
      </c>
      <c r="H1238" s="34">
        <v>45408</v>
      </c>
    </row>
    <row r="1239" spans="1:8" customFormat="1" x14ac:dyDescent="0.35">
      <c r="A1239" s="11" t="s">
        <v>8590</v>
      </c>
      <c r="B1239" s="27" t="s">
        <v>8722</v>
      </c>
      <c r="C1239" s="11" t="s">
        <v>8692</v>
      </c>
      <c r="D1239" s="18" t="s">
        <v>52</v>
      </c>
      <c r="E1239" s="10" t="s">
        <v>8723</v>
      </c>
      <c r="F1239" s="12" t="s">
        <v>8724</v>
      </c>
      <c r="G1239" s="10" t="s">
        <v>8</v>
      </c>
      <c r="H1239" s="34">
        <v>45408</v>
      </c>
    </row>
    <row r="1240" spans="1:8" customFormat="1" x14ac:dyDescent="0.35">
      <c r="A1240" s="11" t="s">
        <v>8590</v>
      </c>
      <c r="B1240" s="27" t="s">
        <v>8725</v>
      </c>
      <c r="C1240" s="11" t="s">
        <v>8692</v>
      </c>
      <c r="D1240" s="18" t="s">
        <v>90</v>
      </c>
      <c r="E1240" s="10" t="s">
        <v>8726</v>
      </c>
      <c r="F1240" s="12" t="s">
        <v>8727</v>
      </c>
      <c r="G1240" s="10" t="s">
        <v>8</v>
      </c>
      <c r="H1240" s="34">
        <v>45408</v>
      </c>
    </row>
    <row r="1241" spans="1:8" customFormat="1" ht="29" x14ac:dyDescent="0.35">
      <c r="A1241" s="11" t="s">
        <v>8534</v>
      </c>
      <c r="B1241" s="27" t="s">
        <v>8728</v>
      </c>
      <c r="C1241" s="11" t="s">
        <v>8692</v>
      </c>
      <c r="D1241" s="18" t="s">
        <v>13</v>
      </c>
      <c r="E1241" s="10" t="s">
        <v>8729</v>
      </c>
      <c r="F1241" s="12" t="s">
        <v>7069</v>
      </c>
      <c r="G1241" s="10" t="s">
        <v>2767</v>
      </c>
      <c r="H1241" s="34">
        <v>45408</v>
      </c>
    </row>
    <row r="1242" spans="1:8" customFormat="1" ht="29" x14ac:dyDescent="0.35">
      <c r="A1242" s="11" t="s">
        <v>8590</v>
      </c>
      <c r="B1242" s="27" t="s">
        <v>8730</v>
      </c>
      <c r="C1242" s="11" t="s">
        <v>8692</v>
      </c>
      <c r="D1242" s="18" t="s">
        <v>4334</v>
      </c>
      <c r="E1242" s="10" t="s">
        <v>8731</v>
      </c>
      <c r="F1242" s="12" t="s">
        <v>8732</v>
      </c>
      <c r="G1242" s="10" t="s">
        <v>106</v>
      </c>
      <c r="H1242" s="34">
        <v>45407</v>
      </c>
    </row>
    <row r="1243" spans="1:8" customFormat="1" ht="29" x14ac:dyDescent="0.35">
      <c r="A1243" s="11" t="s">
        <v>8473</v>
      </c>
      <c r="B1243" s="27" t="s">
        <v>8655</v>
      </c>
      <c r="C1243" s="11" t="s">
        <v>8656</v>
      </c>
      <c r="D1243" s="18" t="s">
        <v>5</v>
      </c>
      <c r="E1243" s="10" t="s">
        <v>7900</v>
      </c>
      <c r="F1243" s="12" t="s">
        <v>8657</v>
      </c>
      <c r="G1243" s="10" t="s">
        <v>6</v>
      </c>
      <c r="H1243" s="34">
        <v>45407</v>
      </c>
    </row>
    <row r="1244" spans="1:8" customFormat="1" ht="130.5" x14ac:dyDescent="0.35">
      <c r="A1244" s="11" t="s">
        <v>8473</v>
      </c>
      <c r="B1244" s="27" t="s">
        <v>8658</v>
      </c>
      <c r="C1244" s="11" t="s">
        <v>8656</v>
      </c>
      <c r="D1244" s="18" t="s">
        <v>5425</v>
      </c>
      <c r="E1244" s="10" t="s">
        <v>8477</v>
      </c>
      <c r="F1244" s="12" t="s">
        <v>8659</v>
      </c>
      <c r="G1244" s="10" t="s">
        <v>8660</v>
      </c>
      <c r="H1244" s="34">
        <v>45407</v>
      </c>
    </row>
    <row r="1245" spans="1:8" customFormat="1" ht="130.5" x14ac:dyDescent="0.35">
      <c r="A1245" s="11" t="s">
        <v>8392</v>
      </c>
      <c r="B1245" s="27" t="s">
        <v>8661</v>
      </c>
      <c r="C1245" s="11" t="s">
        <v>8656</v>
      </c>
      <c r="D1245" s="18" t="s">
        <v>5428</v>
      </c>
      <c r="E1245" s="10" t="s">
        <v>8477</v>
      </c>
      <c r="F1245" s="12" t="s">
        <v>8662</v>
      </c>
      <c r="G1245" s="10" t="s">
        <v>8663</v>
      </c>
      <c r="H1245" s="34">
        <v>45407</v>
      </c>
    </row>
    <row r="1246" spans="1:8" customFormat="1" ht="29" x14ac:dyDescent="0.35">
      <c r="A1246" s="11" t="s">
        <v>8392</v>
      </c>
      <c r="B1246" s="27" t="s">
        <v>8664</v>
      </c>
      <c r="C1246" s="11" t="s">
        <v>8656</v>
      </c>
      <c r="D1246" s="18" t="s">
        <v>104</v>
      </c>
      <c r="E1246" s="10" t="s">
        <v>8665</v>
      </c>
      <c r="F1246" s="12" t="s">
        <v>8666</v>
      </c>
      <c r="G1246" s="10" t="s">
        <v>1604</v>
      </c>
      <c r="H1246" s="34">
        <v>45407</v>
      </c>
    </row>
    <row r="1247" spans="1:8" customFormat="1" x14ac:dyDescent="0.35">
      <c r="A1247" s="11" t="s">
        <v>8392</v>
      </c>
      <c r="B1247" s="27" t="s">
        <v>8667</v>
      </c>
      <c r="C1247" s="11" t="s">
        <v>8656</v>
      </c>
      <c r="D1247" s="18" t="s">
        <v>49</v>
      </c>
      <c r="E1247" s="10" t="s">
        <v>8668</v>
      </c>
      <c r="F1247" s="12" t="s">
        <v>8669</v>
      </c>
      <c r="G1247" s="10" t="s">
        <v>17</v>
      </c>
      <c r="H1247" s="34">
        <v>45407</v>
      </c>
    </row>
    <row r="1248" spans="1:8" customFormat="1" ht="130.5" x14ac:dyDescent="0.35">
      <c r="A1248" s="11" t="s">
        <v>8534</v>
      </c>
      <c r="B1248" s="27" t="s">
        <v>8670</v>
      </c>
      <c r="C1248" s="11" t="s">
        <v>8656</v>
      </c>
      <c r="D1248" s="18" t="s">
        <v>5428</v>
      </c>
      <c r="E1248" s="10" t="s">
        <v>8477</v>
      </c>
      <c r="F1248" s="12" t="s">
        <v>8671</v>
      </c>
      <c r="G1248" s="10" t="s">
        <v>8672</v>
      </c>
      <c r="H1248" s="34">
        <v>45407</v>
      </c>
    </row>
    <row r="1249" spans="1:8" customFormat="1" ht="43.5" x14ac:dyDescent="0.35">
      <c r="A1249" s="11" t="s">
        <v>8392</v>
      </c>
      <c r="B1249" s="27" t="s">
        <v>8673</v>
      </c>
      <c r="C1249" s="11" t="s">
        <v>8656</v>
      </c>
      <c r="D1249" s="18" t="s">
        <v>127</v>
      </c>
      <c r="E1249" s="10" t="s">
        <v>8674</v>
      </c>
      <c r="F1249" s="12" t="s">
        <v>8675</v>
      </c>
      <c r="G1249" s="10" t="s">
        <v>8676</v>
      </c>
      <c r="H1249" s="34">
        <v>45407</v>
      </c>
    </row>
    <row r="1250" spans="1:8" customFormat="1" ht="130.5" x14ac:dyDescent="0.35">
      <c r="A1250" s="11" t="s">
        <v>8473</v>
      </c>
      <c r="B1250" s="27" t="s">
        <v>8677</v>
      </c>
      <c r="C1250" s="11" t="s">
        <v>8656</v>
      </c>
      <c r="D1250" s="18" t="s">
        <v>5425</v>
      </c>
      <c r="E1250" s="10" t="s">
        <v>8477</v>
      </c>
      <c r="F1250" s="12" t="s">
        <v>8678</v>
      </c>
      <c r="G1250" s="10" t="s">
        <v>8679</v>
      </c>
      <c r="H1250" s="34">
        <v>45407</v>
      </c>
    </row>
    <row r="1251" spans="1:8" customFormat="1" ht="58" x14ac:dyDescent="0.35">
      <c r="A1251" s="11" t="s">
        <v>8392</v>
      </c>
      <c r="B1251" s="27" t="s">
        <v>8680</v>
      </c>
      <c r="C1251" s="11" t="s">
        <v>8656</v>
      </c>
      <c r="D1251" s="18" t="s">
        <v>92</v>
      </c>
      <c r="E1251" s="10" t="s">
        <v>8681</v>
      </c>
      <c r="F1251" s="12" t="s">
        <v>8682</v>
      </c>
      <c r="G1251" s="10" t="s">
        <v>8683</v>
      </c>
      <c r="H1251" s="34">
        <v>45407</v>
      </c>
    </row>
    <row r="1252" spans="1:8" customFormat="1" ht="29" x14ac:dyDescent="0.35">
      <c r="A1252" s="11" t="s">
        <v>8473</v>
      </c>
      <c r="B1252" s="27" t="s">
        <v>8684</v>
      </c>
      <c r="C1252" s="11" t="s">
        <v>8656</v>
      </c>
      <c r="D1252" s="18" t="s">
        <v>8685</v>
      </c>
      <c r="E1252" s="10" t="s">
        <v>8686</v>
      </c>
      <c r="F1252" s="12" t="s">
        <v>8687</v>
      </c>
      <c r="G1252" s="10" t="s">
        <v>22</v>
      </c>
      <c r="H1252" s="34">
        <v>45407</v>
      </c>
    </row>
    <row r="1253" spans="1:8" customFormat="1" ht="29" x14ac:dyDescent="0.35">
      <c r="A1253" s="11" t="s">
        <v>8534</v>
      </c>
      <c r="B1253" s="27" t="s">
        <v>8688</v>
      </c>
      <c r="C1253" s="11" t="s">
        <v>8656</v>
      </c>
      <c r="D1253" s="18" t="s">
        <v>5172</v>
      </c>
      <c r="E1253" s="10" t="s">
        <v>8689</v>
      </c>
      <c r="F1253" s="12" t="s">
        <v>8690</v>
      </c>
      <c r="G1253" s="10" t="s">
        <v>223</v>
      </c>
      <c r="H1253" s="34">
        <v>45406</v>
      </c>
    </row>
    <row r="1254" spans="1:8" customFormat="1" ht="43.5" x14ac:dyDescent="0.35">
      <c r="A1254" s="11" t="s">
        <v>8473</v>
      </c>
      <c r="B1254" s="27" t="s">
        <v>8589</v>
      </c>
      <c r="C1254" s="11" t="s">
        <v>8590</v>
      </c>
      <c r="D1254" s="18" t="s">
        <v>11</v>
      </c>
      <c r="E1254" s="10" t="s">
        <v>8591</v>
      </c>
      <c r="F1254" s="12" t="s">
        <v>8592</v>
      </c>
      <c r="G1254" s="10" t="s">
        <v>12</v>
      </c>
      <c r="H1254" s="34">
        <v>45406</v>
      </c>
    </row>
    <row r="1255" spans="1:8" customFormat="1" ht="29" x14ac:dyDescent="0.35">
      <c r="A1255" s="11" t="s">
        <v>8189</v>
      </c>
      <c r="B1255" s="27" t="s">
        <v>8593</v>
      </c>
      <c r="C1255" s="11" t="s">
        <v>8590</v>
      </c>
      <c r="D1255" s="18" t="s">
        <v>25</v>
      </c>
      <c r="E1255" s="10" t="s">
        <v>8594</v>
      </c>
      <c r="F1255" s="12" t="s">
        <v>8595</v>
      </c>
      <c r="G1255" s="10" t="s">
        <v>6</v>
      </c>
      <c r="H1255" s="34">
        <v>45406</v>
      </c>
    </row>
    <row r="1256" spans="1:8" customFormat="1" ht="29" x14ac:dyDescent="0.35">
      <c r="A1256" s="11" t="s">
        <v>3136</v>
      </c>
      <c r="B1256" s="27" t="s">
        <v>8596</v>
      </c>
      <c r="C1256" s="11" t="s">
        <v>8590</v>
      </c>
      <c r="D1256" s="18" t="s">
        <v>8538</v>
      </c>
      <c r="E1256" s="10" t="s">
        <v>8539</v>
      </c>
      <c r="F1256" s="12" t="s">
        <v>8597</v>
      </c>
      <c r="G1256" s="10" t="s">
        <v>8598</v>
      </c>
      <c r="H1256" s="34">
        <v>45406</v>
      </c>
    </row>
    <row r="1257" spans="1:8" customFormat="1" ht="29" x14ac:dyDescent="0.35">
      <c r="A1257" s="11" t="s">
        <v>8392</v>
      </c>
      <c r="B1257" s="27" t="s">
        <v>8599</v>
      </c>
      <c r="C1257" s="11" t="s">
        <v>8590</v>
      </c>
      <c r="D1257" s="18" t="s">
        <v>8538</v>
      </c>
      <c r="E1257" s="10" t="s">
        <v>8539</v>
      </c>
      <c r="F1257" s="12" t="s">
        <v>8600</v>
      </c>
      <c r="G1257" s="10" t="s">
        <v>8541</v>
      </c>
      <c r="H1257" s="34">
        <v>45406</v>
      </c>
    </row>
    <row r="1258" spans="1:8" customFormat="1" x14ac:dyDescent="0.35">
      <c r="A1258" s="11" t="s">
        <v>8392</v>
      </c>
      <c r="B1258" s="27" t="s">
        <v>8601</v>
      </c>
      <c r="C1258" s="11" t="s">
        <v>8590</v>
      </c>
      <c r="D1258" s="18" t="s">
        <v>23</v>
      </c>
      <c r="E1258" s="10" t="s">
        <v>8602</v>
      </c>
      <c r="F1258" s="12" t="s">
        <v>8603</v>
      </c>
      <c r="G1258" s="10" t="s">
        <v>17</v>
      </c>
      <c r="H1258" s="34">
        <v>45406</v>
      </c>
    </row>
    <row r="1259" spans="1:8" customFormat="1" ht="116" x14ac:dyDescent="0.35">
      <c r="A1259" s="11" t="s">
        <v>8022</v>
      </c>
      <c r="B1259" s="27" t="s">
        <v>8604</v>
      </c>
      <c r="C1259" s="11" t="s">
        <v>8590</v>
      </c>
      <c r="D1259" s="18" t="s">
        <v>52</v>
      </c>
      <c r="E1259" s="10" t="s">
        <v>8605</v>
      </c>
      <c r="F1259" s="12" t="s">
        <v>8606</v>
      </c>
      <c r="G1259" s="10" t="s">
        <v>8607</v>
      </c>
      <c r="H1259" s="34">
        <v>45406</v>
      </c>
    </row>
    <row r="1260" spans="1:8" customFormat="1" x14ac:dyDescent="0.35">
      <c r="A1260" s="11" t="s">
        <v>8022</v>
      </c>
      <c r="B1260" s="27" t="s">
        <v>8608</v>
      </c>
      <c r="C1260" s="11" t="s">
        <v>8590</v>
      </c>
      <c r="D1260" s="18" t="s">
        <v>313</v>
      </c>
      <c r="E1260" s="10" t="s">
        <v>8609</v>
      </c>
      <c r="F1260" s="12" t="s">
        <v>8610</v>
      </c>
      <c r="G1260" s="10" t="s">
        <v>8</v>
      </c>
      <c r="H1260" s="34">
        <v>45406</v>
      </c>
    </row>
    <row r="1261" spans="1:8" customFormat="1" ht="43.5" x14ac:dyDescent="0.35">
      <c r="A1261" s="11" t="s">
        <v>8022</v>
      </c>
      <c r="B1261" s="27" t="s">
        <v>8611</v>
      </c>
      <c r="C1261" s="11" t="s">
        <v>8590</v>
      </c>
      <c r="D1261" s="18" t="s">
        <v>54</v>
      </c>
      <c r="E1261" s="10" t="s">
        <v>8612</v>
      </c>
      <c r="F1261" s="12" t="s">
        <v>8613</v>
      </c>
      <c r="G1261" s="10" t="s">
        <v>1037</v>
      </c>
      <c r="H1261" s="34">
        <v>45406</v>
      </c>
    </row>
    <row r="1262" spans="1:8" customFormat="1" ht="29" x14ac:dyDescent="0.35">
      <c r="A1262" s="11" t="s">
        <v>8022</v>
      </c>
      <c r="B1262" s="27" t="s">
        <v>8614</v>
      </c>
      <c r="C1262" s="11" t="s">
        <v>8590</v>
      </c>
      <c r="D1262" s="18" t="s">
        <v>121</v>
      </c>
      <c r="E1262" s="10" t="s">
        <v>8615</v>
      </c>
      <c r="F1262" s="12" t="s">
        <v>8616</v>
      </c>
      <c r="G1262" s="10" t="s">
        <v>8</v>
      </c>
      <c r="H1262" s="34">
        <v>45406</v>
      </c>
    </row>
    <row r="1263" spans="1:8" customFormat="1" ht="130.5" x14ac:dyDescent="0.35">
      <c r="A1263" s="11" t="s">
        <v>8022</v>
      </c>
      <c r="B1263" s="27" t="s">
        <v>8617</v>
      </c>
      <c r="C1263" s="11" t="s">
        <v>8590</v>
      </c>
      <c r="D1263" s="18" t="s">
        <v>5425</v>
      </c>
      <c r="E1263" s="10" t="s">
        <v>8477</v>
      </c>
      <c r="F1263" s="12" t="s">
        <v>8618</v>
      </c>
      <c r="G1263" s="10" t="s">
        <v>8619</v>
      </c>
      <c r="H1263" s="34">
        <v>45406</v>
      </c>
    </row>
    <row r="1264" spans="1:8" customFormat="1" x14ac:dyDescent="0.35">
      <c r="A1264" s="11" t="s">
        <v>8392</v>
      </c>
      <c r="B1264" s="27" t="s">
        <v>8620</v>
      </c>
      <c r="C1264" s="11" t="s">
        <v>8590</v>
      </c>
      <c r="D1264" s="18" t="s">
        <v>366</v>
      </c>
      <c r="E1264" s="10" t="s">
        <v>8621</v>
      </c>
      <c r="F1264" s="12" t="s">
        <v>8622</v>
      </c>
      <c r="G1264" s="10" t="s">
        <v>41</v>
      </c>
      <c r="H1264" s="34">
        <v>45406</v>
      </c>
    </row>
    <row r="1265" spans="1:8" customFormat="1" ht="130.5" x14ac:dyDescent="0.35">
      <c r="A1265" s="11" t="s">
        <v>8392</v>
      </c>
      <c r="B1265" s="27" t="s">
        <v>8623</v>
      </c>
      <c r="C1265" s="11" t="s">
        <v>8590</v>
      </c>
      <c r="D1265" s="18" t="s">
        <v>5425</v>
      </c>
      <c r="E1265" s="10" t="s">
        <v>8477</v>
      </c>
      <c r="F1265" s="12" t="s">
        <v>8624</v>
      </c>
      <c r="G1265" s="10" t="s">
        <v>8625</v>
      </c>
      <c r="H1265" s="34">
        <v>45406</v>
      </c>
    </row>
    <row r="1266" spans="1:8" customFormat="1" ht="130.5" x14ac:dyDescent="0.35">
      <c r="A1266" s="11" t="s">
        <v>8392</v>
      </c>
      <c r="B1266" s="27" t="s">
        <v>8626</v>
      </c>
      <c r="C1266" s="11" t="s">
        <v>8534</v>
      </c>
      <c r="D1266" s="18" t="s">
        <v>5428</v>
      </c>
      <c r="E1266" s="10" t="s">
        <v>8477</v>
      </c>
      <c r="F1266" s="12" t="s">
        <v>8627</v>
      </c>
      <c r="G1266" s="10" t="s">
        <v>8628</v>
      </c>
      <c r="H1266" s="34">
        <v>45406</v>
      </c>
    </row>
    <row r="1267" spans="1:8" customFormat="1" ht="130.5" x14ac:dyDescent="0.35">
      <c r="A1267" s="11" t="s">
        <v>8392</v>
      </c>
      <c r="B1267" s="27" t="s">
        <v>8629</v>
      </c>
      <c r="C1267" s="11" t="s">
        <v>8590</v>
      </c>
      <c r="D1267" s="18" t="s">
        <v>5425</v>
      </c>
      <c r="E1267" s="10" t="s">
        <v>8477</v>
      </c>
      <c r="F1267" s="12" t="s">
        <v>8630</v>
      </c>
      <c r="G1267" s="10" t="s">
        <v>8631</v>
      </c>
      <c r="H1267" s="34">
        <v>45406</v>
      </c>
    </row>
    <row r="1268" spans="1:8" customFormat="1" ht="159.5" x14ac:dyDescent="0.35">
      <c r="A1268" s="11" t="s">
        <v>8392</v>
      </c>
      <c r="B1268" s="27" t="s">
        <v>8632</v>
      </c>
      <c r="C1268" s="11" t="s">
        <v>8534</v>
      </c>
      <c r="D1268" s="18" t="s">
        <v>5425</v>
      </c>
      <c r="E1268" s="10" t="s">
        <v>8477</v>
      </c>
      <c r="F1268" s="12" t="s">
        <v>8633</v>
      </c>
      <c r="G1268" s="10" t="s">
        <v>8634</v>
      </c>
      <c r="H1268" s="34">
        <v>45406</v>
      </c>
    </row>
    <row r="1269" spans="1:8" customFormat="1" ht="29" x14ac:dyDescent="0.35">
      <c r="A1269" s="11" t="s">
        <v>8392</v>
      </c>
      <c r="B1269" s="27" t="s">
        <v>8635</v>
      </c>
      <c r="C1269" s="11" t="s">
        <v>8590</v>
      </c>
      <c r="D1269" s="18" t="s">
        <v>30</v>
      </c>
      <c r="E1269" s="10" t="s">
        <v>8636</v>
      </c>
      <c r="F1269" s="12" t="s">
        <v>8637</v>
      </c>
      <c r="G1269" s="10" t="s">
        <v>810</v>
      </c>
      <c r="H1269" s="34">
        <v>45406</v>
      </c>
    </row>
    <row r="1270" spans="1:8" customFormat="1" ht="130.5" x14ac:dyDescent="0.35">
      <c r="A1270" s="11" t="s">
        <v>8473</v>
      </c>
      <c r="B1270" s="27" t="s">
        <v>8638</v>
      </c>
      <c r="C1270" s="11" t="s">
        <v>8590</v>
      </c>
      <c r="D1270" s="18" t="s">
        <v>5425</v>
      </c>
      <c r="E1270" s="10" t="s">
        <v>8477</v>
      </c>
      <c r="F1270" s="12" t="s">
        <v>8639</v>
      </c>
      <c r="G1270" s="10" t="s">
        <v>8640</v>
      </c>
      <c r="H1270" s="34">
        <v>45406</v>
      </c>
    </row>
    <row r="1271" spans="1:8" customFormat="1" ht="130.5" x14ac:dyDescent="0.35">
      <c r="A1271" s="11" t="s">
        <v>8392</v>
      </c>
      <c r="B1271" s="27" t="s">
        <v>8641</v>
      </c>
      <c r="C1271" s="11" t="s">
        <v>8590</v>
      </c>
      <c r="D1271" s="18" t="s">
        <v>5428</v>
      </c>
      <c r="E1271" s="10" t="s">
        <v>8477</v>
      </c>
      <c r="F1271" s="12" t="s">
        <v>8642</v>
      </c>
      <c r="G1271" s="10" t="s">
        <v>8643</v>
      </c>
      <c r="H1271" s="34">
        <v>45406</v>
      </c>
    </row>
    <row r="1272" spans="1:8" customFormat="1" ht="159.5" x14ac:dyDescent="0.35">
      <c r="A1272" s="11" t="s">
        <v>8392</v>
      </c>
      <c r="B1272" s="27" t="s">
        <v>8644</v>
      </c>
      <c r="C1272" s="11" t="s">
        <v>8590</v>
      </c>
      <c r="D1272" s="18" t="s">
        <v>5425</v>
      </c>
      <c r="E1272" s="10" t="s">
        <v>8477</v>
      </c>
      <c r="F1272" s="12" t="s">
        <v>8645</v>
      </c>
      <c r="G1272" s="10" t="s">
        <v>8646</v>
      </c>
      <c r="H1272" s="34">
        <v>45406</v>
      </c>
    </row>
    <row r="1273" spans="1:8" customFormat="1" ht="130.5" x14ac:dyDescent="0.35">
      <c r="A1273" s="11" t="s">
        <v>8392</v>
      </c>
      <c r="B1273" s="27" t="s">
        <v>8647</v>
      </c>
      <c r="C1273" s="11" t="s">
        <v>8534</v>
      </c>
      <c r="D1273" s="18" t="s">
        <v>5425</v>
      </c>
      <c r="E1273" s="10" t="s">
        <v>8477</v>
      </c>
      <c r="F1273" s="12" t="s">
        <v>8648</v>
      </c>
      <c r="G1273" s="10" t="s">
        <v>8649</v>
      </c>
      <c r="H1273" s="34">
        <v>45406</v>
      </c>
    </row>
    <row r="1274" spans="1:8" customFormat="1" ht="145" x14ac:dyDescent="0.35">
      <c r="A1274" s="11" t="s">
        <v>8392</v>
      </c>
      <c r="B1274" s="27" t="s">
        <v>8650</v>
      </c>
      <c r="C1274" s="11" t="s">
        <v>8590</v>
      </c>
      <c r="D1274" s="18" t="s">
        <v>5425</v>
      </c>
      <c r="E1274" s="10" t="s">
        <v>8477</v>
      </c>
      <c r="F1274" s="12" t="s">
        <v>8651</v>
      </c>
      <c r="G1274" s="10" t="s">
        <v>8652</v>
      </c>
      <c r="H1274" s="34">
        <v>45405</v>
      </c>
    </row>
    <row r="1275" spans="1:8" customFormat="1" ht="43.5" x14ac:dyDescent="0.35">
      <c r="A1275" s="11" t="s">
        <v>8534</v>
      </c>
      <c r="B1275" s="27" t="s">
        <v>8530</v>
      </c>
      <c r="C1275" s="11" t="s">
        <v>8022</v>
      </c>
      <c r="D1275" s="18" t="s">
        <v>254</v>
      </c>
      <c r="E1275" s="10" t="s">
        <v>8531</v>
      </c>
      <c r="F1275" s="12" t="s">
        <v>8532</v>
      </c>
      <c r="G1275" s="10" t="s">
        <v>3331</v>
      </c>
      <c r="H1275" s="34">
        <v>45405</v>
      </c>
    </row>
    <row r="1276" spans="1:8" customFormat="1" x14ac:dyDescent="0.35">
      <c r="A1276" s="11" t="s">
        <v>8312</v>
      </c>
      <c r="B1276" s="27" t="s">
        <v>8533</v>
      </c>
      <c r="C1276" s="11" t="s">
        <v>8534</v>
      </c>
      <c r="D1276" s="18" t="s">
        <v>127</v>
      </c>
      <c r="E1276" s="10" t="s">
        <v>8535</v>
      </c>
      <c r="F1276" s="12" t="s">
        <v>8536</v>
      </c>
      <c r="G1276" s="10" t="s">
        <v>8</v>
      </c>
      <c r="H1276" s="34">
        <v>45405</v>
      </c>
    </row>
    <row r="1277" spans="1:8" customFormat="1" ht="29" x14ac:dyDescent="0.35">
      <c r="A1277" s="11" t="s">
        <v>8473</v>
      </c>
      <c r="B1277" s="27" t="s">
        <v>8537</v>
      </c>
      <c r="C1277" s="11" t="s">
        <v>8534</v>
      </c>
      <c r="D1277" s="18" t="s">
        <v>8538</v>
      </c>
      <c r="E1277" s="10" t="s">
        <v>8539</v>
      </c>
      <c r="F1277" s="12" t="s">
        <v>8540</v>
      </c>
      <c r="G1277" s="10" t="s">
        <v>8541</v>
      </c>
      <c r="H1277" s="34">
        <v>45405</v>
      </c>
    </row>
    <row r="1278" spans="1:8" customFormat="1" ht="58" x14ac:dyDescent="0.35">
      <c r="A1278" s="11" t="s">
        <v>8392</v>
      </c>
      <c r="B1278" s="27" t="s">
        <v>8542</v>
      </c>
      <c r="C1278" s="11" t="s">
        <v>8534</v>
      </c>
      <c r="D1278" s="18" t="s">
        <v>38</v>
      </c>
      <c r="E1278" s="10" t="s">
        <v>8543</v>
      </c>
      <c r="F1278" s="12" t="s">
        <v>8544</v>
      </c>
      <c r="G1278" s="10" t="s">
        <v>8545</v>
      </c>
      <c r="H1278" s="34">
        <v>45405</v>
      </c>
    </row>
    <row r="1279" spans="1:8" customFormat="1" ht="29" x14ac:dyDescent="0.35">
      <c r="A1279" s="11" t="s">
        <v>8022</v>
      </c>
      <c r="B1279" s="27" t="s">
        <v>8546</v>
      </c>
      <c r="C1279" s="11" t="s">
        <v>8534</v>
      </c>
      <c r="D1279" s="18" t="s">
        <v>8538</v>
      </c>
      <c r="E1279" s="10" t="s">
        <v>8539</v>
      </c>
      <c r="F1279" s="12" t="s">
        <v>8547</v>
      </c>
      <c r="G1279" s="10" t="s">
        <v>8548</v>
      </c>
      <c r="H1279" s="34">
        <v>45405</v>
      </c>
    </row>
    <row r="1280" spans="1:8" customFormat="1" ht="43.5" x14ac:dyDescent="0.35">
      <c r="A1280" s="11" t="s">
        <v>8392</v>
      </c>
      <c r="B1280" s="27" t="s">
        <v>8549</v>
      </c>
      <c r="C1280" s="11" t="s">
        <v>8534</v>
      </c>
      <c r="D1280" s="18" t="s">
        <v>66</v>
      </c>
      <c r="E1280" s="10" t="s">
        <v>7625</v>
      </c>
      <c r="F1280" s="12" t="s">
        <v>5969</v>
      </c>
      <c r="G1280" s="10" t="s">
        <v>370</v>
      </c>
      <c r="H1280" s="34">
        <v>45405</v>
      </c>
    </row>
    <row r="1281" spans="1:8" customFormat="1" ht="43.5" x14ac:dyDescent="0.35">
      <c r="A1281" s="11" t="s">
        <v>8392</v>
      </c>
      <c r="B1281" s="27" t="s">
        <v>8550</v>
      </c>
      <c r="C1281" s="11" t="s">
        <v>8534</v>
      </c>
      <c r="D1281" s="18" t="s">
        <v>38</v>
      </c>
      <c r="E1281" s="10" t="s">
        <v>8551</v>
      </c>
      <c r="F1281" s="12" t="s">
        <v>8552</v>
      </c>
      <c r="G1281" s="10" t="s">
        <v>2428</v>
      </c>
      <c r="H1281" s="34">
        <v>45405</v>
      </c>
    </row>
    <row r="1282" spans="1:8" customFormat="1" x14ac:dyDescent="0.35">
      <c r="A1282" s="11" t="s">
        <v>8022</v>
      </c>
      <c r="B1282" s="27" t="s">
        <v>8553</v>
      </c>
      <c r="C1282" s="11" t="s">
        <v>8534</v>
      </c>
      <c r="D1282" s="18" t="s">
        <v>90</v>
      </c>
      <c r="E1282" s="10" t="s">
        <v>8554</v>
      </c>
      <c r="F1282" s="12" t="s">
        <v>8555</v>
      </c>
      <c r="G1282" s="10" t="s">
        <v>8</v>
      </c>
      <c r="H1282" s="34">
        <v>45405</v>
      </c>
    </row>
    <row r="1283" spans="1:8" customFormat="1" ht="72.5" x14ac:dyDescent="0.35">
      <c r="A1283" s="11" t="s">
        <v>8392</v>
      </c>
      <c r="B1283" s="27" t="s">
        <v>8556</v>
      </c>
      <c r="C1283" s="11" t="s">
        <v>8534</v>
      </c>
      <c r="D1283" s="18" t="s">
        <v>52</v>
      </c>
      <c r="E1283" s="10" t="s">
        <v>8477</v>
      </c>
      <c r="F1283" s="12" t="s">
        <v>8557</v>
      </c>
      <c r="G1283" s="10" t="s">
        <v>8558</v>
      </c>
      <c r="H1283" s="34">
        <v>45405</v>
      </c>
    </row>
    <row r="1284" spans="1:8" customFormat="1" x14ac:dyDescent="0.35">
      <c r="A1284" s="11" t="s">
        <v>8392</v>
      </c>
      <c r="B1284" s="27" t="s">
        <v>8559</v>
      </c>
      <c r="C1284" s="11" t="s">
        <v>8534</v>
      </c>
      <c r="D1284" s="18" t="s">
        <v>26</v>
      </c>
      <c r="E1284" s="10" t="s">
        <v>8560</v>
      </c>
      <c r="F1284" s="12" t="s">
        <v>8561</v>
      </c>
      <c r="G1284" s="10" t="s">
        <v>47</v>
      </c>
      <c r="H1284" s="34">
        <v>45405</v>
      </c>
    </row>
    <row r="1285" spans="1:8" customFormat="1" ht="130.5" x14ac:dyDescent="0.35">
      <c r="A1285" s="11" t="s">
        <v>8392</v>
      </c>
      <c r="B1285" s="27" t="s">
        <v>8562</v>
      </c>
      <c r="C1285" s="11" t="s">
        <v>8534</v>
      </c>
      <c r="D1285" s="18" t="s">
        <v>5425</v>
      </c>
      <c r="E1285" s="10" t="s">
        <v>8477</v>
      </c>
      <c r="F1285" s="12" t="s">
        <v>8563</v>
      </c>
      <c r="G1285" s="10" t="s">
        <v>8564</v>
      </c>
      <c r="H1285" s="34">
        <v>45405</v>
      </c>
    </row>
    <row r="1286" spans="1:8" customFormat="1" x14ac:dyDescent="0.35">
      <c r="A1286" s="11" t="s">
        <v>8392</v>
      </c>
      <c r="B1286" s="27" t="s">
        <v>8565</v>
      </c>
      <c r="C1286" s="11" t="s">
        <v>8534</v>
      </c>
      <c r="D1286" s="18" t="s">
        <v>417</v>
      </c>
      <c r="E1286" s="10" t="s">
        <v>8566</v>
      </c>
      <c r="F1286" s="12" t="s">
        <v>8567</v>
      </c>
      <c r="G1286" s="10" t="s">
        <v>47</v>
      </c>
      <c r="H1286" s="34">
        <v>45405</v>
      </c>
    </row>
    <row r="1287" spans="1:8" customFormat="1" ht="130.5" x14ac:dyDescent="0.35">
      <c r="A1287" s="11" t="s">
        <v>8022</v>
      </c>
      <c r="B1287" s="27" t="s">
        <v>8568</v>
      </c>
      <c r="C1287" s="11" t="s">
        <v>8534</v>
      </c>
      <c r="D1287" s="18" t="s">
        <v>5428</v>
      </c>
      <c r="E1287" s="10" t="s">
        <v>8477</v>
      </c>
      <c r="F1287" s="12" t="s">
        <v>8569</v>
      </c>
      <c r="G1287" s="10" t="s">
        <v>8570</v>
      </c>
      <c r="H1287" s="34">
        <v>45405</v>
      </c>
    </row>
    <row r="1288" spans="1:8" customFormat="1" x14ac:dyDescent="0.35">
      <c r="A1288" s="11" t="s">
        <v>8392</v>
      </c>
      <c r="B1288" s="27" t="s">
        <v>8571</v>
      </c>
      <c r="C1288" s="11" t="s">
        <v>8534</v>
      </c>
      <c r="D1288" s="18" t="s">
        <v>277</v>
      </c>
      <c r="E1288" s="10" t="s">
        <v>8572</v>
      </c>
      <c r="F1288" s="12" t="s">
        <v>8573</v>
      </c>
      <c r="G1288" s="10" t="s">
        <v>39</v>
      </c>
      <c r="H1288" s="34">
        <v>45405</v>
      </c>
    </row>
    <row r="1289" spans="1:8" customFormat="1" ht="145" x14ac:dyDescent="0.35">
      <c r="A1289" s="11" t="s">
        <v>8264</v>
      </c>
      <c r="B1289" s="27" t="s">
        <v>8574</v>
      </c>
      <c r="C1289" s="11" t="s">
        <v>8534</v>
      </c>
      <c r="D1289" s="18" t="s">
        <v>5425</v>
      </c>
      <c r="E1289" s="10" t="s">
        <v>8477</v>
      </c>
      <c r="F1289" s="12" t="s">
        <v>8575</v>
      </c>
      <c r="G1289" s="10" t="s">
        <v>8576</v>
      </c>
      <c r="H1289" s="34">
        <v>45405</v>
      </c>
    </row>
    <row r="1290" spans="1:8" customFormat="1" ht="174" x14ac:dyDescent="0.35">
      <c r="A1290" s="11" t="s">
        <v>8392</v>
      </c>
      <c r="B1290" s="27" t="s">
        <v>8577</v>
      </c>
      <c r="C1290" s="11" t="s">
        <v>8534</v>
      </c>
      <c r="D1290" s="18" t="s">
        <v>5425</v>
      </c>
      <c r="E1290" s="10" t="s">
        <v>8477</v>
      </c>
      <c r="F1290" s="12" t="s">
        <v>8578</v>
      </c>
      <c r="G1290" s="10" t="s">
        <v>8579</v>
      </c>
      <c r="H1290" s="34">
        <v>45405</v>
      </c>
    </row>
    <row r="1291" spans="1:8" customFormat="1" ht="101.5" x14ac:dyDescent="0.35">
      <c r="A1291" s="11" t="s">
        <v>8392</v>
      </c>
      <c r="B1291" s="27" t="s">
        <v>8580</v>
      </c>
      <c r="C1291" s="11" t="s">
        <v>8473</v>
      </c>
      <c r="D1291" s="18" t="s">
        <v>5425</v>
      </c>
      <c r="E1291" s="10" t="s">
        <v>8477</v>
      </c>
      <c r="F1291" s="12" t="s">
        <v>8581</v>
      </c>
      <c r="G1291" s="10" t="s">
        <v>8582</v>
      </c>
      <c r="H1291" s="34">
        <v>45405</v>
      </c>
    </row>
    <row r="1292" spans="1:8" customFormat="1" ht="145" x14ac:dyDescent="0.35">
      <c r="A1292" s="11" t="s">
        <v>8392</v>
      </c>
      <c r="B1292" s="27" t="s">
        <v>8583</v>
      </c>
      <c r="C1292" s="11" t="s">
        <v>8534</v>
      </c>
      <c r="D1292" s="18" t="s">
        <v>5425</v>
      </c>
      <c r="E1292" s="10" t="s">
        <v>8477</v>
      </c>
      <c r="F1292" s="12" t="s">
        <v>8584</v>
      </c>
      <c r="G1292" s="10" t="s">
        <v>8585</v>
      </c>
      <c r="H1292" s="34">
        <v>45405</v>
      </c>
    </row>
    <row r="1293" spans="1:8" customFormat="1" ht="43.5" x14ac:dyDescent="0.35">
      <c r="A1293" s="11" t="s">
        <v>8392</v>
      </c>
      <c r="B1293" s="27" t="s">
        <v>8586</v>
      </c>
      <c r="C1293" s="11" t="s">
        <v>8534</v>
      </c>
      <c r="D1293" s="18" t="s">
        <v>133</v>
      </c>
      <c r="E1293" s="10" t="s">
        <v>8587</v>
      </c>
      <c r="F1293" s="12" t="s">
        <v>8588</v>
      </c>
      <c r="G1293" s="10" t="s">
        <v>444</v>
      </c>
      <c r="H1293" s="34">
        <v>45404</v>
      </c>
    </row>
    <row r="1294" spans="1:8" customFormat="1" ht="29" x14ac:dyDescent="0.35">
      <c r="A1294" s="11" t="s">
        <v>8392</v>
      </c>
      <c r="B1294" s="27" t="s">
        <v>8516</v>
      </c>
      <c r="C1294" s="11" t="s">
        <v>8473</v>
      </c>
      <c r="D1294" s="18" t="s">
        <v>32</v>
      </c>
      <c r="E1294" s="10" t="s">
        <v>8517</v>
      </c>
      <c r="F1294" s="12" t="s">
        <v>8523</v>
      </c>
      <c r="G1294" s="10" t="s">
        <v>39</v>
      </c>
      <c r="H1294" s="34">
        <v>45404</v>
      </c>
    </row>
    <row r="1295" spans="1:8" customFormat="1" ht="145" x14ac:dyDescent="0.35">
      <c r="A1295" s="11" t="s">
        <v>8392</v>
      </c>
      <c r="B1295" s="27" t="s">
        <v>8515</v>
      </c>
      <c r="C1295" s="11" t="s">
        <v>8473</v>
      </c>
      <c r="D1295" s="18" t="s">
        <v>5425</v>
      </c>
      <c r="E1295" s="10" t="s">
        <v>8477</v>
      </c>
      <c r="F1295" s="12" t="s">
        <v>8653</v>
      </c>
      <c r="G1295" s="10" t="s">
        <v>8654</v>
      </c>
      <c r="H1295" s="34">
        <v>45404</v>
      </c>
    </row>
    <row r="1296" spans="1:8" customFormat="1" ht="43.5" x14ac:dyDescent="0.35">
      <c r="A1296" s="11" t="s">
        <v>8392</v>
      </c>
      <c r="B1296" s="27" t="s">
        <v>8520</v>
      </c>
      <c r="C1296" s="11" t="s">
        <v>8473</v>
      </c>
      <c r="D1296" s="18" t="s">
        <v>5425</v>
      </c>
      <c r="E1296" s="10" t="s">
        <v>8477</v>
      </c>
      <c r="F1296" s="12" t="s">
        <v>8521</v>
      </c>
      <c r="G1296" s="10" t="s">
        <v>4944</v>
      </c>
      <c r="H1296" s="34">
        <v>45404</v>
      </c>
    </row>
    <row r="1297" spans="1:8" customFormat="1" ht="145" x14ac:dyDescent="0.35">
      <c r="A1297" s="11" t="s">
        <v>8392</v>
      </c>
      <c r="B1297" s="27" t="s">
        <v>8518</v>
      </c>
      <c r="C1297" s="11" t="s">
        <v>8473</v>
      </c>
      <c r="D1297" s="18" t="s">
        <v>5425</v>
      </c>
      <c r="E1297" s="10" t="s">
        <v>8477</v>
      </c>
      <c r="F1297" s="12" t="s">
        <v>8526</v>
      </c>
      <c r="G1297" s="10" t="s">
        <v>8519</v>
      </c>
      <c r="H1297" s="37">
        <v>45404</v>
      </c>
    </row>
    <row r="1298" spans="1:8" customFormat="1" ht="130.5" x14ac:dyDescent="0.35">
      <c r="A1298" s="11" t="s">
        <v>8392</v>
      </c>
      <c r="B1298" s="27" t="s">
        <v>8478</v>
      </c>
      <c r="C1298" s="11" t="s">
        <v>8473</v>
      </c>
      <c r="D1298" s="18" t="s">
        <v>5425</v>
      </c>
      <c r="E1298" s="10" t="s">
        <v>8477</v>
      </c>
      <c r="F1298" s="12" t="s">
        <v>8522</v>
      </c>
      <c r="G1298" s="10" t="s">
        <v>1636</v>
      </c>
      <c r="H1298" s="34">
        <v>45404</v>
      </c>
    </row>
    <row r="1299" spans="1:8" customFormat="1" ht="130.5" x14ac:dyDescent="0.35">
      <c r="A1299" s="11" t="s">
        <v>8392</v>
      </c>
      <c r="B1299" s="27" t="s">
        <v>8479</v>
      </c>
      <c r="C1299" s="11" t="s">
        <v>8473</v>
      </c>
      <c r="D1299" s="18" t="s">
        <v>5425</v>
      </c>
      <c r="E1299" s="10" t="s">
        <v>8477</v>
      </c>
      <c r="F1299" s="12" t="s">
        <v>8480</v>
      </c>
      <c r="G1299" s="10" t="s">
        <v>8481</v>
      </c>
      <c r="H1299" s="34">
        <v>45404</v>
      </c>
    </row>
    <row r="1300" spans="1:8" customFormat="1" x14ac:dyDescent="0.35">
      <c r="A1300" s="11" t="s">
        <v>8392</v>
      </c>
      <c r="B1300" s="27" t="s">
        <v>8482</v>
      </c>
      <c r="C1300" s="11" t="s">
        <v>8473</v>
      </c>
      <c r="D1300" s="18" t="s">
        <v>18</v>
      </c>
      <c r="E1300" s="10" t="s">
        <v>8483</v>
      </c>
      <c r="F1300" s="12" t="s">
        <v>4040</v>
      </c>
      <c r="G1300" s="10" t="s">
        <v>106</v>
      </c>
      <c r="H1300" s="34">
        <v>45404</v>
      </c>
    </row>
    <row r="1301" spans="1:8" customFormat="1" x14ac:dyDescent="0.35">
      <c r="A1301" s="11" t="s">
        <v>8348</v>
      </c>
      <c r="B1301" s="27" t="s">
        <v>8484</v>
      </c>
      <c r="C1301" s="11" t="s">
        <v>8473</v>
      </c>
      <c r="D1301" s="18" t="s">
        <v>8524</v>
      </c>
      <c r="E1301" s="10" t="s">
        <v>8485</v>
      </c>
      <c r="F1301" s="12" t="s">
        <v>8486</v>
      </c>
      <c r="G1301" s="10" t="s">
        <v>106</v>
      </c>
      <c r="H1301" s="34">
        <v>45404</v>
      </c>
    </row>
    <row r="1302" spans="1:8" customFormat="1" ht="29" x14ac:dyDescent="0.35">
      <c r="A1302" s="11" t="s">
        <v>8022</v>
      </c>
      <c r="B1302" s="27" t="s">
        <v>8487</v>
      </c>
      <c r="C1302" s="11" t="s">
        <v>8473</v>
      </c>
      <c r="D1302" s="18" t="s">
        <v>74</v>
      </c>
      <c r="E1302" s="10" t="s">
        <v>8488</v>
      </c>
      <c r="F1302" s="12" t="s">
        <v>8489</v>
      </c>
      <c r="G1302" s="10" t="s">
        <v>6</v>
      </c>
      <c r="H1302" s="34">
        <v>45404</v>
      </c>
    </row>
    <row r="1303" spans="1:8" customFormat="1" ht="29" x14ac:dyDescent="0.35">
      <c r="A1303" s="11" t="s">
        <v>8189</v>
      </c>
      <c r="B1303" s="27" t="s">
        <v>8490</v>
      </c>
      <c r="C1303" s="11" t="s">
        <v>8473</v>
      </c>
      <c r="D1303" s="18" t="s">
        <v>5</v>
      </c>
      <c r="E1303" s="10" t="s">
        <v>8491</v>
      </c>
      <c r="F1303" s="12" t="s">
        <v>8492</v>
      </c>
      <c r="G1303" s="10" t="s">
        <v>17</v>
      </c>
      <c r="H1303" s="34">
        <v>45404</v>
      </c>
    </row>
    <row r="1304" spans="1:8" customFormat="1" ht="130.5" x14ac:dyDescent="0.35">
      <c r="A1304" s="11" t="s">
        <v>8348</v>
      </c>
      <c r="B1304" s="27" t="s">
        <v>8493</v>
      </c>
      <c r="C1304" s="11" t="s">
        <v>8473</v>
      </c>
      <c r="D1304" s="18" t="s">
        <v>5425</v>
      </c>
      <c r="E1304" s="10" t="s">
        <v>8477</v>
      </c>
      <c r="F1304" s="12" t="s">
        <v>8527</v>
      </c>
      <c r="G1304" s="10" t="s">
        <v>8494</v>
      </c>
      <c r="H1304" s="34">
        <v>45404</v>
      </c>
    </row>
    <row r="1305" spans="1:8" customFormat="1" ht="29" x14ac:dyDescent="0.35">
      <c r="A1305" s="11" t="s">
        <v>8392</v>
      </c>
      <c r="B1305" s="27" t="s">
        <v>8495</v>
      </c>
      <c r="C1305" s="11" t="s">
        <v>8473</v>
      </c>
      <c r="D1305" s="18" t="s">
        <v>102</v>
      </c>
      <c r="E1305" s="10" t="s">
        <v>8275</v>
      </c>
      <c r="F1305" s="12" t="s">
        <v>8496</v>
      </c>
      <c r="G1305" s="10" t="s">
        <v>8</v>
      </c>
      <c r="H1305" s="34">
        <v>45404</v>
      </c>
    </row>
    <row r="1306" spans="1:8" customFormat="1" ht="130.5" x14ac:dyDescent="0.35">
      <c r="A1306" s="11" t="s">
        <v>8022</v>
      </c>
      <c r="B1306" s="27" t="s">
        <v>8497</v>
      </c>
      <c r="C1306" s="11" t="s">
        <v>8473</v>
      </c>
      <c r="D1306" s="18" t="s">
        <v>5428</v>
      </c>
      <c r="E1306" s="10" t="s">
        <v>8477</v>
      </c>
      <c r="F1306" s="12" t="s">
        <v>8498</v>
      </c>
      <c r="G1306" s="10" t="s">
        <v>8499</v>
      </c>
      <c r="H1306" s="34">
        <v>45404</v>
      </c>
    </row>
    <row r="1307" spans="1:8" customFormat="1" ht="116" x14ac:dyDescent="0.35">
      <c r="A1307" s="11" t="s">
        <v>8392</v>
      </c>
      <c r="B1307" s="27" t="s">
        <v>8500</v>
      </c>
      <c r="C1307" s="11" t="s">
        <v>8022</v>
      </c>
      <c r="D1307" s="18" t="s">
        <v>5425</v>
      </c>
      <c r="E1307" s="10" t="s">
        <v>8477</v>
      </c>
      <c r="F1307" s="12" t="s">
        <v>8501</v>
      </c>
      <c r="G1307" s="10" t="s">
        <v>8502</v>
      </c>
      <c r="H1307" s="34">
        <v>45404</v>
      </c>
    </row>
    <row r="1308" spans="1:8" customFormat="1" ht="58" x14ac:dyDescent="0.35">
      <c r="A1308" s="11" t="s">
        <v>8392</v>
      </c>
      <c r="B1308" s="27" t="s">
        <v>8503</v>
      </c>
      <c r="C1308" s="11" t="s">
        <v>8473</v>
      </c>
      <c r="D1308" s="18" t="s">
        <v>59</v>
      </c>
      <c r="E1308" s="10" t="s">
        <v>8504</v>
      </c>
      <c r="F1308" s="12" t="s">
        <v>8525</v>
      </c>
      <c r="G1308" s="10" t="s">
        <v>597</v>
      </c>
      <c r="H1308" s="34">
        <v>45404</v>
      </c>
    </row>
    <row r="1309" spans="1:8" customFormat="1" ht="29" x14ac:dyDescent="0.35">
      <c r="A1309" s="11" t="s">
        <v>8348</v>
      </c>
      <c r="B1309" s="27" t="s">
        <v>8505</v>
      </c>
      <c r="C1309" s="11" t="s">
        <v>8473</v>
      </c>
      <c r="D1309" s="18" t="s">
        <v>52</v>
      </c>
      <c r="E1309" s="10" t="s">
        <v>8506</v>
      </c>
      <c r="F1309" s="12" t="s">
        <v>8507</v>
      </c>
      <c r="G1309" s="10" t="s">
        <v>22</v>
      </c>
      <c r="H1309" s="34">
        <v>45404</v>
      </c>
    </row>
    <row r="1310" spans="1:8" customFormat="1" ht="130.5" x14ac:dyDescent="0.35">
      <c r="A1310" s="11" t="s">
        <v>8016</v>
      </c>
      <c r="B1310" s="27" t="s">
        <v>8508</v>
      </c>
      <c r="C1310" s="11" t="s">
        <v>8473</v>
      </c>
      <c r="D1310" s="18" t="s">
        <v>5425</v>
      </c>
      <c r="E1310" s="10" t="s">
        <v>8477</v>
      </c>
      <c r="F1310" s="12" t="s">
        <v>8528</v>
      </c>
      <c r="G1310" s="10" t="s">
        <v>8509</v>
      </c>
      <c r="H1310" s="34">
        <v>45404</v>
      </c>
    </row>
    <row r="1311" spans="1:8" customFormat="1" ht="130.5" x14ac:dyDescent="0.35">
      <c r="A1311" s="11" t="s">
        <v>8392</v>
      </c>
      <c r="B1311" s="27" t="s">
        <v>8510</v>
      </c>
      <c r="C1311" s="11" t="s">
        <v>8473</v>
      </c>
      <c r="D1311" s="18" t="s">
        <v>5428</v>
      </c>
      <c r="E1311" s="10" t="s">
        <v>8477</v>
      </c>
      <c r="F1311" s="12" t="s">
        <v>8529</v>
      </c>
      <c r="G1311" s="10" t="s">
        <v>8511</v>
      </c>
      <c r="H1311" s="34">
        <v>45404</v>
      </c>
    </row>
    <row r="1312" spans="1:8" customFormat="1" ht="58" x14ac:dyDescent="0.35">
      <c r="A1312" s="11" t="s">
        <v>8392</v>
      </c>
      <c r="B1312" s="27" t="s">
        <v>8512</v>
      </c>
      <c r="C1312" s="11" t="s">
        <v>8473</v>
      </c>
      <c r="D1312" s="18" t="s">
        <v>11</v>
      </c>
      <c r="E1312" s="10" t="s">
        <v>8513</v>
      </c>
      <c r="F1312" s="12" t="s">
        <v>8514</v>
      </c>
      <c r="G1312" s="10" t="s">
        <v>1511</v>
      </c>
      <c r="H1312" s="34">
        <v>45404</v>
      </c>
    </row>
    <row r="1313" spans="1:8" customFormat="1" ht="29" x14ac:dyDescent="0.35">
      <c r="A1313" s="11" t="s">
        <v>8348</v>
      </c>
      <c r="B1313" s="27" t="s">
        <v>8476</v>
      </c>
      <c r="C1313" s="11" t="s">
        <v>8473</v>
      </c>
      <c r="D1313" s="18" t="s">
        <v>44</v>
      </c>
      <c r="E1313" s="10" t="s">
        <v>8474</v>
      </c>
      <c r="F1313" s="12" t="s">
        <v>8475</v>
      </c>
      <c r="G1313" s="10" t="s">
        <v>1909</v>
      </c>
      <c r="H1313" s="34">
        <v>45401</v>
      </c>
    </row>
    <row r="1314" spans="1:8" customFormat="1" ht="29" x14ac:dyDescent="0.35">
      <c r="A1314" s="11" t="s">
        <v>8348</v>
      </c>
      <c r="B1314" s="27" t="s">
        <v>8449</v>
      </c>
      <c r="C1314" s="11" t="s">
        <v>8022</v>
      </c>
      <c r="D1314" s="18" t="s">
        <v>16</v>
      </c>
      <c r="E1314" s="10" t="s">
        <v>8450</v>
      </c>
      <c r="F1314" s="12" t="s">
        <v>8451</v>
      </c>
      <c r="G1314" s="10" t="s">
        <v>6</v>
      </c>
      <c r="H1314" s="34">
        <v>45401</v>
      </c>
    </row>
    <row r="1315" spans="1:8" customFormat="1" ht="43.5" x14ac:dyDescent="0.35">
      <c r="A1315" s="11" t="s">
        <v>8348</v>
      </c>
      <c r="B1315" s="27" t="s">
        <v>8452</v>
      </c>
      <c r="C1315" s="11" t="s">
        <v>8022</v>
      </c>
      <c r="D1315" s="18" t="s">
        <v>34</v>
      </c>
      <c r="E1315" s="10" t="s">
        <v>8453</v>
      </c>
      <c r="F1315" s="12" t="s">
        <v>8454</v>
      </c>
      <c r="G1315" s="10" t="s">
        <v>147</v>
      </c>
      <c r="H1315" s="34">
        <v>45401</v>
      </c>
    </row>
    <row r="1316" spans="1:8" customFormat="1" ht="29" x14ac:dyDescent="0.35">
      <c r="A1316" s="11" t="s">
        <v>8312</v>
      </c>
      <c r="B1316" s="27">
        <v>4439</v>
      </c>
      <c r="C1316" s="11" t="s">
        <v>8022</v>
      </c>
      <c r="D1316" s="18" t="s">
        <v>59</v>
      </c>
      <c r="E1316" s="10" t="s">
        <v>8455</v>
      </c>
      <c r="F1316" s="12" t="s">
        <v>8456</v>
      </c>
      <c r="G1316" s="10" t="s">
        <v>39</v>
      </c>
      <c r="H1316" s="34">
        <v>45401</v>
      </c>
    </row>
    <row r="1317" spans="1:8" customFormat="1" ht="29" x14ac:dyDescent="0.35">
      <c r="A1317" s="11" t="s">
        <v>8189</v>
      </c>
      <c r="B1317" s="27" t="s">
        <v>8457</v>
      </c>
      <c r="C1317" s="11" t="s">
        <v>8022</v>
      </c>
      <c r="D1317" s="18" t="s">
        <v>38</v>
      </c>
      <c r="E1317" s="10" t="s">
        <v>8458</v>
      </c>
      <c r="F1317" s="12" t="s">
        <v>8459</v>
      </c>
      <c r="G1317" s="10" t="s">
        <v>80</v>
      </c>
      <c r="H1317" s="34">
        <v>45401</v>
      </c>
    </row>
    <row r="1318" spans="1:8" customFormat="1" x14ac:dyDescent="0.35">
      <c r="A1318" s="11" t="s">
        <v>8312</v>
      </c>
      <c r="B1318" s="27" t="s">
        <v>8460</v>
      </c>
      <c r="C1318" s="11" t="s">
        <v>8022</v>
      </c>
      <c r="D1318" s="18" t="s">
        <v>121</v>
      </c>
      <c r="E1318" s="10" t="s">
        <v>8461</v>
      </c>
      <c r="F1318" s="12" t="s">
        <v>8462</v>
      </c>
      <c r="G1318" s="10" t="s">
        <v>8</v>
      </c>
      <c r="H1318" s="34">
        <v>45401</v>
      </c>
    </row>
    <row r="1319" spans="1:8" customFormat="1" ht="72.5" x14ac:dyDescent="0.35">
      <c r="A1319" s="11" t="s">
        <v>8312</v>
      </c>
      <c r="B1319" s="27" t="s">
        <v>8463</v>
      </c>
      <c r="C1319" s="11" t="s">
        <v>8022</v>
      </c>
      <c r="D1319" s="18" t="s">
        <v>5428</v>
      </c>
      <c r="E1319" s="10" t="s">
        <v>8464</v>
      </c>
      <c r="F1319" s="12" t="s">
        <v>8465</v>
      </c>
      <c r="G1319" s="10" t="s">
        <v>149</v>
      </c>
      <c r="H1319" s="34">
        <v>45401</v>
      </c>
    </row>
    <row r="1320" spans="1:8" customFormat="1" ht="43.5" x14ac:dyDescent="0.35">
      <c r="A1320" s="11" t="s">
        <v>8348</v>
      </c>
      <c r="B1320" s="27" t="s">
        <v>8466</v>
      </c>
      <c r="C1320" s="11" t="s">
        <v>8022</v>
      </c>
      <c r="D1320" s="18" t="s">
        <v>8467</v>
      </c>
      <c r="E1320" s="10" t="s">
        <v>8468</v>
      </c>
      <c r="F1320" s="12" t="s">
        <v>8469</v>
      </c>
      <c r="G1320" s="10" t="s">
        <v>2898</v>
      </c>
      <c r="H1320" s="34">
        <v>45401</v>
      </c>
    </row>
    <row r="1321" spans="1:8" customFormat="1" ht="43.5" x14ac:dyDescent="0.35">
      <c r="A1321" s="11" t="s">
        <v>8348</v>
      </c>
      <c r="B1321" s="27" t="s">
        <v>8470</v>
      </c>
      <c r="C1321" s="11" t="s">
        <v>8264</v>
      </c>
      <c r="D1321" s="18" t="s">
        <v>26</v>
      </c>
      <c r="E1321" s="10" t="s">
        <v>8471</v>
      </c>
      <c r="F1321" s="12" t="s">
        <v>8472</v>
      </c>
      <c r="G1321" s="10" t="s">
        <v>424</v>
      </c>
      <c r="H1321" s="34">
        <v>45401</v>
      </c>
    </row>
    <row r="1322" spans="1:8" customFormat="1" ht="29" x14ac:dyDescent="0.35">
      <c r="A1322" s="11" t="s">
        <v>8264</v>
      </c>
      <c r="B1322" s="27" t="s">
        <v>8448</v>
      </c>
      <c r="C1322" s="11" t="s">
        <v>8022</v>
      </c>
      <c r="D1322" s="18" t="s">
        <v>52</v>
      </c>
      <c r="E1322" s="10" t="s">
        <v>8446</v>
      </c>
      <c r="F1322" s="12" t="s">
        <v>8447</v>
      </c>
      <c r="G1322" s="10" t="s">
        <v>17</v>
      </c>
      <c r="H1322" s="34">
        <v>45401</v>
      </c>
    </row>
    <row r="1323" spans="1:8" customFormat="1" ht="29" x14ac:dyDescent="0.35">
      <c r="A1323" s="11" t="s">
        <v>8312</v>
      </c>
      <c r="B1323" s="27" t="s">
        <v>8445</v>
      </c>
      <c r="C1323" s="11" t="s">
        <v>8022</v>
      </c>
      <c r="D1323" s="18" t="s">
        <v>18</v>
      </c>
      <c r="E1323" s="10" t="s">
        <v>8443</v>
      </c>
      <c r="F1323" s="12" t="s">
        <v>8444</v>
      </c>
      <c r="G1323" s="10" t="s">
        <v>6</v>
      </c>
      <c r="H1323" s="34">
        <v>45401</v>
      </c>
    </row>
    <row r="1324" spans="1:8" customFormat="1" ht="43.5" x14ac:dyDescent="0.35">
      <c r="A1324" s="11" t="s">
        <v>8233</v>
      </c>
      <c r="B1324" s="27" t="s">
        <v>8442</v>
      </c>
      <c r="C1324" s="11" t="s">
        <v>8022</v>
      </c>
      <c r="D1324" s="18" t="s">
        <v>144</v>
      </c>
      <c r="E1324" s="10" t="s">
        <v>8439</v>
      </c>
      <c r="F1324" s="12" t="s">
        <v>8440</v>
      </c>
      <c r="G1324" s="10" t="s">
        <v>8441</v>
      </c>
      <c r="H1324" s="34">
        <v>45400</v>
      </c>
    </row>
    <row r="1325" spans="1:8" customFormat="1" ht="29" x14ac:dyDescent="0.35">
      <c r="A1325" s="11" t="s">
        <v>8348</v>
      </c>
      <c r="B1325" s="27" t="s">
        <v>8391</v>
      </c>
      <c r="C1325" s="11" t="s">
        <v>8392</v>
      </c>
      <c r="D1325" s="18" t="s">
        <v>724</v>
      </c>
      <c r="E1325" s="10" t="s">
        <v>8393</v>
      </c>
      <c r="F1325" s="12" t="s">
        <v>8394</v>
      </c>
      <c r="G1325" s="10" t="s">
        <v>6</v>
      </c>
      <c r="H1325" s="34">
        <v>45400</v>
      </c>
    </row>
    <row r="1326" spans="1:8" customFormat="1" ht="43.5" x14ac:dyDescent="0.35">
      <c r="A1326" s="11" t="s">
        <v>8348</v>
      </c>
      <c r="B1326" s="27">
        <v>4432</v>
      </c>
      <c r="C1326" s="11">
        <v>45399</v>
      </c>
      <c r="D1326" s="18" t="s">
        <v>1660</v>
      </c>
      <c r="E1326" s="10" t="s">
        <v>8395</v>
      </c>
      <c r="F1326" s="12" t="s">
        <v>8396</v>
      </c>
      <c r="G1326" s="10" t="s">
        <v>70</v>
      </c>
      <c r="H1326" s="34">
        <v>45400</v>
      </c>
    </row>
    <row r="1327" spans="1:8" customFormat="1" ht="29" x14ac:dyDescent="0.35">
      <c r="A1327" s="11">
        <v>45394</v>
      </c>
      <c r="B1327" s="27" t="s">
        <v>8397</v>
      </c>
      <c r="C1327" s="11" t="s">
        <v>8392</v>
      </c>
      <c r="D1327" s="18" t="s">
        <v>18</v>
      </c>
      <c r="E1327" s="10" t="s">
        <v>8398</v>
      </c>
      <c r="F1327" s="12" t="s">
        <v>8399</v>
      </c>
      <c r="G1327" s="10" t="s">
        <v>6</v>
      </c>
      <c r="H1327" s="34">
        <v>45400</v>
      </c>
    </row>
    <row r="1328" spans="1:8" customFormat="1" x14ac:dyDescent="0.35">
      <c r="A1328" s="11" t="s">
        <v>8312</v>
      </c>
      <c r="B1328" s="27" t="s">
        <v>8400</v>
      </c>
      <c r="C1328" s="11" t="s">
        <v>8392</v>
      </c>
      <c r="D1328" s="18" t="s">
        <v>38</v>
      </c>
      <c r="E1328" s="10" t="s">
        <v>8401</v>
      </c>
      <c r="F1328" s="12" t="s">
        <v>8402</v>
      </c>
      <c r="G1328" s="10" t="s">
        <v>8</v>
      </c>
      <c r="H1328" s="34">
        <v>45400</v>
      </c>
    </row>
    <row r="1329" spans="1:8" customFormat="1" x14ac:dyDescent="0.35">
      <c r="A1329" s="11" t="s">
        <v>8016</v>
      </c>
      <c r="B1329" s="27" t="s">
        <v>8403</v>
      </c>
      <c r="C1329" s="11" t="s">
        <v>8392</v>
      </c>
      <c r="D1329" s="18" t="s">
        <v>18</v>
      </c>
      <c r="E1329" s="10" t="s">
        <v>8404</v>
      </c>
      <c r="F1329" s="12" t="s">
        <v>8405</v>
      </c>
      <c r="G1329" s="10" t="s">
        <v>39</v>
      </c>
      <c r="H1329" s="34">
        <v>45400</v>
      </c>
    </row>
    <row r="1330" spans="1:8" customFormat="1" ht="58" x14ac:dyDescent="0.35">
      <c r="A1330" s="11" t="s">
        <v>8312</v>
      </c>
      <c r="B1330" s="27" t="s">
        <v>8406</v>
      </c>
      <c r="C1330" s="11" t="s">
        <v>8392</v>
      </c>
      <c r="D1330" s="18" t="s">
        <v>955</v>
      </c>
      <c r="E1330" s="10" t="s">
        <v>8407</v>
      </c>
      <c r="F1330" s="12" t="s">
        <v>8408</v>
      </c>
      <c r="G1330" s="10" t="s">
        <v>143</v>
      </c>
      <c r="H1330" s="34">
        <v>45400</v>
      </c>
    </row>
    <row r="1331" spans="1:8" customFormat="1" ht="29" x14ac:dyDescent="0.35">
      <c r="A1331" s="11" t="s">
        <v>8312</v>
      </c>
      <c r="B1331" s="27" t="s">
        <v>8409</v>
      </c>
      <c r="C1331" s="11" t="s">
        <v>8392</v>
      </c>
      <c r="D1331" s="18" t="s">
        <v>5</v>
      </c>
      <c r="E1331" s="10" t="s">
        <v>7701</v>
      </c>
      <c r="F1331" s="12" t="s">
        <v>8410</v>
      </c>
      <c r="G1331" s="10" t="s">
        <v>6</v>
      </c>
      <c r="H1331" s="34">
        <v>45400</v>
      </c>
    </row>
    <row r="1332" spans="1:8" customFormat="1" ht="43.5" x14ac:dyDescent="0.35">
      <c r="A1332" s="11" t="s">
        <v>7397</v>
      </c>
      <c r="B1332" s="27" t="s">
        <v>8411</v>
      </c>
      <c r="C1332" s="11" t="s">
        <v>8392</v>
      </c>
      <c r="D1332" s="18" t="s">
        <v>79</v>
      </c>
      <c r="E1332" s="10" t="s">
        <v>8412</v>
      </c>
      <c r="F1332" s="12" t="s">
        <v>8413</v>
      </c>
      <c r="G1332" s="10" t="s">
        <v>70</v>
      </c>
      <c r="H1332" s="34">
        <v>45400</v>
      </c>
    </row>
    <row r="1333" spans="1:8" customFormat="1" x14ac:dyDescent="0.35">
      <c r="A1333" s="11" t="s">
        <v>8348</v>
      </c>
      <c r="B1333" s="27" t="s">
        <v>8414</v>
      </c>
      <c r="C1333" s="11" t="s">
        <v>8392</v>
      </c>
      <c r="D1333" s="18" t="s">
        <v>49</v>
      </c>
      <c r="E1333" s="10" t="s">
        <v>8415</v>
      </c>
      <c r="F1333" s="12" t="s">
        <v>8416</v>
      </c>
      <c r="G1333" s="10" t="s">
        <v>8</v>
      </c>
      <c r="H1333" s="34">
        <v>45400</v>
      </c>
    </row>
    <row r="1334" spans="1:8" customFormat="1" x14ac:dyDescent="0.35">
      <c r="A1334" s="11" t="s">
        <v>8264</v>
      </c>
      <c r="B1334" s="27" t="s">
        <v>8417</v>
      </c>
      <c r="C1334" s="11" t="s">
        <v>8392</v>
      </c>
      <c r="D1334" s="18" t="s">
        <v>121</v>
      </c>
      <c r="E1334" s="10" t="s">
        <v>8418</v>
      </c>
      <c r="F1334" s="12" t="s">
        <v>8419</v>
      </c>
      <c r="G1334" s="10" t="s">
        <v>17</v>
      </c>
      <c r="H1334" s="34">
        <v>45400</v>
      </c>
    </row>
    <row r="1335" spans="1:8" customFormat="1" ht="43.5" x14ac:dyDescent="0.35">
      <c r="A1335" s="11" t="s">
        <v>8189</v>
      </c>
      <c r="B1335" s="27" t="s">
        <v>8420</v>
      </c>
      <c r="C1335" s="11" t="s">
        <v>8392</v>
      </c>
      <c r="D1335" s="18" t="s">
        <v>807</v>
      </c>
      <c r="E1335" s="10" t="s">
        <v>8421</v>
      </c>
      <c r="F1335" s="12" t="s">
        <v>8422</v>
      </c>
      <c r="G1335" s="10" t="s">
        <v>69</v>
      </c>
      <c r="H1335" s="34">
        <v>45400</v>
      </c>
    </row>
    <row r="1336" spans="1:8" customFormat="1" ht="29" x14ac:dyDescent="0.35">
      <c r="A1336" s="11" t="s">
        <v>7549</v>
      </c>
      <c r="B1336" s="27" t="s">
        <v>8423</v>
      </c>
      <c r="C1336" s="11" t="s">
        <v>8392</v>
      </c>
      <c r="D1336" s="18" t="s">
        <v>26</v>
      </c>
      <c r="E1336" s="10" t="s">
        <v>8424</v>
      </c>
      <c r="F1336" s="12" t="s">
        <v>8425</v>
      </c>
      <c r="G1336" s="10" t="s">
        <v>129</v>
      </c>
      <c r="H1336" s="34">
        <v>45400</v>
      </c>
    </row>
    <row r="1337" spans="1:8" customFormat="1" x14ac:dyDescent="0.35">
      <c r="A1337" s="11" t="s">
        <v>8312</v>
      </c>
      <c r="B1337" s="27" t="s">
        <v>8426</v>
      </c>
      <c r="C1337" s="11" t="s">
        <v>8392</v>
      </c>
      <c r="D1337" s="18" t="s">
        <v>59</v>
      </c>
      <c r="E1337" s="10" t="s">
        <v>8427</v>
      </c>
      <c r="F1337" s="12" t="s">
        <v>8428</v>
      </c>
      <c r="G1337" s="10" t="s">
        <v>8</v>
      </c>
      <c r="H1337" s="34">
        <v>45400</v>
      </c>
    </row>
    <row r="1338" spans="1:8" customFormat="1" ht="29" x14ac:dyDescent="0.35">
      <c r="A1338" s="11" t="s">
        <v>8312</v>
      </c>
      <c r="B1338" s="27" t="s">
        <v>8429</v>
      </c>
      <c r="C1338" s="11" t="s">
        <v>8392</v>
      </c>
      <c r="D1338" s="18" t="s">
        <v>121</v>
      </c>
      <c r="E1338" s="10" t="s">
        <v>8430</v>
      </c>
      <c r="F1338" s="12" t="s">
        <v>8431</v>
      </c>
      <c r="G1338" s="10" t="s">
        <v>1336</v>
      </c>
      <c r="H1338" s="34">
        <v>45400</v>
      </c>
    </row>
    <row r="1339" spans="1:8" customFormat="1" ht="72.5" x14ac:dyDescent="0.35">
      <c r="A1339" s="11" t="s">
        <v>8233</v>
      </c>
      <c r="B1339" s="27" t="s">
        <v>8432</v>
      </c>
      <c r="C1339" s="11" t="s">
        <v>8392</v>
      </c>
      <c r="D1339" s="18" t="s">
        <v>79</v>
      </c>
      <c r="E1339" s="10" t="s">
        <v>8433</v>
      </c>
      <c r="F1339" s="12" t="s">
        <v>8434</v>
      </c>
      <c r="G1339" s="10" t="s">
        <v>8435</v>
      </c>
      <c r="H1339" s="34">
        <v>45400</v>
      </c>
    </row>
    <row r="1340" spans="1:8" customFormat="1" ht="29" x14ac:dyDescent="0.35">
      <c r="A1340" s="11" t="s">
        <v>8264</v>
      </c>
      <c r="B1340" s="27" t="s">
        <v>8436</v>
      </c>
      <c r="C1340" s="11" t="s">
        <v>8392</v>
      </c>
      <c r="D1340" s="18" t="s">
        <v>90</v>
      </c>
      <c r="E1340" s="10" t="s">
        <v>8437</v>
      </c>
      <c r="F1340" s="12" t="s">
        <v>8438</v>
      </c>
      <c r="G1340" s="10" t="s">
        <v>108</v>
      </c>
      <c r="H1340" s="34">
        <v>45399</v>
      </c>
    </row>
    <row r="1341" spans="1:8" customFormat="1" ht="29" x14ac:dyDescent="0.35">
      <c r="A1341" s="11" t="s">
        <v>8050</v>
      </c>
      <c r="B1341" s="27" t="s">
        <v>8347</v>
      </c>
      <c r="C1341" s="11" t="s">
        <v>8348</v>
      </c>
      <c r="D1341" s="18" t="s">
        <v>5</v>
      </c>
      <c r="E1341" s="10" t="s">
        <v>8349</v>
      </c>
      <c r="F1341" s="12" t="s">
        <v>8350</v>
      </c>
      <c r="G1341" s="10" t="s">
        <v>6</v>
      </c>
      <c r="H1341" s="58" t="s">
        <v>6553</v>
      </c>
    </row>
    <row r="1342" spans="1:8" customFormat="1" x14ac:dyDescent="0.35">
      <c r="A1342" s="11" t="s">
        <v>8233</v>
      </c>
      <c r="B1342" s="27">
        <v>4417</v>
      </c>
      <c r="C1342" s="58" t="s">
        <v>6553</v>
      </c>
      <c r="D1342" s="18" t="s">
        <v>6807</v>
      </c>
      <c r="E1342" s="33" t="s">
        <v>7214</v>
      </c>
      <c r="F1342" s="87" t="s">
        <v>6807</v>
      </c>
      <c r="G1342" s="10" t="s">
        <v>6807</v>
      </c>
      <c r="H1342" s="34">
        <v>45399</v>
      </c>
    </row>
    <row r="1343" spans="1:8" customFormat="1" ht="87" x14ac:dyDescent="0.35">
      <c r="A1343" s="58" t="s">
        <v>6553</v>
      </c>
      <c r="B1343" s="27" t="s">
        <v>8351</v>
      </c>
      <c r="C1343" s="11" t="s">
        <v>8348</v>
      </c>
      <c r="D1343" s="18" t="s">
        <v>44</v>
      </c>
      <c r="E1343" s="10" t="s">
        <v>8352</v>
      </c>
      <c r="F1343" s="12" t="s">
        <v>8353</v>
      </c>
      <c r="G1343" s="10" t="s">
        <v>8354</v>
      </c>
      <c r="H1343" s="34">
        <v>45399</v>
      </c>
    </row>
    <row r="1344" spans="1:8" customFormat="1" ht="29" x14ac:dyDescent="0.35">
      <c r="A1344" s="11" t="s">
        <v>8189</v>
      </c>
      <c r="B1344" s="27" t="s">
        <v>8355</v>
      </c>
      <c r="C1344" s="11" t="s">
        <v>8348</v>
      </c>
      <c r="D1344" s="18" t="s">
        <v>34</v>
      </c>
      <c r="E1344" s="10" t="s">
        <v>8356</v>
      </c>
      <c r="F1344" s="12" t="s">
        <v>8357</v>
      </c>
      <c r="G1344" s="10" t="s">
        <v>22</v>
      </c>
      <c r="H1344" s="34">
        <v>45399</v>
      </c>
    </row>
    <row r="1345" spans="1:8" customFormat="1" ht="29" x14ac:dyDescent="0.35">
      <c r="A1345" s="11" t="s">
        <v>8264</v>
      </c>
      <c r="B1345" s="27" t="s">
        <v>8358</v>
      </c>
      <c r="C1345" s="11" t="s">
        <v>8348</v>
      </c>
      <c r="D1345" s="18" t="s">
        <v>52</v>
      </c>
      <c r="E1345" s="10" t="s">
        <v>8359</v>
      </c>
      <c r="F1345" s="12" t="s">
        <v>8360</v>
      </c>
      <c r="G1345" s="10" t="s">
        <v>1796</v>
      </c>
      <c r="H1345" s="34">
        <v>45399</v>
      </c>
    </row>
    <row r="1346" spans="1:8" customFormat="1" ht="29" x14ac:dyDescent="0.35">
      <c r="A1346" s="11" t="s">
        <v>8189</v>
      </c>
      <c r="B1346" s="27" t="s">
        <v>8361</v>
      </c>
      <c r="C1346" s="11" t="s">
        <v>8348</v>
      </c>
      <c r="D1346" s="18" t="s">
        <v>5</v>
      </c>
      <c r="E1346" s="10" t="s">
        <v>8349</v>
      </c>
      <c r="F1346" s="12" t="s">
        <v>8362</v>
      </c>
      <c r="G1346" s="10" t="s">
        <v>6</v>
      </c>
      <c r="H1346" s="34">
        <v>45399</v>
      </c>
    </row>
    <row r="1347" spans="1:8" customFormat="1" ht="58" x14ac:dyDescent="0.35">
      <c r="A1347" s="11" t="s">
        <v>8264</v>
      </c>
      <c r="B1347" s="27" t="s">
        <v>8363</v>
      </c>
      <c r="C1347" s="11" t="s">
        <v>8348</v>
      </c>
      <c r="D1347" s="18" t="s">
        <v>102</v>
      </c>
      <c r="E1347" s="10" t="s">
        <v>8364</v>
      </c>
      <c r="F1347" s="12" t="s">
        <v>8365</v>
      </c>
      <c r="G1347" s="10" t="s">
        <v>60</v>
      </c>
      <c r="H1347" s="34">
        <v>45399</v>
      </c>
    </row>
    <row r="1348" spans="1:8" customFormat="1" x14ac:dyDescent="0.35">
      <c r="A1348" s="11" t="s">
        <v>8233</v>
      </c>
      <c r="B1348" s="27" t="s">
        <v>8366</v>
      </c>
      <c r="C1348" s="11" t="s">
        <v>8348</v>
      </c>
      <c r="D1348" s="18" t="s">
        <v>2319</v>
      </c>
      <c r="E1348" s="10" t="s">
        <v>8367</v>
      </c>
      <c r="F1348" s="12" t="s">
        <v>8368</v>
      </c>
      <c r="G1348" s="10" t="s">
        <v>8</v>
      </c>
      <c r="H1348" s="34">
        <v>45399</v>
      </c>
    </row>
    <row r="1349" spans="1:8" customFormat="1" ht="58" x14ac:dyDescent="0.35">
      <c r="A1349" s="11" t="s">
        <v>8264</v>
      </c>
      <c r="B1349" s="27" t="s">
        <v>8369</v>
      </c>
      <c r="C1349" s="11" t="s">
        <v>8312</v>
      </c>
      <c r="D1349" s="18" t="s">
        <v>59</v>
      </c>
      <c r="E1349" s="10" t="s">
        <v>8370</v>
      </c>
      <c r="F1349" s="12" t="s">
        <v>8371</v>
      </c>
      <c r="G1349" s="10" t="s">
        <v>597</v>
      </c>
      <c r="H1349" s="34">
        <v>45399</v>
      </c>
    </row>
    <row r="1350" spans="1:8" customFormat="1" ht="29" x14ac:dyDescent="0.35">
      <c r="A1350" s="11" t="s">
        <v>8189</v>
      </c>
      <c r="B1350" s="27" t="s">
        <v>8372</v>
      </c>
      <c r="C1350" s="11" t="s">
        <v>8348</v>
      </c>
      <c r="D1350" s="18" t="s">
        <v>724</v>
      </c>
      <c r="E1350" s="10" t="s">
        <v>8373</v>
      </c>
      <c r="F1350" s="12" t="s">
        <v>8374</v>
      </c>
      <c r="G1350" s="10" t="s">
        <v>428</v>
      </c>
      <c r="H1350" s="34">
        <v>45399</v>
      </c>
    </row>
    <row r="1351" spans="1:8" customFormat="1" ht="43.5" x14ac:dyDescent="0.35">
      <c r="A1351" s="11" t="s">
        <v>8189</v>
      </c>
      <c r="B1351" s="27" t="s">
        <v>8375</v>
      </c>
      <c r="C1351" s="11" t="s">
        <v>8348</v>
      </c>
      <c r="D1351" s="18" t="s">
        <v>13</v>
      </c>
      <c r="E1351" s="10" t="s">
        <v>8376</v>
      </c>
      <c r="F1351" s="12" t="s">
        <v>8377</v>
      </c>
      <c r="G1351" s="10" t="s">
        <v>1342</v>
      </c>
      <c r="H1351" s="34">
        <v>45399</v>
      </c>
    </row>
    <row r="1352" spans="1:8" customFormat="1" x14ac:dyDescent="0.35">
      <c r="A1352" s="11" t="s">
        <v>8264</v>
      </c>
      <c r="B1352" s="27" t="s">
        <v>8378</v>
      </c>
      <c r="C1352" s="11" t="s">
        <v>8348</v>
      </c>
      <c r="D1352" s="18" t="s">
        <v>127</v>
      </c>
      <c r="E1352" s="10" t="s">
        <v>8379</v>
      </c>
      <c r="F1352" s="12" t="s">
        <v>8380</v>
      </c>
      <c r="G1352" s="10" t="s">
        <v>106</v>
      </c>
      <c r="H1352" s="34">
        <v>45399</v>
      </c>
    </row>
    <row r="1353" spans="1:8" customFormat="1" x14ac:dyDescent="0.35">
      <c r="A1353" s="11" t="s">
        <v>8264</v>
      </c>
      <c r="B1353" s="27" t="s">
        <v>8381</v>
      </c>
      <c r="C1353" s="11" t="s">
        <v>8348</v>
      </c>
      <c r="D1353" s="18" t="s">
        <v>8382</v>
      </c>
      <c r="E1353" s="10" t="s">
        <v>8383</v>
      </c>
      <c r="F1353" s="12" t="s">
        <v>8384</v>
      </c>
      <c r="G1353" s="10" t="s">
        <v>8</v>
      </c>
      <c r="H1353" s="34">
        <v>45399</v>
      </c>
    </row>
    <row r="1354" spans="1:8" customFormat="1" ht="58" x14ac:dyDescent="0.35">
      <c r="A1354" s="11" t="s">
        <v>8233</v>
      </c>
      <c r="B1354" s="27" t="s">
        <v>8385</v>
      </c>
      <c r="C1354" s="11" t="s">
        <v>8312</v>
      </c>
      <c r="D1354" s="18" t="s">
        <v>59</v>
      </c>
      <c r="E1354" s="10" t="s">
        <v>8386</v>
      </c>
      <c r="F1354" s="12" t="s">
        <v>8387</v>
      </c>
      <c r="G1354" s="10" t="s">
        <v>597</v>
      </c>
      <c r="H1354" s="34">
        <v>45399</v>
      </c>
    </row>
    <row r="1355" spans="1:8" customFormat="1" ht="29" x14ac:dyDescent="0.35">
      <c r="A1355" s="11" t="s">
        <v>7514</v>
      </c>
      <c r="B1355" s="27" t="s">
        <v>8388</v>
      </c>
      <c r="C1355" s="11" t="s">
        <v>8348</v>
      </c>
      <c r="D1355" s="18" t="s">
        <v>53</v>
      </c>
      <c r="E1355" s="10" t="s">
        <v>8389</v>
      </c>
      <c r="F1355" s="12" t="s">
        <v>8390</v>
      </c>
      <c r="G1355" s="10" t="s">
        <v>2767</v>
      </c>
      <c r="H1355" s="34">
        <v>45398</v>
      </c>
    </row>
    <row r="1356" spans="1:8" customFormat="1" ht="43.5" x14ac:dyDescent="0.35">
      <c r="A1356" s="11" t="s">
        <v>8016</v>
      </c>
      <c r="B1356" s="27" t="s">
        <v>8311</v>
      </c>
      <c r="C1356" s="11" t="s">
        <v>8312</v>
      </c>
      <c r="D1356" s="18" t="s">
        <v>25</v>
      </c>
      <c r="E1356" s="10" t="s">
        <v>8313</v>
      </c>
      <c r="F1356" s="12" t="s">
        <v>8314</v>
      </c>
      <c r="G1356" s="10" t="s">
        <v>71</v>
      </c>
      <c r="H1356" s="34">
        <v>45398</v>
      </c>
    </row>
    <row r="1357" spans="1:8" customFormat="1" ht="29" x14ac:dyDescent="0.35">
      <c r="A1357" s="11" t="s">
        <v>8233</v>
      </c>
      <c r="B1357" s="27" t="s">
        <v>8315</v>
      </c>
      <c r="C1357" s="11" t="s">
        <v>8312</v>
      </c>
      <c r="D1357" s="18" t="s">
        <v>9</v>
      </c>
      <c r="E1357" s="10" t="s">
        <v>8316</v>
      </c>
      <c r="F1357" s="12" t="s">
        <v>8317</v>
      </c>
      <c r="G1357" s="10" t="s">
        <v>14</v>
      </c>
      <c r="H1357" s="34">
        <v>45398</v>
      </c>
    </row>
    <row r="1358" spans="1:8" customFormat="1" ht="72.5" x14ac:dyDescent="0.35">
      <c r="A1358" s="11" t="s">
        <v>8233</v>
      </c>
      <c r="B1358" s="27" t="s">
        <v>8318</v>
      </c>
      <c r="C1358" s="11" t="s">
        <v>8312</v>
      </c>
      <c r="D1358" s="18" t="s">
        <v>59</v>
      </c>
      <c r="E1358" s="10" t="s">
        <v>8319</v>
      </c>
      <c r="F1358" s="12" t="s">
        <v>8320</v>
      </c>
      <c r="G1358" s="10" t="s">
        <v>1824</v>
      </c>
      <c r="H1358" s="34">
        <v>45398</v>
      </c>
    </row>
    <row r="1359" spans="1:8" customFormat="1" ht="29" x14ac:dyDescent="0.35">
      <c r="A1359" s="11" t="s">
        <v>8145</v>
      </c>
      <c r="B1359" s="27" t="s">
        <v>8321</v>
      </c>
      <c r="C1359" s="11" t="s">
        <v>8312</v>
      </c>
      <c r="D1359" s="18" t="s">
        <v>5</v>
      </c>
      <c r="E1359" s="10" t="s">
        <v>8322</v>
      </c>
      <c r="F1359" s="12" t="s">
        <v>8323</v>
      </c>
      <c r="G1359" s="10" t="s">
        <v>8</v>
      </c>
      <c r="H1359" s="34">
        <v>45398</v>
      </c>
    </row>
    <row r="1360" spans="1:8" customFormat="1" ht="29" x14ac:dyDescent="0.35">
      <c r="A1360" s="11" t="s">
        <v>8189</v>
      </c>
      <c r="B1360" s="27" t="s">
        <v>8324</v>
      </c>
      <c r="C1360" s="11" t="s">
        <v>8312</v>
      </c>
      <c r="D1360" s="18" t="s">
        <v>8325</v>
      </c>
      <c r="E1360" s="10" t="s">
        <v>8326</v>
      </c>
      <c r="F1360" s="12" t="s">
        <v>8327</v>
      </c>
      <c r="G1360" s="10" t="s">
        <v>6</v>
      </c>
      <c r="H1360" s="34">
        <v>45398</v>
      </c>
    </row>
    <row r="1361" spans="1:8" customFormat="1" ht="72.5" x14ac:dyDescent="0.35">
      <c r="A1361" s="11" t="s">
        <v>8264</v>
      </c>
      <c r="B1361" s="27" t="s">
        <v>8328</v>
      </c>
      <c r="C1361" s="11" t="s">
        <v>8312</v>
      </c>
      <c r="D1361" s="18" t="s">
        <v>59</v>
      </c>
      <c r="E1361" s="10" t="s">
        <v>8329</v>
      </c>
      <c r="F1361" s="12" t="s">
        <v>4729</v>
      </c>
      <c r="G1361" s="10" t="s">
        <v>1305</v>
      </c>
      <c r="H1361" s="34">
        <v>45398</v>
      </c>
    </row>
    <row r="1362" spans="1:8" customFormat="1" ht="87" x14ac:dyDescent="0.35">
      <c r="A1362" s="11" t="s">
        <v>8189</v>
      </c>
      <c r="B1362" s="27" t="s">
        <v>8330</v>
      </c>
      <c r="C1362" s="11" t="s">
        <v>8312</v>
      </c>
      <c r="D1362" s="18" t="s">
        <v>11</v>
      </c>
      <c r="E1362" s="10" t="s">
        <v>8331</v>
      </c>
      <c r="F1362" s="12" t="s">
        <v>8332</v>
      </c>
      <c r="G1362" s="10" t="s">
        <v>8333</v>
      </c>
      <c r="H1362" s="34">
        <v>45398</v>
      </c>
    </row>
    <row r="1363" spans="1:8" customFormat="1" ht="72.5" x14ac:dyDescent="0.35">
      <c r="A1363" s="11" t="s">
        <v>8233</v>
      </c>
      <c r="B1363" s="27" t="s">
        <v>8334</v>
      </c>
      <c r="C1363" s="11" t="s">
        <v>8312</v>
      </c>
      <c r="D1363" s="18" t="s">
        <v>59</v>
      </c>
      <c r="E1363" s="10" t="s">
        <v>8335</v>
      </c>
      <c r="F1363" s="12" t="s">
        <v>8336</v>
      </c>
      <c r="G1363" s="10" t="s">
        <v>411</v>
      </c>
      <c r="H1363" s="34">
        <v>45398</v>
      </c>
    </row>
    <row r="1364" spans="1:8" customFormat="1" ht="43.5" x14ac:dyDescent="0.35">
      <c r="A1364" s="11" t="s">
        <v>8233</v>
      </c>
      <c r="B1364" s="27" t="s">
        <v>8337</v>
      </c>
      <c r="C1364" s="11" t="s">
        <v>8312</v>
      </c>
      <c r="D1364" s="18" t="s">
        <v>34</v>
      </c>
      <c r="E1364" s="10" t="s">
        <v>8338</v>
      </c>
      <c r="F1364" s="12" t="s">
        <v>8339</v>
      </c>
      <c r="G1364" s="10" t="s">
        <v>96</v>
      </c>
      <c r="H1364" s="34">
        <v>45398</v>
      </c>
    </row>
    <row r="1365" spans="1:8" customFormat="1" ht="43.5" x14ac:dyDescent="0.35">
      <c r="A1365" s="11" t="s">
        <v>8233</v>
      </c>
      <c r="B1365" s="27" t="s">
        <v>8340</v>
      </c>
      <c r="C1365" s="11" t="s">
        <v>8312</v>
      </c>
      <c r="D1365" s="18" t="s">
        <v>13</v>
      </c>
      <c r="E1365" s="10" t="s">
        <v>8341</v>
      </c>
      <c r="F1365" s="12" t="s">
        <v>8342</v>
      </c>
      <c r="G1365" s="10" t="s">
        <v>29</v>
      </c>
      <c r="H1365" s="34">
        <v>45398</v>
      </c>
    </row>
    <row r="1366" spans="1:8" customFormat="1" ht="101.5" x14ac:dyDescent="0.35">
      <c r="A1366" s="11" t="s">
        <v>8189</v>
      </c>
      <c r="B1366" s="27" t="s">
        <v>8343</v>
      </c>
      <c r="C1366" s="11" t="s">
        <v>8312</v>
      </c>
      <c r="D1366" s="18" t="s">
        <v>92</v>
      </c>
      <c r="E1366" s="10" t="s">
        <v>8344</v>
      </c>
      <c r="F1366" s="12" t="s">
        <v>8345</v>
      </c>
      <c r="G1366" s="10" t="s">
        <v>8346</v>
      </c>
      <c r="H1366" s="34">
        <v>45397</v>
      </c>
    </row>
    <row r="1367" spans="1:8" customFormat="1" ht="43.5" x14ac:dyDescent="0.35">
      <c r="A1367" s="11" t="s">
        <v>8145</v>
      </c>
      <c r="B1367" s="27" t="s">
        <v>8263</v>
      </c>
      <c r="C1367" s="11" t="s">
        <v>8264</v>
      </c>
      <c r="D1367" s="18" t="s">
        <v>18</v>
      </c>
      <c r="E1367" s="10" t="s">
        <v>7286</v>
      </c>
      <c r="F1367" s="12" t="s">
        <v>8265</v>
      </c>
      <c r="G1367" s="10" t="s">
        <v>147</v>
      </c>
      <c r="H1367" s="34">
        <v>45397</v>
      </c>
    </row>
    <row r="1368" spans="1:8" customFormat="1" ht="29" x14ac:dyDescent="0.35">
      <c r="A1368" s="11" t="s">
        <v>8030</v>
      </c>
      <c r="B1368" s="27" t="s">
        <v>8266</v>
      </c>
      <c r="C1368" s="11" t="s">
        <v>8264</v>
      </c>
      <c r="D1368" s="18" t="s">
        <v>26</v>
      </c>
      <c r="E1368" s="10" t="s">
        <v>8267</v>
      </c>
      <c r="F1368" s="12" t="s">
        <v>8268</v>
      </c>
      <c r="G1368" s="10" t="s">
        <v>8269</v>
      </c>
      <c r="H1368" s="34">
        <v>45397</v>
      </c>
    </row>
    <row r="1369" spans="1:8" customFormat="1" ht="58" x14ac:dyDescent="0.35">
      <c r="A1369" s="11" t="s">
        <v>8189</v>
      </c>
      <c r="B1369" s="27" t="s">
        <v>8270</v>
      </c>
      <c r="C1369" s="11" t="s">
        <v>8264</v>
      </c>
      <c r="D1369" s="18" t="s">
        <v>114</v>
      </c>
      <c r="E1369" s="10" t="s">
        <v>8271</v>
      </c>
      <c r="F1369" s="12" t="s">
        <v>8272</v>
      </c>
      <c r="G1369" s="10" t="s">
        <v>8273</v>
      </c>
      <c r="H1369" s="34">
        <v>45397</v>
      </c>
    </row>
    <row r="1370" spans="1:8" customFormat="1" ht="29" x14ac:dyDescent="0.35">
      <c r="A1370" s="11" t="s">
        <v>8233</v>
      </c>
      <c r="B1370" s="27" t="s">
        <v>8274</v>
      </c>
      <c r="C1370" s="11" t="s">
        <v>8264</v>
      </c>
      <c r="D1370" s="18" t="s">
        <v>102</v>
      </c>
      <c r="E1370" s="10" t="s">
        <v>8275</v>
      </c>
      <c r="F1370" s="12" t="s">
        <v>8276</v>
      </c>
      <c r="G1370" s="10" t="s">
        <v>8</v>
      </c>
      <c r="H1370" s="34">
        <v>45397</v>
      </c>
    </row>
    <row r="1371" spans="1:8" customFormat="1" ht="29" x14ac:dyDescent="0.35">
      <c r="A1371" s="11" t="s">
        <v>8233</v>
      </c>
      <c r="B1371" s="27" t="s">
        <v>8277</v>
      </c>
      <c r="C1371" s="11" t="s">
        <v>8264</v>
      </c>
      <c r="D1371" s="18" t="s">
        <v>119</v>
      </c>
      <c r="E1371" s="10" t="s">
        <v>8278</v>
      </c>
      <c r="F1371" s="12" t="s">
        <v>8279</v>
      </c>
      <c r="G1371" s="10" t="s">
        <v>1266</v>
      </c>
      <c r="H1371" s="34">
        <v>45397</v>
      </c>
    </row>
    <row r="1372" spans="1:8" customFormat="1" ht="43.5" x14ac:dyDescent="0.35">
      <c r="A1372" s="11" t="s">
        <v>8145</v>
      </c>
      <c r="B1372" s="27" t="s">
        <v>8280</v>
      </c>
      <c r="C1372" s="11" t="s">
        <v>8264</v>
      </c>
      <c r="D1372" s="18" t="s">
        <v>18</v>
      </c>
      <c r="E1372" s="10" t="s">
        <v>8281</v>
      </c>
      <c r="F1372" s="12" t="s">
        <v>8282</v>
      </c>
      <c r="G1372" s="10" t="s">
        <v>45</v>
      </c>
      <c r="H1372" s="34">
        <v>45397</v>
      </c>
    </row>
    <row r="1373" spans="1:8" customFormat="1" x14ac:dyDescent="0.35">
      <c r="A1373" s="11" t="s">
        <v>8189</v>
      </c>
      <c r="B1373" s="27" t="s">
        <v>8283</v>
      </c>
      <c r="C1373" s="11" t="s">
        <v>8264</v>
      </c>
      <c r="D1373" s="18" t="s">
        <v>23</v>
      </c>
      <c r="E1373" s="10" t="s">
        <v>8284</v>
      </c>
      <c r="F1373" s="12" t="s">
        <v>8285</v>
      </c>
      <c r="G1373" s="10" t="s">
        <v>8</v>
      </c>
      <c r="H1373" s="34">
        <v>45397</v>
      </c>
    </row>
    <row r="1374" spans="1:8" customFormat="1" x14ac:dyDescent="0.35">
      <c r="A1374" s="11" t="s">
        <v>8233</v>
      </c>
      <c r="B1374" s="27" t="s">
        <v>8286</v>
      </c>
      <c r="C1374" s="11" t="s">
        <v>8264</v>
      </c>
      <c r="D1374" s="18" t="s">
        <v>2036</v>
      </c>
      <c r="E1374" s="10" t="s">
        <v>8287</v>
      </c>
      <c r="F1374" s="12" t="s">
        <v>8288</v>
      </c>
      <c r="G1374" s="10" t="s">
        <v>17</v>
      </c>
      <c r="H1374" s="34">
        <v>45397</v>
      </c>
    </row>
    <row r="1375" spans="1:8" customFormat="1" ht="29" x14ac:dyDescent="0.35">
      <c r="A1375" s="11" t="s">
        <v>8233</v>
      </c>
      <c r="B1375" s="27" t="s">
        <v>8289</v>
      </c>
      <c r="C1375" s="11" t="s">
        <v>8264</v>
      </c>
      <c r="D1375" s="18" t="s">
        <v>59</v>
      </c>
      <c r="E1375" s="10" t="s">
        <v>8290</v>
      </c>
      <c r="F1375" s="12" t="s">
        <v>8291</v>
      </c>
      <c r="G1375" s="10" t="s">
        <v>12</v>
      </c>
      <c r="H1375" s="34">
        <v>45397</v>
      </c>
    </row>
    <row r="1376" spans="1:8" customFormat="1" ht="29" x14ac:dyDescent="0.35">
      <c r="A1376" s="11" t="s">
        <v>8233</v>
      </c>
      <c r="B1376" s="27" t="s">
        <v>8292</v>
      </c>
      <c r="C1376" s="11" t="s">
        <v>8264</v>
      </c>
      <c r="D1376" s="18" t="s">
        <v>8293</v>
      </c>
      <c r="E1376" s="10" t="s">
        <v>8294</v>
      </c>
      <c r="F1376" s="12" t="s">
        <v>8295</v>
      </c>
      <c r="G1376" s="10" t="s">
        <v>39</v>
      </c>
      <c r="H1376" s="34">
        <v>45397</v>
      </c>
    </row>
    <row r="1377" spans="1:8" customFormat="1" ht="29" x14ac:dyDescent="0.35">
      <c r="A1377" s="11" t="s">
        <v>8189</v>
      </c>
      <c r="B1377" s="27" t="s">
        <v>8296</v>
      </c>
      <c r="C1377" s="11" t="s">
        <v>8264</v>
      </c>
      <c r="D1377" s="18" t="s">
        <v>18</v>
      </c>
      <c r="E1377" s="10" t="s">
        <v>8297</v>
      </c>
      <c r="F1377" s="12" t="s">
        <v>8309</v>
      </c>
      <c r="G1377" s="10" t="s">
        <v>80</v>
      </c>
      <c r="H1377" s="34">
        <v>45397</v>
      </c>
    </row>
    <row r="1378" spans="1:8" customFormat="1" ht="87" x14ac:dyDescent="0.35">
      <c r="A1378" s="11" t="s">
        <v>8189</v>
      </c>
      <c r="B1378" s="27" t="s">
        <v>8298</v>
      </c>
      <c r="C1378" s="11" t="s">
        <v>8264</v>
      </c>
      <c r="D1378" s="18" t="s">
        <v>59</v>
      </c>
      <c r="E1378" s="10" t="s">
        <v>8299</v>
      </c>
      <c r="F1378" s="12" t="s">
        <v>8300</v>
      </c>
      <c r="G1378" s="10" t="s">
        <v>8301</v>
      </c>
      <c r="H1378" s="34">
        <v>45397</v>
      </c>
    </row>
    <row r="1379" spans="1:8" customFormat="1" ht="58" x14ac:dyDescent="0.35">
      <c r="A1379" s="11" t="s">
        <v>8189</v>
      </c>
      <c r="B1379" s="27" t="s">
        <v>8302</v>
      </c>
      <c r="C1379" s="11" t="s">
        <v>8264</v>
      </c>
      <c r="D1379" s="18" t="s">
        <v>18</v>
      </c>
      <c r="E1379" s="10" t="s">
        <v>7506</v>
      </c>
      <c r="F1379" s="12" t="s">
        <v>8303</v>
      </c>
      <c r="G1379" s="10" t="s">
        <v>7824</v>
      </c>
      <c r="H1379" s="34">
        <v>45397</v>
      </c>
    </row>
    <row r="1380" spans="1:8" customFormat="1" ht="43.5" x14ac:dyDescent="0.35">
      <c r="A1380" s="11" t="s">
        <v>8145</v>
      </c>
      <c r="B1380" s="27" t="s">
        <v>8307</v>
      </c>
      <c r="C1380" s="11" t="s">
        <v>8233</v>
      </c>
      <c r="D1380" s="18" t="s">
        <v>52</v>
      </c>
      <c r="E1380" s="10" t="s">
        <v>8308</v>
      </c>
      <c r="F1380" s="12" t="s">
        <v>8310</v>
      </c>
      <c r="G1380" s="10" t="s">
        <v>846</v>
      </c>
      <c r="H1380" s="34">
        <v>45397</v>
      </c>
    </row>
    <row r="1381" spans="1:8" customFormat="1" ht="29" x14ac:dyDescent="0.35">
      <c r="A1381" s="11" t="s">
        <v>8030</v>
      </c>
      <c r="B1381" s="27" t="s">
        <v>8304</v>
      </c>
      <c r="C1381" s="11" t="s">
        <v>8264</v>
      </c>
      <c r="D1381" s="18" t="s">
        <v>18</v>
      </c>
      <c r="E1381" s="10" t="s">
        <v>8305</v>
      </c>
      <c r="F1381" s="12" t="s">
        <v>8306</v>
      </c>
      <c r="G1381" s="10" t="s">
        <v>17</v>
      </c>
      <c r="H1381" s="34">
        <v>45394</v>
      </c>
    </row>
    <row r="1382" spans="1:8" customFormat="1" ht="43.5" x14ac:dyDescent="0.35">
      <c r="A1382" s="11" t="s">
        <v>8233</v>
      </c>
      <c r="B1382" s="27" t="s">
        <v>8232</v>
      </c>
      <c r="C1382" s="11" t="s">
        <v>8233</v>
      </c>
      <c r="D1382" s="18" t="s">
        <v>18</v>
      </c>
      <c r="E1382" s="10" t="s">
        <v>8234</v>
      </c>
      <c r="F1382" s="12" t="s">
        <v>8235</v>
      </c>
      <c r="G1382" s="10" t="s">
        <v>1342</v>
      </c>
      <c r="H1382" s="34">
        <v>45394</v>
      </c>
    </row>
    <row r="1383" spans="1:8" customFormat="1" ht="101.5" x14ac:dyDescent="0.35">
      <c r="A1383" s="11" t="s">
        <v>8050</v>
      </c>
      <c r="B1383" s="27" t="s">
        <v>8236</v>
      </c>
      <c r="C1383" s="11" t="s">
        <v>8233</v>
      </c>
      <c r="D1383" s="18" t="s">
        <v>59</v>
      </c>
      <c r="E1383" s="10" t="s">
        <v>8237</v>
      </c>
      <c r="F1383" s="12" t="s">
        <v>8238</v>
      </c>
      <c r="G1383" s="10" t="s">
        <v>8239</v>
      </c>
      <c r="H1383" s="34">
        <v>45394</v>
      </c>
    </row>
    <row r="1384" spans="1:8" customFormat="1" ht="29" x14ac:dyDescent="0.35">
      <c r="A1384" s="11" t="s">
        <v>8145</v>
      </c>
      <c r="B1384" s="27" t="s">
        <v>8240</v>
      </c>
      <c r="C1384" s="11" t="s">
        <v>8233</v>
      </c>
      <c r="D1384" s="18" t="s">
        <v>53</v>
      </c>
      <c r="E1384" s="10" t="s">
        <v>8241</v>
      </c>
      <c r="F1384" s="12" t="s">
        <v>8242</v>
      </c>
      <c r="G1384" s="10" t="s">
        <v>80</v>
      </c>
      <c r="H1384" s="34">
        <v>45394</v>
      </c>
    </row>
    <row r="1385" spans="1:8" customFormat="1" ht="43.5" x14ac:dyDescent="0.35">
      <c r="A1385" s="11" t="s">
        <v>8145</v>
      </c>
      <c r="B1385" s="27" t="s">
        <v>8243</v>
      </c>
      <c r="C1385" s="11" t="s">
        <v>8233</v>
      </c>
      <c r="D1385" s="18" t="s">
        <v>79</v>
      </c>
      <c r="E1385" s="10" t="s">
        <v>8244</v>
      </c>
      <c r="F1385" s="12" t="s">
        <v>8245</v>
      </c>
      <c r="G1385" s="10" t="s">
        <v>483</v>
      </c>
      <c r="H1385" s="34">
        <v>45394</v>
      </c>
    </row>
    <row r="1386" spans="1:8" customFormat="1" x14ac:dyDescent="0.35">
      <c r="A1386" s="11" t="s">
        <v>8145</v>
      </c>
      <c r="B1386" s="27" t="s">
        <v>8246</v>
      </c>
      <c r="C1386" s="11" t="s">
        <v>8233</v>
      </c>
      <c r="D1386" s="18" t="s">
        <v>158</v>
      </c>
      <c r="E1386" s="10" t="s">
        <v>8247</v>
      </c>
      <c r="F1386" s="12" t="s">
        <v>8248</v>
      </c>
      <c r="G1386" s="10" t="s">
        <v>85</v>
      </c>
      <c r="H1386" s="34">
        <v>45394</v>
      </c>
    </row>
    <row r="1387" spans="1:8" customFormat="1" ht="29" x14ac:dyDescent="0.35">
      <c r="A1387" s="11" t="s">
        <v>7772</v>
      </c>
      <c r="B1387" s="27" t="s">
        <v>8249</v>
      </c>
      <c r="C1387" s="11" t="s">
        <v>8233</v>
      </c>
      <c r="D1387" s="18" t="s">
        <v>28</v>
      </c>
      <c r="E1387" s="10" t="s">
        <v>8250</v>
      </c>
      <c r="F1387" s="12" t="s">
        <v>8251</v>
      </c>
      <c r="G1387" s="10" t="s">
        <v>8</v>
      </c>
      <c r="H1387" s="34">
        <v>45394</v>
      </c>
    </row>
    <row r="1388" spans="1:8" customFormat="1" x14ac:dyDescent="0.35">
      <c r="A1388" s="11" t="s">
        <v>8050</v>
      </c>
      <c r="B1388" s="27" t="s">
        <v>8252</v>
      </c>
      <c r="C1388" s="11" t="s">
        <v>8233</v>
      </c>
      <c r="D1388" s="18" t="s">
        <v>5</v>
      </c>
      <c r="E1388" s="10" t="s">
        <v>8253</v>
      </c>
      <c r="F1388" s="12" t="s">
        <v>8254</v>
      </c>
      <c r="G1388" s="10" t="s">
        <v>39</v>
      </c>
      <c r="H1388" s="34">
        <v>45394</v>
      </c>
    </row>
    <row r="1389" spans="1:8" customFormat="1" ht="29" x14ac:dyDescent="0.35">
      <c r="A1389" s="11" t="s">
        <v>8145</v>
      </c>
      <c r="B1389" s="27" t="s">
        <v>8255</v>
      </c>
      <c r="C1389" s="11" t="s">
        <v>8233</v>
      </c>
      <c r="D1389" s="18" t="s">
        <v>684</v>
      </c>
      <c r="E1389" s="10" t="s">
        <v>8256</v>
      </c>
      <c r="F1389" s="12" t="s">
        <v>8257</v>
      </c>
      <c r="G1389" s="10" t="s">
        <v>6</v>
      </c>
      <c r="H1389" s="34">
        <v>45394</v>
      </c>
    </row>
    <row r="1390" spans="1:8" customFormat="1" ht="43.5" x14ac:dyDescent="0.35">
      <c r="A1390" s="11" t="s">
        <v>8145</v>
      </c>
      <c r="B1390" s="27" t="s">
        <v>8258</v>
      </c>
      <c r="C1390" s="11" t="s">
        <v>8233</v>
      </c>
      <c r="D1390" s="18" t="s">
        <v>90</v>
      </c>
      <c r="E1390" s="10" t="s">
        <v>8259</v>
      </c>
      <c r="F1390" s="12" t="s">
        <v>8260</v>
      </c>
      <c r="G1390" s="10" t="s">
        <v>648</v>
      </c>
      <c r="H1390" s="34">
        <v>45394</v>
      </c>
    </row>
    <row r="1391" spans="1:8" customFormat="1" ht="29" x14ac:dyDescent="0.35">
      <c r="A1391" s="11" t="s">
        <v>8050</v>
      </c>
      <c r="B1391" s="27" t="s">
        <v>8261</v>
      </c>
      <c r="C1391" s="11" t="s">
        <v>8233</v>
      </c>
      <c r="D1391" s="18" t="s">
        <v>18</v>
      </c>
      <c r="E1391" s="10" t="s">
        <v>8262</v>
      </c>
      <c r="F1391" s="12" t="s">
        <v>4888</v>
      </c>
      <c r="G1391" s="10" t="s">
        <v>108</v>
      </c>
      <c r="H1391" s="34">
        <v>45393</v>
      </c>
    </row>
    <row r="1392" spans="1:8" customFormat="1" ht="29" x14ac:dyDescent="0.35">
      <c r="A1392" s="11" t="s">
        <v>8189</v>
      </c>
      <c r="B1392" s="27" t="s">
        <v>8188</v>
      </c>
      <c r="C1392" s="11" t="s">
        <v>8189</v>
      </c>
      <c r="D1392" s="18" t="s">
        <v>804</v>
      </c>
      <c r="E1392" s="10" t="s">
        <v>8190</v>
      </c>
      <c r="F1392" s="12" t="s">
        <v>8191</v>
      </c>
      <c r="G1392" s="10" t="s">
        <v>14</v>
      </c>
      <c r="H1392" s="34">
        <v>45393</v>
      </c>
    </row>
    <row r="1393" spans="1:8" customFormat="1" x14ac:dyDescent="0.35">
      <c r="A1393" s="11" t="s">
        <v>8030</v>
      </c>
      <c r="B1393" s="27">
        <v>4371</v>
      </c>
      <c r="C1393" s="11" t="s">
        <v>8189</v>
      </c>
      <c r="D1393" s="18" t="s">
        <v>5</v>
      </c>
      <c r="E1393" s="10" t="s">
        <v>7900</v>
      </c>
      <c r="F1393" s="12" t="s">
        <v>8192</v>
      </c>
      <c r="G1393" s="10" t="s">
        <v>17</v>
      </c>
      <c r="H1393" s="34">
        <v>45393</v>
      </c>
    </row>
    <row r="1394" spans="1:8" customFormat="1" x14ac:dyDescent="0.35">
      <c r="A1394" s="11">
        <v>45387</v>
      </c>
      <c r="B1394" s="27" t="s">
        <v>8193</v>
      </c>
      <c r="C1394" s="11" t="s">
        <v>8189</v>
      </c>
      <c r="D1394" s="18" t="s">
        <v>5</v>
      </c>
      <c r="E1394" s="10" t="s">
        <v>7533</v>
      </c>
      <c r="F1394" s="12" t="s">
        <v>8194</v>
      </c>
      <c r="G1394" s="10" t="s">
        <v>17</v>
      </c>
      <c r="H1394" s="34">
        <v>45393</v>
      </c>
    </row>
    <row r="1395" spans="1:8" customFormat="1" x14ac:dyDescent="0.35">
      <c r="A1395" s="11" t="s">
        <v>8050</v>
      </c>
      <c r="B1395" s="27" t="s">
        <v>8195</v>
      </c>
      <c r="C1395" s="11" t="s">
        <v>8189</v>
      </c>
      <c r="D1395" s="18" t="s">
        <v>23</v>
      </c>
      <c r="E1395" s="10" t="s">
        <v>8196</v>
      </c>
      <c r="F1395" s="12" t="s">
        <v>8197</v>
      </c>
      <c r="G1395" s="10" t="s">
        <v>75</v>
      </c>
      <c r="H1395" s="34">
        <v>45393</v>
      </c>
    </row>
    <row r="1396" spans="1:8" customFormat="1" x14ac:dyDescent="0.35">
      <c r="A1396" s="11" t="s">
        <v>8050</v>
      </c>
      <c r="B1396" s="27" t="s">
        <v>8198</v>
      </c>
      <c r="C1396" s="11" t="s">
        <v>8189</v>
      </c>
      <c r="D1396" s="18" t="s">
        <v>28</v>
      </c>
      <c r="E1396" s="10" t="s">
        <v>8199</v>
      </c>
      <c r="F1396" s="12" t="s">
        <v>8200</v>
      </c>
      <c r="G1396" s="10" t="s">
        <v>8</v>
      </c>
      <c r="H1396" s="34">
        <v>45393</v>
      </c>
    </row>
    <row r="1397" spans="1:8" customFormat="1" x14ac:dyDescent="0.35">
      <c r="A1397" s="11" t="s">
        <v>8050</v>
      </c>
      <c r="B1397" s="27" t="s">
        <v>8201</v>
      </c>
      <c r="C1397" s="11" t="s">
        <v>8189</v>
      </c>
      <c r="D1397" s="18" t="s">
        <v>13</v>
      </c>
      <c r="E1397" s="10" t="s">
        <v>8202</v>
      </c>
      <c r="F1397" s="12" t="s">
        <v>8203</v>
      </c>
      <c r="G1397" s="10" t="s">
        <v>108</v>
      </c>
      <c r="H1397" s="34">
        <v>45393</v>
      </c>
    </row>
    <row r="1398" spans="1:8" customFormat="1" x14ac:dyDescent="0.35">
      <c r="A1398" s="11" t="s">
        <v>8145</v>
      </c>
      <c r="B1398" s="27" t="s">
        <v>8204</v>
      </c>
      <c r="C1398" s="11" t="s">
        <v>8189</v>
      </c>
      <c r="D1398" s="18" t="s">
        <v>49</v>
      </c>
      <c r="E1398" s="10" t="s">
        <v>8205</v>
      </c>
      <c r="F1398" s="12" t="s">
        <v>8206</v>
      </c>
      <c r="G1398" s="10" t="s">
        <v>8</v>
      </c>
      <c r="H1398" s="34">
        <v>45393</v>
      </c>
    </row>
    <row r="1399" spans="1:8" customFormat="1" x14ac:dyDescent="0.35">
      <c r="A1399" s="11" t="s">
        <v>8145</v>
      </c>
      <c r="B1399" s="27" t="s">
        <v>8207</v>
      </c>
      <c r="C1399" s="11" t="s">
        <v>8189</v>
      </c>
      <c r="D1399" s="18" t="s">
        <v>38</v>
      </c>
      <c r="E1399" s="10" t="s">
        <v>8208</v>
      </c>
      <c r="F1399" s="12" t="s">
        <v>8209</v>
      </c>
      <c r="G1399" s="10" t="s">
        <v>8</v>
      </c>
      <c r="H1399" s="34">
        <v>45393</v>
      </c>
    </row>
    <row r="1400" spans="1:8" customFormat="1" x14ac:dyDescent="0.35">
      <c r="A1400" s="11" t="s">
        <v>8016</v>
      </c>
      <c r="B1400" s="27" t="s">
        <v>8210</v>
      </c>
      <c r="C1400" s="11" t="s">
        <v>8030</v>
      </c>
      <c r="D1400" s="18" t="s">
        <v>59</v>
      </c>
      <c r="E1400" s="10" t="s">
        <v>8211</v>
      </c>
      <c r="F1400" s="12" t="s">
        <v>8212</v>
      </c>
      <c r="G1400" s="10" t="s">
        <v>562</v>
      </c>
      <c r="H1400" s="34">
        <v>45393</v>
      </c>
    </row>
    <row r="1401" spans="1:8" customFormat="1" ht="29" x14ac:dyDescent="0.35">
      <c r="A1401" s="11" t="s">
        <v>8030</v>
      </c>
      <c r="B1401" s="27" t="s">
        <v>8213</v>
      </c>
      <c r="C1401" s="11" t="s">
        <v>8189</v>
      </c>
      <c r="D1401" s="18" t="s">
        <v>5</v>
      </c>
      <c r="E1401" s="10" t="s">
        <v>8214</v>
      </c>
      <c r="F1401" s="12" t="s">
        <v>8215</v>
      </c>
      <c r="G1401" s="10" t="s">
        <v>8</v>
      </c>
      <c r="H1401" s="34">
        <v>45393</v>
      </c>
    </row>
    <row r="1402" spans="1:8" customFormat="1" ht="43.5" x14ac:dyDescent="0.35">
      <c r="A1402" s="11" t="s">
        <v>8145</v>
      </c>
      <c r="B1402" s="27" t="s">
        <v>8216</v>
      </c>
      <c r="C1402" s="11" t="s">
        <v>8189</v>
      </c>
      <c r="D1402" s="18" t="s">
        <v>15</v>
      </c>
      <c r="E1402" s="10" t="s">
        <v>8217</v>
      </c>
      <c r="F1402" s="12" t="s">
        <v>8218</v>
      </c>
      <c r="G1402" s="10" t="s">
        <v>19</v>
      </c>
      <c r="H1402" s="34">
        <v>45393</v>
      </c>
    </row>
    <row r="1403" spans="1:8" customFormat="1" x14ac:dyDescent="0.35">
      <c r="A1403" s="11" t="s">
        <v>8030</v>
      </c>
      <c r="B1403" s="27" t="s">
        <v>8219</v>
      </c>
      <c r="C1403" s="11" t="s">
        <v>8189</v>
      </c>
      <c r="D1403" s="18" t="s">
        <v>5</v>
      </c>
      <c r="E1403" s="10" t="s">
        <v>7900</v>
      </c>
      <c r="F1403" s="12" t="s">
        <v>8220</v>
      </c>
      <c r="G1403" s="10" t="s">
        <v>17</v>
      </c>
      <c r="H1403" s="34">
        <v>45393</v>
      </c>
    </row>
    <row r="1404" spans="1:8" customFormat="1" ht="72.5" x14ac:dyDescent="0.35">
      <c r="A1404" s="11" t="s">
        <v>8030</v>
      </c>
      <c r="B1404" s="27" t="s">
        <v>8221</v>
      </c>
      <c r="C1404" s="11" t="s">
        <v>8030</v>
      </c>
      <c r="D1404" s="18" t="s">
        <v>8222</v>
      </c>
      <c r="E1404" s="10" t="s">
        <v>8223</v>
      </c>
      <c r="F1404" s="12" t="s">
        <v>8224</v>
      </c>
      <c r="G1404" s="10" t="s">
        <v>8225</v>
      </c>
      <c r="H1404" s="34">
        <v>45393</v>
      </c>
    </row>
    <row r="1405" spans="1:8" customFormat="1" ht="29" x14ac:dyDescent="0.35">
      <c r="A1405" s="11" t="s">
        <v>8030</v>
      </c>
      <c r="B1405" s="27" t="s">
        <v>8226</v>
      </c>
      <c r="C1405" s="11" t="s">
        <v>8189</v>
      </c>
      <c r="D1405" s="18" t="s">
        <v>158</v>
      </c>
      <c r="E1405" s="10" t="s">
        <v>8227</v>
      </c>
      <c r="F1405" s="12" t="s">
        <v>8228</v>
      </c>
      <c r="G1405" s="10" t="s">
        <v>6</v>
      </c>
      <c r="H1405" s="34">
        <v>45393</v>
      </c>
    </row>
    <row r="1406" spans="1:8" customFormat="1" ht="29" x14ac:dyDescent="0.35">
      <c r="A1406" s="11" t="s">
        <v>7821</v>
      </c>
      <c r="B1406" s="27" t="s">
        <v>8229</v>
      </c>
      <c r="C1406" s="11" t="s">
        <v>8189</v>
      </c>
      <c r="D1406" s="18" t="s">
        <v>119</v>
      </c>
      <c r="E1406" s="10" t="s">
        <v>8230</v>
      </c>
      <c r="F1406" s="12" t="s">
        <v>8231</v>
      </c>
      <c r="G1406" s="10" t="s">
        <v>8</v>
      </c>
      <c r="H1406" s="34">
        <v>45392</v>
      </c>
    </row>
    <row r="1407" spans="1:8" customFormat="1" ht="29" x14ac:dyDescent="0.35">
      <c r="A1407" s="11" t="s">
        <v>8050</v>
      </c>
      <c r="B1407" s="27" t="s">
        <v>8144</v>
      </c>
      <c r="C1407" s="11" t="s">
        <v>8145</v>
      </c>
      <c r="D1407" s="18" t="s">
        <v>5</v>
      </c>
      <c r="E1407" s="10" t="s">
        <v>7701</v>
      </c>
      <c r="F1407" s="12" t="s">
        <v>8146</v>
      </c>
      <c r="G1407" s="10" t="s">
        <v>6</v>
      </c>
      <c r="H1407" s="34">
        <v>45392</v>
      </c>
    </row>
    <row r="1408" spans="1:8" customFormat="1" ht="43.5" x14ac:dyDescent="0.35">
      <c r="A1408" s="11" t="s">
        <v>7549</v>
      </c>
      <c r="B1408" s="27" t="s">
        <v>8147</v>
      </c>
      <c r="C1408" s="11" t="s">
        <v>8145</v>
      </c>
      <c r="D1408" s="18" t="s">
        <v>5</v>
      </c>
      <c r="E1408" s="10" t="s">
        <v>8148</v>
      </c>
      <c r="F1408" s="12" t="s">
        <v>8149</v>
      </c>
      <c r="G1408" s="10" t="s">
        <v>55</v>
      </c>
      <c r="H1408" s="34">
        <v>45392</v>
      </c>
    </row>
    <row r="1409" spans="1:8" customFormat="1" ht="101.5" x14ac:dyDescent="0.35">
      <c r="A1409" s="11" t="s">
        <v>7215</v>
      </c>
      <c r="B1409" s="27" t="s">
        <v>8150</v>
      </c>
      <c r="C1409" s="11" t="s">
        <v>8145</v>
      </c>
      <c r="D1409" s="18" t="s">
        <v>59</v>
      </c>
      <c r="E1409" s="10" t="s">
        <v>8151</v>
      </c>
      <c r="F1409" s="12" t="s">
        <v>8185</v>
      </c>
      <c r="G1409" s="10" t="s">
        <v>8152</v>
      </c>
      <c r="H1409" s="34">
        <v>45392</v>
      </c>
    </row>
    <row r="1410" spans="1:8" customFormat="1" ht="29" x14ac:dyDescent="0.35">
      <c r="A1410" s="11" t="s">
        <v>8030</v>
      </c>
      <c r="B1410" s="27" t="s">
        <v>8153</v>
      </c>
      <c r="C1410" s="11" t="s">
        <v>8145</v>
      </c>
      <c r="D1410" s="18" t="s">
        <v>16</v>
      </c>
      <c r="E1410" s="10" t="s">
        <v>8154</v>
      </c>
      <c r="F1410" s="12" t="s">
        <v>8186</v>
      </c>
      <c r="G1410" s="10" t="s">
        <v>6</v>
      </c>
      <c r="H1410" s="34">
        <v>45392</v>
      </c>
    </row>
    <row r="1411" spans="1:8" customFormat="1" ht="43.5" x14ac:dyDescent="0.35">
      <c r="A1411" s="11" t="s">
        <v>8048</v>
      </c>
      <c r="B1411" s="27" t="s">
        <v>8155</v>
      </c>
      <c r="C1411" s="11" t="s">
        <v>8145</v>
      </c>
      <c r="D1411" s="18" t="s">
        <v>7874</v>
      </c>
      <c r="E1411" s="10" t="s">
        <v>7875</v>
      </c>
      <c r="F1411" s="12" t="s">
        <v>8156</v>
      </c>
      <c r="G1411" s="10" t="s">
        <v>8157</v>
      </c>
      <c r="H1411" s="34">
        <v>45392</v>
      </c>
    </row>
    <row r="1412" spans="1:8" customFormat="1" ht="29" x14ac:dyDescent="0.35">
      <c r="A1412" s="11" t="s">
        <v>8016</v>
      </c>
      <c r="B1412" s="27" t="s">
        <v>8158</v>
      </c>
      <c r="C1412" s="11" t="s">
        <v>8145</v>
      </c>
      <c r="D1412" s="18" t="s">
        <v>15</v>
      </c>
      <c r="E1412" s="10" t="s">
        <v>8159</v>
      </c>
      <c r="F1412" s="12" t="s">
        <v>8187</v>
      </c>
      <c r="G1412" s="10" t="s">
        <v>6</v>
      </c>
      <c r="H1412" s="34">
        <v>45392</v>
      </c>
    </row>
    <row r="1413" spans="1:8" customFormat="1" ht="43.5" x14ac:dyDescent="0.35">
      <c r="A1413" s="11" t="s">
        <v>8030</v>
      </c>
      <c r="B1413" s="27" t="s">
        <v>8160</v>
      </c>
      <c r="C1413" s="11" t="s">
        <v>8145</v>
      </c>
      <c r="D1413" s="18" t="s">
        <v>18</v>
      </c>
      <c r="E1413" s="10" t="s">
        <v>8161</v>
      </c>
      <c r="F1413" s="12" t="s">
        <v>8162</v>
      </c>
      <c r="G1413" s="10" t="s">
        <v>71</v>
      </c>
      <c r="H1413" s="34">
        <v>45392</v>
      </c>
    </row>
    <row r="1414" spans="1:8" customFormat="1" ht="29" x14ac:dyDescent="0.35">
      <c r="A1414" s="11" t="s">
        <v>8030</v>
      </c>
      <c r="B1414" s="27" t="s">
        <v>8163</v>
      </c>
      <c r="C1414" s="11" t="s">
        <v>8145</v>
      </c>
      <c r="D1414" s="18" t="s">
        <v>79</v>
      </c>
      <c r="E1414" s="10" t="s">
        <v>8164</v>
      </c>
      <c r="F1414" s="12" t="s">
        <v>8165</v>
      </c>
      <c r="G1414" s="10" t="s">
        <v>6</v>
      </c>
      <c r="H1414" s="34">
        <v>45392</v>
      </c>
    </row>
    <row r="1415" spans="1:8" customFormat="1" ht="87" x14ac:dyDescent="0.35">
      <c r="A1415" s="11" t="s">
        <v>8030</v>
      </c>
      <c r="B1415" s="27" t="s">
        <v>8166</v>
      </c>
      <c r="C1415" s="11" t="s">
        <v>8145</v>
      </c>
      <c r="D1415" s="18" t="s">
        <v>59</v>
      </c>
      <c r="E1415" s="10" t="s">
        <v>8167</v>
      </c>
      <c r="F1415" s="12" t="s">
        <v>8168</v>
      </c>
      <c r="G1415" s="10" t="s">
        <v>8169</v>
      </c>
      <c r="H1415" s="34">
        <v>45392</v>
      </c>
    </row>
    <row r="1416" spans="1:8" customFormat="1" ht="72.5" x14ac:dyDescent="0.35">
      <c r="A1416" s="11" t="s">
        <v>8048</v>
      </c>
      <c r="B1416" s="27" t="s">
        <v>8170</v>
      </c>
      <c r="C1416" s="11" t="s">
        <v>8145</v>
      </c>
      <c r="D1416" s="18" t="s">
        <v>144</v>
      </c>
      <c r="E1416" s="10" t="s">
        <v>8171</v>
      </c>
      <c r="F1416" s="12" t="s">
        <v>8172</v>
      </c>
      <c r="G1416" s="10" t="s">
        <v>2291</v>
      </c>
      <c r="H1416" s="34">
        <v>45392</v>
      </c>
    </row>
    <row r="1417" spans="1:8" customFormat="1" ht="29" x14ac:dyDescent="0.35">
      <c r="A1417" s="11" t="s">
        <v>8030</v>
      </c>
      <c r="B1417" s="27" t="s">
        <v>8173</v>
      </c>
      <c r="C1417" s="11" t="s">
        <v>8145</v>
      </c>
      <c r="D1417" s="18" t="s">
        <v>90</v>
      </c>
      <c r="E1417" s="10" t="s">
        <v>8174</v>
      </c>
      <c r="F1417" s="12" t="s">
        <v>8175</v>
      </c>
      <c r="G1417" s="10" t="s">
        <v>6</v>
      </c>
      <c r="H1417" s="34">
        <v>45392</v>
      </c>
    </row>
    <row r="1418" spans="1:8" customFormat="1" ht="29" x14ac:dyDescent="0.35">
      <c r="A1418" s="11" t="s">
        <v>8030</v>
      </c>
      <c r="B1418" s="27" t="s">
        <v>8176</v>
      </c>
      <c r="C1418" s="11" t="s">
        <v>8145</v>
      </c>
      <c r="D1418" s="18" t="s">
        <v>8177</v>
      </c>
      <c r="E1418" s="10" t="s">
        <v>8178</v>
      </c>
      <c r="F1418" s="12" t="s">
        <v>8179</v>
      </c>
      <c r="G1418" s="10" t="s">
        <v>14</v>
      </c>
      <c r="H1418" s="34">
        <v>45392</v>
      </c>
    </row>
    <row r="1419" spans="1:8" customFormat="1" x14ac:dyDescent="0.35">
      <c r="A1419" s="11" t="s">
        <v>8016</v>
      </c>
      <c r="B1419" s="27" t="s">
        <v>8180</v>
      </c>
      <c r="C1419" s="11" t="s">
        <v>8145</v>
      </c>
      <c r="D1419" s="18" t="s">
        <v>74</v>
      </c>
      <c r="E1419" s="10" t="s">
        <v>8181</v>
      </c>
      <c r="F1419" s="12" t="s">
        <v>3158</v>
      </c>
      <c r="G1419" s="10" t="s">
        <v>8</v>
      </c>
      <c r="H1419" s="34">
        <v>45392</v>
      </c>
    </row>
    <row r="1420" spans="1:8" customFormat="1" ht="29" x14ac:dyDescent="0.35">
      <c r="A1420" s="11" t="s">
        <v>8030</v>
      </c>
      <c r="B1420" s="27" t="s">
        <v>8184</v>
      </c>
      <c r="C1420" s="11" t="s">
        <v>8145</v>
      </c>
      <c r="D1420" s="18" t="s">
        <v>79</v>
      </c>
      <c r="E1420" s="10" t="s">
        <v>8182</v>
      </c>
      <c r="F1420" s="12" t="s">
        <v>8183</v>
      </c>
      <c r="G1420" s="10" t="s">
        <v>85</v>
      </c>
      <c r="H1420" s="34">
        <v>45391</v>
      </c>
    </row>
    <row r="1421" spans="1:8" customFormat="1" x14ac:dyDescent="0.35">
      <c r="A1421" s="11" t="s">
        <v>8016</v>
      </c>
      <c r="B1421" s="27" t="s">
        <v>8049</v>
      </c>
      <c r="C1421" s="11" t="s">
        <v>8050</v>
      </c>
      <c r="D1421" s="18" t="s">
        <v>26</v>
      </c>
      <c r="E1421" s="10" t="s">
        <v>8051</v>
      </c>
      <c r="F1421" s="12" t="s">
        <v>8052</v>
      </c>
      <c r="G1421" s="10" t="s">
        <v>27</v>
      </c>
      <c r="H1421" s="34">
        <v>45391</v>
      </c>
    </row>
    <row r="1422" spans="1:8" customFormat="1" ht="43.5" x14ac:dyDescent="0.35">
      <c r="A1422" s="11" t="s">
        <v>7647</v>
      </c>
      <c r="B1422" s="27" t="s">
        <v>8053</v>
      </c>
      <c r="C1422" s="11" t="s">
        <v>8050</v>
      </c>
      <c r="D1422" s="18" t="s">
        <v>210</v>
      </c>
      <c r="E1422" s="10" t="s">
        <v>8054</v>
      </c>
      <c r="F1422" s="12" t="s">
        <v>8055</v>
      </c>
      <c r="G1422" s="10" t="s">
        <v>29</v>
      </c>
      <c r="H1422" s="34">
        <v>45391</v>
      </c>
    </row>
    <row r="1423" spans="1:8" customFormat="1" ht="29" x14ac:dyDescent="0.35">
      <c r="A1423" s="11" t="s">
        <v>8030</v>
      </c>
      <c r="B1423" s="27" t="s">
        <v>8056</v>
      </c>
      <c r="C1423" s="11" t="s">
        <v>8050</v>
      </c>
      <c r="D1423" s="18" t="s">
        <v>21</v>
      </c>
      <c r="E1423" s="10" t="s">
        <v>8057</v>
      </c>
      <c r="F1423" s="12" t="s">
        <v>8058</v>
      </c>
      <c r="G1423" s="10" t="s">
        <v>6</v>
      </c>
      <c r="H1423" s="34">
        <v>45391</v>
      </c>
    </row>
    <row r="1424" spans="1:8" customFormat="1" ht="43.5" x14ac:dyDescent="0.35">
      <c r="A1424" s="11" t="s">
        <v>8030</v>
      </c>
      <c r="B1424" s="27" t="s">
        <v>8059</v>
      </c>
      <c r="C1424" s="11" t="s">
        <v>8050</v>
      </c>
      <c r="D1424" s="18" t="s">
        <v>16</v>
      </c>
      <c r="E1424" s="10" t="s">
        <v>8060</v>
      </c>
      <c r="F1424" s="12" t="s">
        <v>8061</v>
      </c>
      <c r="G1424" s="10" t="s">
        <v>87</v>
      </c>
      <c r="H1424" s="34">
        <v>45391</v>
      </c>
    </row>
    <row r="1425" spans="1:8" customFormat="1" x14ac:dyDescent="0.35">
      <c r="A1425" s="11" t="s">
        <v>8030</v>
      </c>
      <c r="B1425" s="27" t="s">
        <v>8062</v>
      </c>
      <c r="C1425" s="11" t="s">
        <v>8050</v>
      </c>
      <c r="D1425" s="18" t="s">
        <v>1109</v>
      </c>
      <c r="E1425" s="10" t="s">
        <v>8063</v>
      </c>
      <c r="F1425" s="12" t="s">
        <v>8064</v>
      </c>
      <c r="G1425" s="10" t="s">
        <v>8</v>
      </c>
      <c r="H1425" s="34">
        <v>45391</v>
      </c>
    </row>
    <row r="1426" spans="1:8" customFormat="1" ht="43.5" x14ac:dyDescent="0.35">
      <c r="A1426" s="11" t="s">
        <v>7998</v>
      </c>
      <c r="B1426" s="27" t="s">
        <v>8065</v>
      </c>
      <c r="C1426" s="11" t="s">
        <v>8050</v>
      </c>
      <c r="D1426" s="18" t="s">
        <v>16</v>
      </c>
      <c r="E1426" s="10" t="s">
        <v>8066</v>
      </c>
      <c r="F1426" s="12" t="s">
        <v>8067</v>
      </c>
      <c r="G1426" s="10" t="s">
        <v>71</v>
      </c>
      <c r="H1426" s="34">
        <v>45391</v>
      </c>
    </row>
    <row r="1427" spans="1:8" customFormat="1" ht="29" x14ac:dyDescent="0.35">
      <c r="A1427" s="11" t="s">
        <v>8016</v>
      </c>
      <c r="B1427" s="27" t="s">
        <v>8068</v>
      </c>
      <c r="C1427" s="11" t="s">
        <v>8050</v>
      </c>
      <c r="D1427" s="18" t="s">
        <v>25</v>
      </c>
      <c r="E1427" s="10" t="s">
        <v>7303</v>
      </c>
      <c r="F1427" s="12" t="s">
        <v>8069</v>
      </c>
      <c r="G1427" s="10" t="s">
        <v>1537</v>
      </c>
      <c r="H1427" s="34">
        <v>45391</v>
      </c>
    </row>
    <row r="1428" spans="1:8" customFormat="1" ht="72.5" x14ac:dyDescent="0.35">
      <c r="A1428" s="11" t="s">
        <v>8016</v>
      </c>
      <c r="B1428" s="27" t="s">
        <v>8070</v>
      </c>
      <c r="C1428" s="11" t="s">
        <v>8050</v>
      </c>
      <c r="D1428" s="18" t="s">
        <v>59</v>
      </c>
      <c r="E1428" s="10" t="s">
        <v>8071</v>
      </c>
      <c r="F1428" s="12" t="s">
        <v>8072</v>
      </c>
      <c r="G1428" s="10" t="s">
        <v>7277</v>
      </c>
      <c r="H1428" s="34">
        <v>45391</v>
      </c>
    </row>
    <row r="1429" spans="1:8" customFormat="1" x14ac:dyDescent="0.35">
      <c r="A1429" s="11" t="s">
        <v>8016</v>
      </c>
      <c r="B1429" s="27" t="s">
        <v>8073</v>
      </c>
      <c r="C1429" s="11" t="s">
        <v>8050</v>
      </c>
      <c r="D1429" s="18" t="s">
        <v>23</v>
      </c>
      <c r="E1429" s="10" t="s">
        <v>8074</v>
      </c>
      <c r="F1429" s="12" t="s">
        <v>8075</v>
      </c>
      <c r="G1429" s="10" t="s">
        <v>39</v>
      </c>
      <c r="H1429" s="34">
        <v>45391</v>
      </c>
    </row>
    <row r="1430" spans="1:8" customFormat="1" x14ac:dyDescent="0.35">
      <c r="A1430" s="11" t="s">
        <v>8016</v>
      </c>
      <c r="B1430" s="27" t="s">
        <v>8076</v>
      </c>
      <c r="C1430" s="11" t="s">
        <v>8050</v>
      </c>
      <c r="D1430" s="18" t="s">
        <v>53</v>
      </c>
      <c r="E1430" s="10" t="s">
        <v>8077</v>
      </c>
      <c r="F1430" s="12" t="s">
        <v>8078</v>
      </c>
      <c r="G1430" s="10" t="s">
        <v>3530</v>
      </c>
      <c r="H1430" s="34">
        <v>45391</v>
      </c>
    </row>
    <row r="1431" spans="1:8" customFormat="1" ht="58" x14ac:dyDescent="0.35">
      <c r="A1431" s="11" t="s">
        <v>8016</v>
      </c>
      <c r="B1431" s="27" t="s">
        <v>8079</v>
      </c>
      <c r="C1431" s="11" t="s">
        <v>8048</v>
      </c>
      <c r="D1431" s="18" t="s">
        <v>59</v>
      </c>
      <c r="E1431" s="10" t="s">
        <v>8080</v>
      </c>
      <c r="F1431" s="12" t="s">
        <v>6890</v>
      </c>
      <c r="G1431" s="10" t="s">
        <v>597</v>
      </c>
      <c r="H1431" s="34">
        <v>45391</v>
      </c>
    </row>
    <row r="1432" spans="1:8" customFormat="1" x14ac:dyDescent="0.35">
      <c r="A1432" s="11" t="s">
        <v>8016</v>
      </c>
      <c r="B1432" s="27" t="s">
        <v>8081</v>
      </c>
      <c r="C1432" s="11" t="s">
        <v>8050</v>
      </c>
      <c r="D1432" s="18" t="s">
        <v>119</v>
      </c>
      <c r="E1432" s="10" t="s">
        <v>8082</v>
      </c>
      <c r="F1432" s="12" t="s">
        <v>8083</v>
      </c>
      <c r="G1432" s="10" t="s">
        <v>8084</v>
      </c>
      <c r="H1432" s="34">
        <v>45391</v>
      </c>
    </row>
    <row r="1433" spans="1:8" customFormat="1" x14ac:dyDescent="0.35">
      <c r="A1433" s="11" t="s">
        <v>8030</v>
      </c>
      <c r="B1433" s="27" t="s">
        <v>8085</v>
      </c>
      <c r="C1433" s="11" t="s">
        <v>8050</v>
      </c>
      <c r="D1433" s="18" t="s">
        <v>26</v>
      </c>
      <c r="E1433" s="10" t="s">
        <v>8086</v>
      </c>
      <c r="F1433" s="12" t="s">
        <v>8087</v>
      </c>
      <c r="G1433" s="10" t="s">
        <v>39</v>
      </c>
      <c r="H1433" s="34">
        <v>45391</v>
      </c>
    </row>
    <row r="1434" spans="1:8" customFormat="1" ht="43.5" x14ac:dyDescent="0.35">
      <c r="A1434" s="11" t="s">
        <v>8030</v>
      </c>
      <c r="B1434" s="27" t="s">
        <v>8088</v>
      </c>
      <c r="C1434" s="11" t="s">
        <v>8050</v>
      </c>
      <c r="D1434" s="18" t="s">
        <v>52</v>
      </c>
      <c r="E1434" s="10" t="s">
        <v>8089</v>
      </c>
      <c r="F1434" s="12" t="s">
        <v>8090</v>
      </c>
      <c r="G1434" s="10" t="s">
        <v>8091</v>
      </c>
      <c r="H1434" s="34">
        <v>45391</v>
      </c>
    </row>
    <row r="1435" spans="1:8" customFormat="1" ht="29" x14ac:dyDescent="0.35">
      <c r="A1435" s="11" t="s">
        <v>8030</v>
      </c>
      <c r="B1435" s="27" t="s">
        <v>8092</v>
      </c>
      <c r="C1435" s="11" t="s">
        <v>8050</v>
      </c>
      <c r="D1435" s="18" t="s">
        <v>804</v>
      </c>
      <c r="E1435" s="10" t="s">
        <v>8093</v>
      </c>
      <c r="F1435" s="12" t="s">
        <v>8094</v>
      </c>
      <c r="G1435" s="10" t="s">
        <v>77</v>
      </c>
      <c r="H1435" s="34">
        <v>45391</v>
      </c>
    </row>
    <row r="1436" spans="1:8" customFormat="1" ht="29" x14ac:dyDescent="0.35">
      <c r="A1436" s="11" t="s">
        <v>7998</v>
      </c>
      <c r="B1436" s="27" t="s">
        <v>1573</v>
      </c>
      <c r="C1436" s="11" t="s">
        <v>8050</v>
      </c>
      <c r="D1436" s="18" t="s">
        <v>119</v>
      </c>
      <c r="E1436" s="10" t="s">
        <v>8095</v>
      </c>
      <c r="F1436" s="12" t="s">
        <v>1574</v>
      </c>
      <c r="G1436" s="10" t="s">
        <v>8</v>
      </c>
      <c r="H1436" s="34">
        <v>45390</v>
      </c>
    </row>
    <row r="1437" spans="1:8" customFormat="1" ht="43.5" x14ac:dyDescent="0.35">
      <c r="A1437" s="11" t="s">
        <v>8030</v>
      </c>
      <c r="B1437" s="27" t="s">
        <v>8096</v>
      </c>
      <c r="C1437" s="11" t="s">
        <v>8048</v>
      </c>
      <c r="D1437" s="18" t="s">
        <v>18</v>
      </c>
      <c r="E1437" s="10" t="s">
        <v>8097</v>
      </c>
      <c r="F1437" s="12" t="s">
        <v>8098</v>
      </c>
      <c r="G1437" s="10" t="s">
        <v>648</v>
      </c>
      <c r="H1437" s="34">
        <v>45390</v>
      </c>
    </row>
    <row r="1438" spans="1:8" customFormat="1" ht="29" x14ac:dyDescent="0.35">
      <c r="A1438" s="11" t="s">
        <v>8016</v>
      </c>
      <c r="B1438" s="27" t="s">
        <v>8099</v>
      </c>
      <c r="C1438" s="11" t="s">
        <v>8048</v>
      </c>
      <c r="D1438" s="18" t="s">
        <v>90</v>
      </c>
      <c r="E1438" s="10" t="s">
        <v>8100</v>
      </c>
      <c r="F1438" s="12" t="s">
        <v>8101</v>
      </c>
      <c r="G1438" s="10" t="s">
        <v>1787</v>
      </c>
      <c r="H1438" s="34">
        <v>45390</v>
      </c>
    </row>
    <row r="1439" spans="1:8" customFormat="1" x14ac:dyDescent="0.35">
      <c r="A1439" s="11" t="s">
        <v>8016</v>
      </c>
      <c r="B1439" s="27" t="s">
        <v>8102</v>
      </c>
      <c r="C1439" s="11" t="s">
        <v>8048</v>
      </c>
      <c r="D1439" s="18" t="s">
        <v>53</v>
      </c>
      <c r="E1439" s="10" t="s">
        <v>8103</v>
      </c>
      <c r="F1439" s="12" t="s">
        <v>8104</v>
      </c>
      <c r="G1439" s="10" t="s">
        <v>41</v>
      </c>
      <c r="H1439" s="34">
        <v>45390</v>
      </c>
    </row>
    <row r="1440" spans="1:8" customFormat="1" x14ac:dyDescent="0.35">
      <c r="A1440" s="11" t="s">
        <v>8016</v>
      </c>
      <c r="B1440" s="27" t="s">
        <v>8105</v>
      </c>
      <c r="C1440" s="11" t="s">
        <v>8048</v>
      </c>
      <c r="D1440" s="18" t="s">
        <v>127</v>
      </c>
      <c r="E1440" s="10" t="s">
        <v>8106</v>
      </c>
      <c r="F1440" s="12" t="s">
        <v>8107</v>
      </c>
      <c r="G1440" s="10" t="s">
        <v>75</v>
      </c>
      <c r="H1440" s="34">
        <v>45390</v>
      </c>
    </row>
    <row r="1441" spans="1:8" customFormat="1" x14ac:dyDescent="0.35">
      <c r="A1441" s="11" t="s">
        <v>8016</v>
      </c>
      <c r="B1441" s="27" t="s">
        <v>8108</v>
      </c>
      <c r="C1441" s="11" t="s">
        <v>8048</v>
      </c>
      <c r="D1441" s="18" t="s">
        <v>13</v>
      </c>
      <c r="E1441" s="10" t="s">
        <v>8109</v>
      </c>
      <c r="F1441" s="12" t="s">
        <v>8110</v>
      </c>
      <c r="G1441" s="10" t="s">
        <v>75</v>
      </c>
      <c r="H1441" s="34">
        <v>45390</v>
      </c>
    </row>
    <row r="1442" spans="1:8" customFormat="1" x14ac:dyDescent="0.35">
      <c r="A1442" s="11" t="s">
        <v>8016</v>
      </c>
      <c r="B1442" s="27" t="s">
        <v>8111</v>
      </c>
      <c r="C1442" s="11" t="s">
        <v>8048</v>
      </c>
      <c r="D1442" s="18" t="s">
        <v>1884</v>
      </c>
      <c r="E1442" s="10" t="s">
        <v>8112</v>
      </c>
      <c r="F1442" s="12" t="s">
        <v>8113</v>
      </c>
      <c r="G1442" s="10" t="s">
        <v>8</v>
      </c>
      <c r="H1442" s="34">
        <v>45390</v>
      </c>
    </row>
    <row r="1443" spans="1:8" customFormat="1" ht="29" x14ac:dyDescent="0.35">
      <c r="A1443" s="11" t="s">
        <v>8030</v>
      </c>
      <c r="B1443" s="27" t="s">
        <v>8114</v>
      </c>
      <c r="C1443" s="11" t="s">
        <v>8048</v>
      </c>
      <c r="D1443" s="18" t="s">
        <v>52</v>
      </c>
      <c r="E1443" s="10" t="s">
        <v>8115</v>
      </c>
      <c r="F1443" s="12" t="s">
        <v>8116</v>
      </c>
      <c r="G1443" s="10" t="s">
        <v>14</v>
      </c>
      <c r="H1443" s="34">
        <v>45390</v>
      </c>
    </row>
    <row r="1444" spans="1:8" customFormat="1" ht="29" x14ac:dyDescent="0.35">
      <c r="A1444" s="11" t="s">
        <v>8016</v>
      </c>
      <c r="B1444" s="27" t="s">
        <v>8117</v>
      </c>
      <c r="C1444" s="11" t="s">
        <v>8048</v>
      </c>
      <c r="D1444" s="18" t="s">
        <v>11</v>
      </c>
      <c r="E1444" s="10" t="s">
        <v>8118</v>
      </c>
      <c r="F1444" s="12" t="s">
        <v>8119</v>
      </c>
      <c r="G1444" s="10" t="s">
        <v>14</v>
      </c>
      <c r="H1444" s="34">
        <v>45390</v>
      </c>
    </row>
    <row r="1445" spans="1:8" customFormat="1" ht="43.5" x14ac:dyDescent="0.35">
      <c r="A1445" s="11" t="s">
        <v>8016</v>
      </c>
      <c r="B1445" s="27" t="s">
        <v>8120</v>
      </c>
      <c r="C1445" s="11" t="s">
        <v>8048</v>
      </c>
      <c r="D1445" s="18" t="s">
        <v>26</v>
      </c>
      <c r="E1445" s="10" t="s">
        <v>8121</v>
      </c>
      <c r="F1445" s="12" t="s">
        <v>8122</v>
      </c>
      <c r="G1445" s="10" t="s">
        <v>5181</v>
      </c>
      <c r="H1445" s="34">
        <v>45390</v>
      </c>
    </row>
    <row r="1446" spans="1:8" customFormat="1" ht="29" x14ac:dyDescent="0.35">
      <c r="A1446" s="11" t="s">
        <v>8016</v>
      </c>
      <c r="B1446" s="27" t="s">
        <v>8123</v>
      </c>
      <c r="C1446" s="11" t="s">
        <v>8048</v>
      </c>
      <c r="D1446" s="18" t="s">
        <v>53</v>
      </c>
      <c r="E1446" s="10" t="s">
        <v>8124</v>
      </c>
      <c r="F1446" s="12" t="s">
        <v>8125</v>
      </c>
      <c r="G1446" s="10" t="s">
        <v>14</v>
      </c>
      <c r="H1446" s="34">
        <v>45390</v>
      </c>
    </row>
    <row r="1447" spans="1:8" customFormat="1" ht="29" x14ac:dyDescent="0.35">
      <c r="A1447" s="11" t="s">
        <v>7549</v>
      </c>
      <c r="B1447" s="27" t="s">
        <v>8126</v>
      </c>
      <c r="C1447" s="11" t="s">
        <v>8048</v>
      </c>
      <c r="D1447" s="18" t="s">
        <v>5</v>
      </c>
      <c r="E1447" s="10" t="s">
        <v>8127</v>
      </c>
      <c r="F1447" s="12" t="s">
        <v>8128</v>
      </c>
      <c r="G1447" s="10" t="s">
        <v>8</v>
      </c>
      <c r="H1447" s="34">
        <v>45390</v>
      </c>
    </row>
    <row r="1448" spans="1:8" customFormat="1" ht="29" x14ac:dyDescent="0.35">
      <c r="A1448" s="11" t="s">
        <v>8016</v>
      </c>
      <c r="B1448" s="27" t="s">
        <v>8129</v>
      </c>
      <c r="C1448" s="11" t="s">
        <v>8048</v>
      </c>
      <c r="D1448" s="18" t="s">
        <v>1932</v>
      </c>
      <c r="E1448" s="10" t="s">
        <v>8130</v>
      </c>
      <c r="F1448" s="12" t="s">
        <v>8131</v>
      </c>
      <c r="G1448" s="10" t="s">
        <v>14</v>
      </c>
      <c r="H1448" s="34">
        <v>45390</v>
      </c>
    </row>
    <row r="1449" spans="1:8" customFormat="1" ht="43.5" x14ac:dyDescent="0.35">
      <c r="A1449" s="11" t="s">
        <v>7998</v>
      </c>
      <c r="B1449" s="27" t="s">
        <v>8132</v>
      </c>
      <c r="C1449" s="11" t="s">
        <v>8048</v>
      </c>
      <c r="D1449" s="18" t="s">
        <v>7874</v>
      </c>
      <c r="E1449" s="10" t="s">
        <v>7875</v>
      </c>
      <c r="F1449" s="12" t="s">
        <v>8133</v>
      </c>
      <c r="G1449" s="10" t="s">
        <v>8134</v>
      </c>
      <c r="H1449" s="34">
        <v>45390</v>
      </c>
    </row>
    <row r="1450" spans="1:8" customFormat="1" ht="43.5" x14ac:dyDescent="0.35">
      <c r="A1450" s="11" t="s">
        <v>7998</v>
      </c>
      <c r="B1450" s="27" t="s">
        <v>8135</v>
      </c>
      <c r="C1450" s="11" t="s">
        <v>8048</v>
      </c>
      <c r="D1450" s="18" t="s">
        <v>18</v>
      </c>
      <c r="E1450" s="10" t="s">
        <v>8136</v>
      </c>
      <c r="F1450" s="12" t="s">
        <v>8137</v>
      </c>
      <c r="G1450" s="10" t="s">
        <v>147</v>
      </c>
      <c r="H1450" s="34">
        <v>45390</v>
      </c>
    </row>
    <row r="1451" spans="1:8" customFormat="1" ht="43.5" x14ac:dyDescent="0.35">
      <c r="A1451" s="11" t="s">
        <v>8016</v>
      </c>
      <c r="B1451" s="27" t="s">
        <v>8138</v>
      </c>
      <c r="C1451" s="11" t="s">
        <v>8048</v>
      </c>
      <c r="D1451" s="18" t="s">
        <v>885</v>
      </c>
      <c r="E1451" s="10" t="s">
        <v>8139</v>
      </c>
      <c r="F1451" s="12" t="s">
        <v>8140</v>
      </c>
      <c r="G1451" s="10" t="s">
        <v>1687</v>
      </c>
      <c r="H1451" s="39">
        <v>45387</v>
      </c>
    </row>
    <row r="1452" spans="1:8" customFormat="1" ht="72.5" x14ac:dyDescent="0.35">
      <c r="A1452" s="11" t="s">
        <v>8016</v>
      </c>
      <c r="B1452" s="61" t="s">
        <v>8141</v>
      </c>
      <c r="C1452" s="57" t="s">
        <v>8030</v>
      </c>
      <c r="D1452" s="74" t="s">
        <v>59</v>
      </c>
      <c r="E1452" s="38" t="s">
        <v>8142</v>
      </c>
      <c r="F1452" s="86" t="s">
        <v>8143</v>
      </c>
      <c r="G1452" s="45" t="s">
        <v>7277</v>
      </c>
      <c r="H1452" s="34">
        <v>45387</v>
      </c>
    </row>
    <row r="1453" spans="1:8" customFormat="1" ht="43.5" x14ac:dyDescent="0.35">
      <c r="A1453" s="57" t="s">
        <v>7772</v>
      </c>
      <c r="B1453" s="27" t="s">
        <v>8031</v>
      </c>
      <c r="C1453" s="11" t="s">
        <v>8030</v>
      </c>
      <c r="D1453" s="18" t="s">
        <v>16</v>
      </c>
      <c r="E1453" s="10" t="s">
        <v>8032</v>
      </c>
      <c r="F1453" s="12" t="s">
        <v>8033</v>
      </c>
      <c r="G1453" s="10" t="s">
        <v>87</v>
      </c>
      <c r="H1453" s="34">
        <v>45387</v>
      </c>
    </row>
    <row r="1454" spans="1:8" customFormat="1" ht="29" x14ac:dyDescent="0.35">
      <c r="A1454" s="11" t="s">
        <v>7969</v>
      </c>
      <c r="B1454" s="27" t="s">
        <v>8034</v>
      </c>
      <c r="C1454" s="11" t="s">
        <v>8030</v>
      </c>
      <c r="D1454" s="18" t="s">
        <v>26</v>
      </c>
      <c r="E1454" s="10" t="s">
        <v>8035</v>
      </c>
      <c r="F1454" s="12" t="s">
        <v>8036</v>
      </c>
      <c r="G1454" s="10" t="s">
        <v>14</v>
      </c>
      <c r="H1454" s="34">
        <v>45387</v>
      </c>
    </row>
    <row r="1455" spans="1:8" customFormat="1" ht="29" x14ac:dyDescent="0.35">
      <c r="A1455" s="11" t="s">
        <v>7998</v>
      </c>
      <c r="B1455" s="27" t="s">
        <v>8037</v>
      </c>
      <c r="C1455" s="11" t="s">
        <v>8030</v>
      </c>
      <c r="D1455" s="18" t="s">
        <v>23</v>
      </c>
      <c r="E1455" s="10" t="s">
        <v>8038</v>
      </c>
      <c r="F1455" s="12" t="s">
        <v>8039</v>
      </c>
      <c r="G1455" s="10" t="s">
        <v>253</v>
      </c>
      <c r="H1455" s="34">
        <v>45387</v>
      </c>
    </row>
    <row r="1456" spans="1:8" customFormat="1" x14ac:dyDescent="0.35">
      <c r="A1456" s="11" t="s">
        <v>7998</v>
      </c>
      <c r="B1456" s="27" t="s">
        <v>8040</v>
      </c>
      <c r="C1456" s="11" t="s">
        <v>8030</v>
      </c>
      <c r="D1456" s="18" t="s">
        <v>18</v>
      </c>
      <c r="E1456" s="10" t="s">
        <v>8041</v>
      </c>
      <c r="F1456" s="12" t="s">
        <v>8042</v>
      </c>
      <c r="G1456" s="10" t="s">
        <v>8</v>
      </c>
      <c r="H1456" s="34">
        <v>45387</v>
      </c>
    </row>
    <row r="1457" spans="1:8" customFormat="1" ht="29" x14ac:dyDescent="0.35">
      <c r="A1457" s="11" t="s">
        <v>8016</v>
      </c>
      <c r="B1457" s="27" t="s">
        <v>8043</v>
      </c>
      <c r="C1457" s="11" t="s">
        <v>8030</v>
      </c>
      <c r="D1457" s="18" t="s">
        <v>158</v>
      </c>
      <c r="E1457" s="10" t="s">
        <v>8044</v>
      </c>
      <c r="F1457" s="12" t="s">
        <v>8045</v>
      </c>
      <c r="G1457" s="10" t="s">
        <v>39</v>
      </c>
      <c r="H1457" s="34">
        <v>45387</v>
      </c>
    </row>
    <row r="1458" spans="1:8" customFormat="1" ht="43.5" x14ac:dyDescent="0.35">
      <c r="A1458" s="11" t="s">
        <v>7998</v>
      </c>
      <c r="B1458" s="27" t="s">
        <v>8046</v>
      </c>
      <c r="C1458" s="11" t="s">
        <v>8016</v>
      </c>
      <c r="D1458" s="18" t="s">
        <v>114</v>
      </c>
      <c r="E1458" s="10" t="s">
        <v>8047</v>
      </c>
      <c r="F1458" s="12" t="s">
        <v>776</v>
      </c>
      <c r="G1458" s="10" t="s">
        <v>147</v>
      </c>
      <c r="H1458" s="34">
        <v>45386</v>
      </c>
    </row>
    <row r="1459" spans="1:8" customFormat="1" ht="43.5" x14ac:dyDescent="0.35">
      <c r="A1459" s="11" t="s">
        <v>7647</v>
      </c>
      <c r="B1459" s="27" t="s">
        <v>8019</v>
      </c>
      <c r="C1459" s="11" t="s">
        <v>8016</v>
      </c>
      <c r="D1459" s="18" t="s">
        <v>16</v>
      </c>
      <c r="E1459" s="10" t="s">
        <v>8020</v>
      </c>
      <c r="F1459" s="12" t="s">
        <v>8021</v>
      </c>
      <c r="G1459" s="10" t="s">
        <v>70</v>
      </c>
      <c r="H1459" s="34">
        <v>45386</v>
      </c>
    </row>
    <row r="1460" spans="1:8" customFormat="1" ht="29" x14ac:dyDescent="0.35">
      <c r="A1460" s="11" t="s">
        <v>7969</v>
      </c>
      <c r="B1460" s="27" t="s">
        <v>8023</v>
      </c>
      <c r="C1460" s="11" t="s">
        <v>8016</v>
      </c>
      <c r="D1460" s="18" t="s">
        <v>1844</v>
      </c>
      <c r="E1460" s="10" t="s">
        <v>8024</v>
      </c>
      <c r="F1460" s="12" t="s">
        <v>8025</v>
      </c>
      <c r="G1460" s="10" t="s">
        <v>8026</v>
      </c>
      <c r="H1460" s="34">
        <v>45386</v>
      </c>
    </row>
    <row r="1461" spans="1:8" customFormat="1" ht="29" x14ac:dyDescent="0.35">
      <c r="A1461" s="11" t="s">
        <v>8022</v>
      </c>
      <c r="B1461" s="27" t="s">
        <v>8018</v>
      </c>
      <c r="C1461" s="11" t="s">
        <v>8016</v>
      </c>
      <c r="D1461" s="18" t="s">
        <v>18</v>
      </c>
      <c r="E1461" s="10" t="s">
        <v>8017</v>
      </c>
      <c r="F1461" s="12" t="s">
        <v>439</v>
      </c>
      <c r="G1461" s="10" t="s">
        <v>6</v>
      </c>
      <c r="H1461" s="34">
        <v>45385</v>
      </c>
    </row>
    <row r="1462" spans="1:8" customFormat="1" ht="29" x14ac:dyDescent="0.35">
      <c r="A1462" s="11" t="s">
        <v>7998</v>
      </c>
      <c r="B1462" s="27" t="s">
        <v>7997</v>
      </c>
      <c r="C1462" s="11" t="s">
        <v>7998</v>
      </c>
      <c r="D1462" s="18" t="s">
        <v>5</v>
      </c>
      <c r="E1462" s="10" t="s">
        <v>7999</v>
      </c>
      <c r="F1462" s="12" t="s">
        <v>8027</v>
      </c>
      <c r="G1462" s="10" t="s">
        <v>22</v>
      </c>
      <c r="H1462" s="34">
        <v>45385</v>
      </c>
    </row>
    <row r="1463" spans="1:8" customFormat="1" ht="29" x14ac:dyDescent="0.35">
      <c r="A1463" s="11" t="s">
        <v>7372</v>
      </c>
      <c r="B1463" s="27" t="s">
        <v>8000</v>
      </c>
      <c r="C1463" s="11" t="s">
        <v>7998</v>
      </c>
      <c r="D1463" s="18" t="s">
        <v>62</v>
      </c>
      <c r="E1463" s="10" t="s">
        <v>8001</v>
      </c>
      <c r="F1463" s="12" t="s">
        <v>8029</v>
      </c>
      <c r="G1463" s="10" t="s">
        <v>42</v>
      </c>
      <c r="H1463" s="34">
        <v>45385</v>
      </c>
    </row>
    <row r="1464" spans="1:8" customFormat="1" x14ac:dyDescent="0.35">
      <c r="A1464" s="11" t="s">
        <v>7772</v>
      </c>
      <c r="B1464" s="27" t="s">
        <v>8002</v>
      </c>
      <c r="C1464" s="11" t="s">
        <v>7998</v>
      </c>
      <c r="D1464" s="18" t="s">
        <v>16</v>
      </c>
      <c r="E1464" s="10" t="s">
        <v>7669</v>
      </c>
      <c r="F1464" s="12" t="s">
        <v>8003</v>
      </c>
      <c r="G1464" s="10" t="s">
        <v>1909</v>
      </c>
      <c r="H1464" s="34">
        <v>45385</v>
      </c>
    </row>
    <row r="1465" spans="1:8" customFormat="1" ht="72.5" x14ac:dyDescent="0.35">
      <c r="A1465" s="11" t="s">
        <v>7934</v>
      </c>
      <c r="B1465" s="27" t="s">
        <v>8004</v>
      </c>
      <c r="C1465" s="11" t="s">
        <v>7998</v>
      </c>
      <c r="D1465" s="18" t="s">
        <v>53</v>
      </c>
      <c r="E1465" s="10" t="s">
        <v>8005</v>
      </c>
      <c r="F1465" s="12" t="s">
        <v>8028</v>
      </c>
      <c r="G1465" s="10" t="s">
        <v>8006</v>
      </c>
      <c r="H1465" s="34">
        <v>45385</v>
      </c>
    </row>
    <row r="1466" spans="1:8" customFormat="1" ht="29" x14ac:dyDescent="0.35">
      <c r="A1466" s="11" t="s">
        <v>7049</v>
      </c>
      <c r="B1466" s="27" t="s">
        <v>8007</v>
      </c>
      <c r="C1466" s="11" t="s">
        <v>7998</v>
      </c>
      <c r="D1466" s="18" t="s">
        <v>52</v>
      </c>
      <c r="E1466" s="10" t="s">
        <v>8008</v>
      </c>
      <c r="F1466" s="12" t="s">
        <v>8015</v>
      </c>
      <c r="G1466" s="10" t="s">
        <v>6</v>
      </c>
      <c r="H1466" s="34">
        <v>45385</v>
      </c>
    </row>
    <row r="1467" spans="1:8" customFormat="1" ht="29" x14ac:dyDescent="0.35">
      <c r="A1467" s="11" t="s">
        <v>7969</v>
      </c>
      <c r="B1467" s="27" t="s">
        <v>8009</v>
      </c>
      <c r="C1467" s="11" t="s">
        <v>7998</v>
      </c>
      <c r="D1467" s="18" t="s">
        <v>417</v>
      </c>
      <c r="E1467" s="10" t="s">
        <v>8010</v>
      </c>
      <c r="F1467" s="12" t="s">
        <v>8011</v>
      </c>
      <c r="G1467" s="10" t="s">
        <v>8</v>
      </c>
      <c r="H1467" s="34">
        <v>45385</v>
      </c>
    </row>
    <row r="1468" spans="1:8" customFormat="1" x14ac:dyDescent="0.35">
      <c r="A1468" s="11" t="s">
        <v>7995</v>
      </c>
      <c r="B1468" s="27" t="s">
        <v>8012</v>
      </c>
      <c r="C1468" s="11" t="s">
        <v>7998</v>
      </c>
      <c r="D1468" s="18" t="s">
        <v>53</v>
      </c>
      <c r="E1468" s="10" t="s">
        <v>8013</v>
      </c>
      <c r="F1468" s="12" t="s">
        <v>8014</v>
      </c>
      <c r="G1468" s="10" t="s">
        <v>41</v>
      </c>
      <c r="H1468" s="34">
        <v>45384</v>
      </c>
    </row>
    <row r="1469" spans="1:8" customFormat="1" ht="29" x14ac:dyDescent="0.35">
      <c r="A1469" s="11" t="s">
        <v>7733</v>
      </c>
      <c r="B1469" s="27" t="s">
        <v>7994</v>
      </c>
      <c r="C1469" s="11" t="s">
        <v>7995</v>
      </c>
      <c r="D1469" s="18" t="s">
        <v>5</v>
      </c>
      <c r="E1469" s="10" t="s">
        <v>7526</v>
      </c>
      <c r="F1469" s="12" t="s">
        <v>7996</v>
      </c>
      <c r="G1469" s="10" t="s">
        <v>8</v>
      </c>
      <c r="H1469" s="34">
        <v>45383</v>
      </c>
    </row>
    <row r="1470" spans="1:8" customFormat="1" ht="29" x14ac:dyDescent="0.35">
      <c r="A1470" s="11" t="s">
        <v>7934</v>
      </c>
      <c r="B1470" s="27" t="s">
        <v>7968</v>
      </c>
      <c r="C1470" s="11" t="s">
        <v>7969</v>
      </c>
      <c r="D1470" s="18" t="s">
        <v>7970</v>
      </c>
      <c r="E1470" s="10" t="s">
        <v>7971</v>
      </c>
      <c r="F1470" s="12" t="s">
        <v>7972</v>
      </c>
      <c r="G1470" s="10" t="s">
        <v>22</v>
      </c>
      <c r="H1470" s="34">
        <v>45383</v>
      </c>
    </row>
    <row r="1471" spans="1:8" customFormat="1" x14ac:dyDescent="0.35">
      <c r="A1471" s="11" t="s">
        <v>7967</v>
      </c>
      <c r="B1471" s="27" t="s">
        <v>7973</v>
      </c>
      <c r="C1471" s="11" t="s">
        <v>7969</v>
      </c>
      <c r="D1471" s="18" t="s">
        <v>10</v>
      </c>
      <c r="E1471" s="10" t="s">
        <v>7974</v>
      </c>
      <c r="F1471" s="12" t="s">
        <v>7975</v>
      </c>
      <c r="G1471" s="10" t="s">
        <v>27</v>
      </c>
      <c r="H1471" s="34">
        <v>45383</v>
      </c>
    </row>
    <row r="1472" spans="1:8" customFormat="1" x14ac:dyDescent="0.35">
      <c r="A1472" s="11" t="s">
        <v>4950</v>
      </c>
      <c r="B1472" s="27" t="s">
        <v>7976</v>
      </c>
      <c r="C1472" s="11" t="s">
        <v>7969</v>
      </c>
      <c r="D1472" s="18" t="s">
        <v>37</v>
      </c>
      <c r="E1472" s="10" t="s">
        <v>7977</v>
      </c>
      <c r="F1472" s="12" t="s">
        <v>7978</v>
      </c>
      <c r="G1472" s="10" t="s">
        <v>4143</v>
      </c>
      <c r="H1472" s="34">
        <v>45383</v>
      </c>
    </row>
    <row r="1473" spans="1:8" customFormat="1" ht="29" x14ac:dyDescent="0.35">
      <c r="A1473" s="11" t="s">
        <v>7890</v>
      </c>
      <c r="B1473" s="27" t="s">
        <v>7979</v>
      </c>
      <c r="C1473" s="11" t="s">
        <v>7969</v>
      </c>
      <c r="D1473" s="18" t="s">
        <v>7980</v>
      </c>
      <c r="E1473" s="10" t="s">
        <v>7981</v>
      </c>
      <c r="F1473" s="12" t="s">
        <v>7982</v>
      </c>
      <c r="G1473" s="10" t="s">
        <v>22</v>
      </c>
      <c r="H1473" s="34">
        <v>45383</v>
      </c>
    </row>
    <row r="1474" spans="1:8" customFormat="1" ht="116" x14ac:dyDescent="0.35">
      <c r="A1474" s="11" t="s">
        <v>7821</v>
      </c>
      <c r="B1474" s="27" t="s">
        <v>7983</v>
      </c>
      <c r="C1474" s="11" t="s">
        <v>7969</v>
      </c>
      <c r="D1474" s="18" t="s">
        <v>7984</v>
      </c>
      <c r="E1474" s="10" t="s">
        <v>7985</v>
      </c>
      <c r="F1474" s="12" t="s">
        <v>7986</v>
      </c>
      <c r="G1474" s="10" t="s">
        <v>7987</v>
      </c>
      <c r="H1474" s="34">
        <v>45383</v>
      </c>
    </row>
    <row r="1475" spans="1:8" customFormat="1" ht="29" x14ac:dyDescent="0.35">
      <c r="A1475" s="11" t="s">
        <v>7733</v>
      </c>
      <c r="B1475" s="27" t="s">
        <v>7988</v>
      </c>
      <c r="C1475" s="11" t="s">
        <v>7969</v>
      </c>
      <c r="D1475" s="18" t="s">
        <v>10</v>
      </c>
      <c r="E1475" s="10" t="s">
        <v>7989</v>
      </c>
      <c r="F1475" s="12" t="s">
        <v>7990</v>
      </c>
      <c r="G1475" s="10" t="s">
        <v>22</v>
      </c>
      <c r="H1475" s="34">
        <v>45383</v>
      </c>
    </row>
    <row r="1476" spans="1:8" customFormat="1" x14ac:dyDescent="0.35">
      <c r="A1476" s="11" t="s">
        <v>7890</v>
      </c>
      <c r="B1476" s="27" t="s">
        <v>7991</v>
      </c>
      <c r="C1476" s="11" t="s">
        <v>7969</v>
      </c>
      <c r="D1476" s="18" t="s">
        <v>16</v>
      </c>
      <c r="E1476" s="10" t="s">
        <v>7992</v>
      </c>
      <c r="F1476" s="12" t="s">
        <v>7993</v>
      </c>
      <c r="G1476" s="10" t="s">
        <v>8</v>
      </c>
      <c r="H1476" s="34">
        <v>45378</v>
      </c>
    </row>
    <row r="1477" spans="1:8" customFormat="1" x14ac:dyDescent="0.35">
      <c r="A1477" s="11" t="s">
        <v>7890</v>
      </c>
      <c r="B1477" s="27" t="s">
        <v>7933</v>
      </c>
      <c r="C1477" s="11" t="s">
        <v>7934</v>
      </c>
      <c r="D1477" s="18" t="s">
        <v>9</v>
      </c>
      <c r="E1477" s="10" t="s">
        <v>7935</v>
      </c>
      <c r="F1477" s="12" t="s">
        <v>7936</v>
      </c>
      <c r="G1477" s="10" t="s">
        <v>8</v>
      </c>
      <c r="H1477" s="34">
        <v>45378</v>
      </c>
    </row>
    <row r="1478" spans="1:8" customFormat="1" x14ac:dyDescent="0.35">
      <c r="A1478" s="11" t="s">
        <v>7890</v>
      </c>
      <c r="B1478" s="27" t="s">
        <v>7937</v>
      </c>
      <c r="C1478" s="11" t="s">
        <v>7934</v>
      </c>
      <c r="D1478" s="18" t="s">
        <v>52</v>
      </c>
      <c r="E1478" s="10" t="s">
        <v>7938</v>
      </c>
      <c r="F1478" s="12" t="s">
        <v>7939</v>
      </c>
      <c r="G1478" s="10" t="s">
        <v>41</v>
      </c>
      <c r="H1478" s="34">
        <v>45378</v>
      </c>
    </row>
    <row r="1479" spans="1:8" customFormat="1" ht="43.5" x14ac:dyDescent="0.35">
      <c r="A1479" s="11" t="s">
        <v>7772</v>
      </c>
      <c r="B1479" s="27" t="s">
        <v>7940</v>
      </c>
      <c r="C1479" s="11" t="s">
        <v>7934</v>
      </c>
      <c r="D1479" s="18" t="s">
        <v>18</v>
      </c>
      <c r="E1479" s="10" t="s">
        <v>7941</v>
      </c>
      <c r="F1479" s="12" t="s">
        <v>7942</v>
      </c>
      <c r="G1479" s="10" t="s">
        <v>19</v>
      </c>
      <c r="H1479" s="34">
        <v>45378</v>
      </c>
    </row>
    <row r="1480" spans="1:8" customFormat="1" ht="29" x14ac:dyDescent="0.35">
      <c r="A1480" s="11" t="s">
        <v>7772</v>
      </c>
      <c r="B1480" s="27" t="s">
        <v>7943</v>
      </c>
      <c r="C1480" s="11" t="s">
        <v>7934</v>
      </c>
      <c r="D1480" s="18" t="s">
        <v>5</v>
      </c>
      <c r="E1480" s="10" t="s">
        <v>7900</v>
      </c>
      <c r="F1480" s="12" t="s">
        <v>7944</v>
      </c>
      <c r="G1480" s="10" t="s">
        <v>8</v>
      </c>
      <c r="H1480" s="34">
        <v>45378</v>
      </c>
    </row>
    <row r="1481" spans="1:8" customFormat="1" ht="58" x14ac:dyDescent="0.35">
      <c r="A1481" s="11" t="s">
        <v>7821</v>
      </c>
      <c r="B1481" s="27" t="s">
        <v>7945</v>
      </c>
      <c r="C1481" s="11" t="s">
        <v>7934</v>
      </c>
      <c r="D1481" s="18" t="s">
        <v>11</v>
      </c>
      <c r="E1481" s="10" t="s">
        <v>7746</v>
      </c>
      <c r="F1481" s="12" t="s">
        <v>7946</v>
      </c>
      <c r="G1481" s="10" t="s">
        <v>60</v>
      </c>
      <c r="H1481" s="34">
        <v>45378</v>
      </c>
    </row>
    <row r="1482" spans="1:8" customFormat="1" ht="29" x14ac:dyDescent="0.35">
      <c r="A1482" s="11" t="s">
        <v>7772</v>
      </c>
      <c r="B1482" s="27" t="s">
        <v>7947</v>
      </c>
      <c r="C1482" s="11" t="s">
        <v>7934</v>
      </c>
      <c r="D1482" s="18" t="s">
        <v>102</v>
      </c>
      <c r="E1482" s="10" t="s">
        <v>7790</v>
      </c>
      <c r="F1482" s="12" t="s">
        <v>7948</v>
      </c>
      <c r="G1482" s="10" t="s">
        <v>124</v>
      </c>
      <c r="H1482" s="34">
        <v>45378</v>
      </c>
    </row>
    <row r="1483" spans="1:8" customFormat="1" ht="72.5" x14ac:dyDescent="0.35">
      <c r="A1483" s="11" t="s">
        <v>7772</v>
      </c>
      <c r="B1483" s="27" t="s">
        <v>7949</v>
      </c>
      <c r="C1483" s="11" t="s">
        <v>7934</v>
      </c>
      <c r="D1483" s="18" t="s">
        <v>38</v>
      </c>
      <c r="E1483" s="10" t="s">
        <v>7950</v>
      </c>
      <c r="F1483" s="12" t="s">
        <v>7951</v>
      </c>
      <c r="G1483" s="10" t="s">
        <v>6919</v>
      </c>
      <c r="H1483" s="34">
        <v>45378</v>
      </c>
    </row>
    <row r="1484" spans="1:8" customFormat="1" ht="29" x14ac:dyDescent="0.35">
      <c r="A1484" s="11" t="s">
        <v>7733</v>
      </c>
      <c r="B1484" s="27" t="s">
        <v>7952</v>
      </c>
      <c r="C1484" s="11" t="s">
        <v>7934</v>
      </c>
      <c r="D1484" s="18" t="s">
        <v>18</v>
      </c>
      <c r="E1484" s="10" t="s">
        <v>7953</v>
      </c>
      <c r="F1484" s="12" t="s">
        <v>7954</v>
      </c>
      <c r="G1484" s="10" t="s">
        <v>6</v>
      </c>
      <c r="H1484" s="34">
        <v>45378</v>
      </c>
    </row>
    <row r="1485" spans="1:8" customFormat="1" ht="87" x14ac:dyDescent="0.35">
      <c r="A1485" s="11" t="s">
        <v>7890</v>
      </c>
      <c r="B1485" s="27" t="s">
        <v>7955</v>
      </c>
      <c r="C1485" s="11" t="s">
        <v>7934</v>
      </c>
      <c r="D1485" s="18" t="s">
        <v>59</v>
      </c>
      <c r="E1485" s="10" t="s">
        <v>7956</v>
      </c>
      <c r="F1485" s="12" t="s">
        <v>7957</v>
      </c>
      <c r="G1485" s="10" t="s">
        <v>7958</v>
      </c>
      <c r="H1485" s="34">
        <v>45378</v>
      </c>
    </row>
    <row r="1486" spans="1:8" customFormat="1" ht="29" x14ac:dyDescent="0.35">
      <c r="A1486" s="11" t="s">
        <v>7733</v>
      </c>
      <c r="B1486" s="27" t="s">
        <v>7959</v>
      </c>
      <c r="C1486" s="11" t="s">
        <v>7934</v>
      </c>
      <c r="D1486" s="18" t="s">
        <v>122</v>
      </c>
      <c r="E1486" s="10" t="s">
        <v>7960</v>
      </c>
      <c r="F1486" s="12" t="s">
        <v>7961</v>
      </c>
      <c r="G1486" s="10" t="s">
        <v>17</v>
      </c>
      <c r="H1486" s="34">
        <v>45378</v>
      </c>
    </row>
    <row r="1487" spans="1:8" customFormat="1" ht="29" x14ac:dyDescent="0.35">
      <c r="A1487" s="11" t="s">
        <v>7821</v>
      </c>
      <c r="B1487" s="27" t="s">
        <v>7966</v>
      </c>
      <c r="C1487" s="11" t="s">
        <v>7934</v>
      </c>
      <c r="D1487" s="18" t="s">
        <v>15</v>
      </c>
      <c r="E1487" s="10" t="s">
        <v>7962</v>
      </c>
      <c r="F1487" s="12" t="s">
        <v>4764</v>
      </c>
      <c r="G1487" s="10" t="s">
        <v>8</v>
      </c>
      <c r="H1487" s="34">
        <v>45377</v>
      </c>
    </row>
    <row r="1488" spans="1:8" customFormat="1" x14ac:dyDescent="0.35">
      <c r="A1488" s="11" t="s">
        <v>7821</v>
      </c>
      <c r="B1488" s="27" t="s">
        <v>7889</v>
      </c>
      <c r="C1488" s="11" t="s">
        <v>7890</v>
      </c>
      <c r="D1488" s="18" t="s">
        <v>49</v>
      </c>
      <c r="E1488" s="10" t="s">
        <v>7891</v>
      </c>
      <c r="F1488" s="12" t="s">
        <v>7892</v>
      </c>
      <c r="G1488" s="10" t="s">
        <v>8</v>
      </c>
      <c r="H1488" s="34">
        <v>45377</v>
      </c>
    </row>
    <row r="1489" spans="1:8" customFormat="1" x14ac:dyDescent="0.35">
      <c r="A1489" s="11" t="s">
        <v>7821</v>
      </c>
      <c r="B1489" s="27" t="s">
        <v>7893</v>
      </c>
      <c r="C1489" s="11" t="s">
        <v>7890</v>
      </c>
      <c r="D1489" s="18" t="s">
        <v>34</v>
      </c>
      <c r="E1489" s="10" t="s">
        <v>7894</v>
      </c>
      <c r="F1489" s="12" t="s">
        <v>7895</v>
      </c>
      <c r="G1489" s="10" t="s">
        <v>75</v>
      </c>
      <c r="H1489" s="34">
        <v>45377</v>
      </c>
    </row>
    <row r="1490" spans="1:8" customFormat="1" ht="29" x14ac:dyDescent="0.35">
      <c r="A1490" s="11" t="s">
        <v>7821</v>
      </c>
      <c r="B1490" s="27" t="s">
        <v>7896</v>
      </c>
      <c r="C1490" s="11" t="s">
        <v>7890</v>
      </c>
      <c r="D1490" s="18" t="s">
        <v>18</v>
      </c>
      <c r="E1490" s="10" t="s">
        <v>7897</v>
      </c>
      <c r="F1490" s="12" t="s">
        <v>7898</v>
      </c>
      <c r="G1490" s="10" t="s">
        <v>6</v>
      </c>
      <c r="H1490" s="34">
        <v>45377</v>
      </c>
    </row>
    <row r="1491" spans="1:8" customFormat="1" ht="43.5" x14ac:dyDescent="0.35">
      <c r="A1491" s="11" t="s">
        <v>7821</v>
      </c>
      <c r="B1491" s="27" t="s">
        <v>7899</v>
      </c>
      <c r="C1491" s="11" t="s">
        <v>7890</v>
      </c>
      <c r="D1491" s="18" t="s">
        <v>5</v>
      </c>
      <c r="E1491" s="10" t="s">
        <v>7900</v>
      </c>
      <c r="F1491" s="12" t="s">
        <v>7932</v>
      </c>
      <c r="G1491" s="10" t="s">
        <v>29</v>
      </c>
      <c r="H1491" s="34">
        <v>45377</v>
      </c>
    </row>
    <row r="1492" spans="1:8" customFormat="1" x14ac:dyDescent="0.35">
      <c r="A1492" s="11" t="s">
        <v>7772</v>
      </c>
      <c r="B1492" s="27" t="s">
        <v>7901</v>
      </c>
      <c r="C1492" s="11" t="s">
        <v>7890</v>
      </c>
      <c r="D1492" s="18" t="s">
        <v>4734</v>
      </c>
      <c r="E1492" s="10" t="s">
        <v>7902</v>
      </c>
      <c r="F1492" s="12" t="s">
        <v>7903</v>
      </c>
      <c r="G1492" s="10" t="s">
        <v>103</v>
      </c>
      <c r="H1492" s="34">
        <v>45377</v>
      </c>
    </row>
    <row r="1493" spans="1:8" customFormat="1" ht="87" x14ac:dyDescent="0.35">
      <c r="A1493" s="11" t="s">
        <v>7481</v>
      </c>
      <c r="B1493" s="27" t="s">
        <v>7904</v>
      </c>
      <c r="C1493" s="11" t="s">
        <v>7890</v>
      </c>
      <c r="D1493" s="18" t="s">
        <v>121</v>
      </c>
      <c r="E1493" s="10" t="s">
        <v>7905</v>
      </c>
      <c r="F1493" s="12" t="s">
        <v>7906</v>
      </c>
      <c r="G1493" s="10" t="s">
        <v>7907</v>
      </c>
      <c r="H1493" s="34">
        <v>45377</v>
      </c>
    </row>
    <row r="1494" spans="1:8" customFormat="1" ht="87" x14ac:dyDescent="0.35">
      <c r="A1494" s="11" t="s">
        <v>7772</v>
      </c>
      <c r="B1494" s="27" t="s">
        <v>7908</v>
      </c>
      <c r="C1494" s="11" t="s">
        <v>7890</v>
      </c>
      <c r="D1494" s="18" t="s">
        <v>59</v>
      </c>
      <c r="E1494" s="10" t="s">
        <v>7909</v>
      </c>
      <c r="F1494" s="12" t="s">
        <v>7910</v>
      </c>
      <c r="G1494" s="10" t="s">
        <v>7231</v>
      </c>
      <c r="H1494" s="34">
        <v>45377</v>
      </c>
    </row>
    <row r="1495" spans="1:8" customFormat="1" x14ac:dyDescent="0.35">
      <c r="A1495" s="11" t="s">
        <v>7708</v>
      </c>
      <c r="B1495" s="27" t="s">
        <v>7911</v>
      </c>
      <c r="C1495" s="11" t="s">
        <v>7890</v>
      </c>
      <c r="D1495" s="18" t="s">
        <v>18</v>
      </c>
      <c r="E1495" s="10" t="s">
        <v>7912</v>
      </c>
      <c r="F1495" s="12" t="s">
        <v>7913</v>
      </c>
      <c r="G1495" s="10" t="s">
        <v>17</v>
      </c>
      <c r="H1495" s="34">
        <v>45377</v>
      </c>
    </row>
    <row r="1496" spans="1:8" customFormat="1" ht="43.5" x14ac:dyDescent="0.35">
      <c r="A1496" s="11" t="s">
        <v>7772</v>
      </c>
      <c r="B1496" s="27" t="s">
        <v>7914</v>
      </c>
      <c r="C1496" s="11" t="s">
        <v>7890</v>
      </c>
      <c r="D1496" s="18" t="s">
        <v>18</v>
      </c>
      <c r="E1496" s="10" t="s">
        <v>7915</v>
      </c>
      <c r="F1496" s="12" t="s">
        <v>7916</v>
      </c>
      <c r="G1496" s="10" t="s">
        <v>20</v>
      </c>
      <c r="H1496" s="34">
        <v>45377</v>
      </c>
    </row>
    <row r="1497" spans="1:8" customFormat="1" ht="58" x14ac:dyDescent="0.35">
      <c r="A1497" s="11" t="s">
        <v>7772</v>
      </c>
      <c r="B1497" s="27" t="s">
        <v>7917</v>
      </c>
      <c r="C1497" s="11" t="s">
        <v>7890</v>
      </c>
      <c r="D1497" s="18" t="s">
        <v>59</v>
      </c>
      <c r="E1497" s="10" t="s">
        <v>7918</v>
      </c>
      <c r="F1497" s="12" t="s">
        <v>7919</v>
      </c>
      <c r="G1497" s="10" t="s">
        <v>597</v>
      </c>
      <c r="H1497" s="34">
        <v>45377</v>
      </c>
    </row>
    <row r="1498" spans="1:8" customFormat="1" x14ac:dyDescent="0.35">
      <c r="A1498" s="11" t="s">
        <v>7733</v>
      </c>
      <c r="B1498" s="27" t="s">
        <v>7920</v>
      </c>
      <c r="C1498" s="11" t="s">
        <v>7890</v>
      </c>
      <c r="D1498" s="18" t="s">
        <v>158</v>
      </c>
      <c r="E1498" s="10" t="s">
        <v>7921</v>
      </c>
      <c r="F1498" s="12" t="s">
        <v>7922</v>
      </c>
      <c r="G1498" s="10" t="s">
        <v>39</v>
      </c>
      <c r="H1498" s="34">
        <v>45377</v>
      </c>
    </row>
    <row r="1499" spans="1:8" customFormat="1" x14ac:dyDescent="0.35">
      <c r="A1499" s="11" t="s">
        <v>7772</v>
      </c>
      <c r="B1499" s="27" t="s">
        <v>7923</v>
      </c>
      <c r="C1499" s="11" t="s">
        <v>7890</v>
      </c>
      <c r="D1499" s="18" t="s">
        <v>62</v>
      </c>
      <c r="E1499" s="10" t="s">
        <v>7924</v>
      </c>
      <c r="F1499" s="12" t="s">
        <v>7925</v>
      </c>
      <c r="G1499" s="10" t="s">
        <v>8</v>
      </c>
      <c r="H1499" s="34">
        <v>45377</v>
      </c>
    </row>
    <row r="1500" spans="1:8" customFormat="1" ht="29" x14ac:dyDescent="0.35">
      <c r="A1500" s="11" t="s">
        <v>7772</v>
      </c>
      <c r="B1500" s="27" t="s">
        <v>7926</v>
      </c>
      <c r="C1500" s="11" t="s">
        <v>7890</v>
      </c>
      <c r="D1500" s="18" t="s">
        <v>32</v>
      </c>
      <c r="E1500" s="10" t="s">
        <v>7927</v>
      </c>
      <c r="F1500" s="12" t="s">
        <v>7928</v>
      </c>
      <c r="G1500" s="10" t="s">
        <v>108</v>
      </c>
      <c r="H1500" s="34">
        <v>45377</v>
      </c>
    </row>
    <row r="1501" spans="1:8" customFormat="1" ht="72.5" x14ac:dyDescent="0.35">
      <c r="A1501" s="11" t="s">
        <v>7772</v>
      </c>
      <c r="B1501" s="27" t="s">
        <v>7929</v>
      </c>
      <c r="C1501" s="11" t="s">
        <v>7890</v>
      </c>
      <c r="D1501" s="18" t="s">
        <v>104</v>
      </c>
      <c r="E1501" s="10" t="s">
        <v>7930</v>
      </c>
      <c r="F1501" s="12" t="s">
        <v>2460</v>
      </c>
      <c r="G1501" s="10" t="s">
        <v>7931</v>
      </c>
      <c r="H1501" s="34">
        <v>45376</v>
      </c>
    </row>
    <row r="1502" spans="1:8" customFormat="1" ht="58" x14ac:dyDescent="0.35">
      <c r="A1502" s="11" t="s">
        <v>7733</v>
      </c>
      <c r="B1502" s="27" t="s">
        <v>7820</v>
      </c>
      <c r="C1502" s="11" t="s">
        <v>7821</v>
      </c>
      <c r="D1502" s="18" t="s">
        <v>52</v>
      </c>
      <c r="E1502" s="10" t="s">
        <v>7822</v>
      </c>
      <c r="F1502" s="12" t="s">
        <v>7823</v>
      </c>
      <c r="G1502" s="10" t="s">
        <v>7824</v>
      </c>
      <c r="H1502" s="34">
        <v>45376</v>
      </c>
    </row>
    <row r="1503" spans="1:8" customFormat="1" x14ac:dyDescent="0.35">
      <c r="A1503" s="11" t="s">
        <v>7733</v>
      </c>
      <c r="B1503" s="27" t="s">
        <v>7825</v>
      </c>
      <c r="C1503" s="11" t="s">
        <v>7821</v>
      </c>
      <c r="D1503" s="18" t="s">
        <v>417</v>
      </c>
      <c r="E1503" s="10" t="s">
        <v>7826</v>
      </c>
      <c r="F1503" s="12" t="s">
        <v>7827</v>
      </c>
      <c r="G1503" s="10" t="s">
        <v>41</v>
      </c>
      <c r="H1503" s="34">
        <v>45376</v>
      </c>
    </row>
    <row r="1504" spans="1:8" customFormat="1" ht="29" x14ac:dyDescent="0.35">
      <c r="A1504" s="11" t="s">
        <v>7772</v>
      </c>
      <c r="B1504" s="27" t="s">
        <v>7828</v>
      </c>
      <c r="C1504" s="11" t="s">
        <v>7821</v>
      </c>
      <c r="D1504" s="18" t="s">
        <v>18</v>
      </c>
      <c r="E1504" s="10" t="s">
        <v>7829</v>
      </c>
      <c r="F1504" s="12" t="s">
        <v>7830</v>
      </c>
      <c r="G1504" s="10" t="s">
        <v>8</v>
      </c>
      <c r="H1504" s="34">
        <v>45376</v>
      </c>
    </row>
    <row r="1505" spans="1:256" customFormat="1" x14ac:dyDescent="0.35">
      <c r="A1505" s="11" t="s">
        <v>7772</v>
      </c>
      <c r="B1505" s="27" t="s">
        <v>7831</v>
      </c>
      <c r="C1505" s="11" t="s">
        <v>7821</v>
      </c>
      <c r="D1505" s="18" t="s">
        <v>49</v>
      </c>
      <c r="E1505" s="10" t="s">
        <v>7832</v>
      </c>
      <c r="F1505" s="12" t="s">
        <v>7833</v>
      </c>
      <c r="G1505" s="10" t="s">
        <v>41</v>
      </c>
      <c r="H1505" s="34">
        <v>45376</v>
      </c>
    </row>
    <row r="1506" spans="1:256" customFormat="1" x14ac:dyDescent="0.35">
      <c r="A1506" s="11" t="s">
        <v>7733</v>
      </c>
      <c r="B1506" s="27" t="s">
        <v>7834</v>
      </c>
      <c r="C1506" s="11" t="s">
        <v>7821</v>
      </c>
      <c r="D1506" s="18" t="s">
        <v>131</v>
      </c>
      <c r="E1506" s="10" t="s">
        <v>7835</v>
      </c>
      <c r="F1506" s="12" t="s">
        <v>7836</v>
      </c>
      <c r="G1506" s="10" t="s">
        <v>39</v>
      </c>
      <c r="H1506" s="34">
        <v>45376</v>
      </c>
    </row>
    <row r="1507" spans="1:256" customFormat="1" x14ac:dyDescent="0.35">
      <c r="A1507" s="11" t="s">
        <v>7733</v>
      </c>
      <c r="B1507" s="27" t="s">
        <v>7837</v>
      </c>
      <c r="C1507" s="11" t="s">
        <v>7821</v>
      </c>
      <c r="D1507" s="18" t="s">
        <v>13</v>
      </c>
      <c r="E1507" s="10" t="s">
        <v>7838</v>
      </c>
      <c r="F1507" s="12" t="s">
        <v>7839</v>
      </c>
      <c r="G1507" s="10" t="s">
        <v>41</v>
      </c>
      <c r="H1507" s="34">
        <v>45376</v>
      </c>
    </row>
    <row r="1508" spans="1:256" customFormat="1" ht="58" x14ac:dyDescent="0.35">
      <c r="A1508" s="11" t="s">
        <v>7772</v>
      </c>
      <c r="B1508" s="27" t="s">
        <v>7840</v>
      </c>
      <c r="C1508" s="11" t="s">
        <v>7821</v>
      </c>
      <c r="D1508" s="18" t="s">
        <v>52</v>
      </c>
      <c r="E1508" s="10" t="s">
        <v>7841</v>
      </c>
      <c r="F1508" s="12" t="s">
        <v>7842</v>
      </c>
      <c r="G1508" s="10" t="s">
        <v>143</v>
      </c>
      <c r="H1508" s="34">
        <v>45376</v>
      </c>
    </row>
    <row r="1509" spans="1:256" customFormat="1" x14ac:dyDescent="0.35">
      <c r="A1509" s="11" t="s">
        <v>7708</v>
      </c>
      <c r="B1509" s="27" t="s">
        <v>7843</v>
      </c>
      <c r="C1509" s="11" t="s">
        <v>7821</v>
      </c>
      <c r="D1509" s="18" t="s">
        <v>119</v>
      </c>
      <c r="E1509" s="10" t="s">
        <v>7844</v>
      </c>
      <c r="F1509" s="12" t="s">
        <v>7845</v>
      </c>
      <c r="G1509" s="10" t="s">
        <v>8</v>
      </c>
      <c r="H1509" s="34">
        <v>45376</v>
      </c>
    </row>
    <row r="1510" spans="1:256" customFormat="1" ht="29" x14ac:dyDescent="0.35">
      <c r="A1510" s="11" t="s">
        <v>7733</v>
      </c>
      <c r="B1510" s="27" t="s">
        <v>7846</v>
      </c>
      <c r="C1510" s="11" t="s">
        <v>7821</v>
      </c>
      <c r="D1510" s="18" t="s">
        <v>21</v>
      </c>
      <c r="E1510" s="10" t="s">
        <v>7847</v>
      </c>
      <c r="F1510" s="12" t="s">
        <v>7848</v>
      </c>
      <c r="G1510" s="10" t="s">
        <v>14</v>
      </c>
      <c r="H1510" s="34">
        <v>45376</v>
      </c>
      <c r="L1510" t="s">
        <v>7462</v>
      </c>
    </row>
    <row r="1511" spans="1:256" customFormat="1" x14ac:dyDescent="0.35">
      <c r="A1511" s="11" t="s">
        <v>7733</v>
      </c>
      <c r="B1511" s="27" t="s">
        <v>7849</v>
      </c>
      <c r="C1511" s="11" t="s">
        <v>7821</v>
      </c>
      <c r="D1511" s="18" t="s">
        <v>21</v>
      </c>
      <c r="E1511" s="10" t="s">
        <v>7850</v>
      </c>
      <c r="F1511" s="12" t="s">
        <v>7851</v>
      </c>
      <c r="G1511" s="10" t="s">
        <v>8</v>
      </c>
      <c r="H1511" s="34">
        <v>45376</v>
      </c>
    </row>
    <row r="1512" spans="1:256" s="19" customFormat="1" ht="29" x14ac:dyDescent="0.35">
      <c r="A1512" s="11" t="s">
        <v>7708</v>
      </c>
      <c r="B1512" s="27" t="s">
        <v>7852</v>
      </c>
      <c r="C1512" s="11" t="s">
        <v>7821</v>
      </c>
      <c r="D1512" s="18" t="s">
        <v>49</v>
      </c>
      <c r="E1512" s="10" t="s">
        <v>7853</v>
      </c>
      <c r="F1512" s="12" t="s">
        <v>7854</v>
      </c>
      <c r="G1512" s="10" t="s">
        <v>6</v>
      </c>
      <c r="H1512" s="34">
        <v>45376</v>
      </c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  <c r="BX1512"/>
      <c r="BY1512"/>
      <c r="BZ1512"/>
      <c r="CA1512"/>
      <c r="CB1512"/>
      <c r="CC1512"/>
      <c r="CD1512"/>
      <c r="CE1512"/>
      <c r="CF1512"/>
      <c r="CG1512"/>
      <c r="CH1512"/>
      <c r="CI1512"/>
      <c r="CJ1512"/>
      <c r="CK1512"/>
      <c r="CL1512"/>
      <c r="CM1512"/>
      <c r="CN1512"/>
      <c r="CO1512"/>
      <c r="CP1512"/>
      <c r="CQ1512"/>
      <c r="CR1512"/>
      <c r="CS1512"/>
      <c r="CT1512"/>
      <c r="CU1512"/>
      <c r="CV1512"/>
      <c r="CW1512"/>
      <c r="CX1512"/>
      <c r="CY1512"/>
      <c r="CZ1512"/>
      <c r="DA1512"/>
      <c r="DB1512"/>
      <c r="DC1512"/>
      <c r="DD1512"/>
      <c r="DE1512"/>
      <c r="DF1512"/>
      <c r="DG1512"/>
      <c r="DH1512"/>
      <c r="DI1512"/>
      <c r="DJ1512"/>
      <c r="DK1512"/>
      <c r="DL1512"/>
      <c r="DM1512"/>
      <c r="DN1512"/>
      <c r="DO1512"/>
      <c r="DP1512"/>
      <c r="DQ1512"/>
      <c r="DR1512"/>
      <c r="DS1512"/>
      <c r="DT1512"/>
      <c r="DU1512"/>
      <c r="DV1512"/>
      <c r="DW1512"/>
      <c r="DX1512"/>
      <c r="DY1512"/>
      <c r="DZ1512"/>
      <c r="EA1512"/>
      <c r="EB1512"/>
      <c r="EC1512"/>
      <c r="ED1512"/>
      <c r="EE1512"/>
      <c r="EF1512"/>
      <c r="EG1512"/>
      <c r="EH1512"/>
      <c r="EI1512"/>
      <c r="EJ1512"/>
      <c r="EK1512"/>
      <c r="EL1512"/>
      <c r="EM1512"/>
      <c r="EN1512"/>
      <c r="EO1512"/>
      <c r="EP1512"/>
      <c r="EQ1512"/>
      <c r="ER1512"/>
      <c r="ES1512"/>
      <c r="ET1512"/>
      <c r="EU1512"/>
      <c r="EV1512"/>
      <c r="EW1512"/>
      <c r="EX1512"/>
      <c r="EY1512"/>
      <c r="EZ1512"/>
      <c r="FA1512"/>
      <c r="FB1512"/>
      <c r="FC1512"/>
      <c r="FD1512"/>
      <c r="FE1512"/>
      <c r="FF1512"/>
      <c r="FG1512"/>
      <c r="FH1512"/>
      <c r="FI1512"/>
      <c r="FJ1512"/>
      <c r="FK1512"/>
      <c r="FL1512"/>
      <c r="FM1512"/>
      <c r="FN1512"/>
      <c r="FO1512"/>
      <c r="FP1512"/>
      <c r="FQ1512"/>
      <c r="FR1512"/>
      <c r="FS1512"/>
      <c r="FT1512"/>
      <c r="FU1512"/>
      <c r="FV1512"/>
      <c r="FW1512"/>
      <c r="FX1512"/>
      <c r="FY1512"/>
      <c r="FZ1512"/>
      <c r="GA1512"/>
      <c r="GB1512"/>
      <c r="GC1512"/>
      <c r="GD1512"/>
      <c r="GE1512"/>
      <c r="GF1512"/>
      <c r="GG1512"/>
      <c r="GH1512"/>
      <c r="GI1512"/>
      <c r="GJ1512"/>
      <c r="GK1512"/>
      <c r="GL1512"/>
      <c r="GM1512"/>
      <c r="GN1512"/>
      <c r="GO1512"/>
      <c r="GP1512"/>
      <c r="GQ1512"/>
      <c r="GR1512"/>
      <c r="GS1512"/>
      <c r="GT1512"/>
      <c r="GU1512"/>
      <c r="GV1512"/>
      <c r="GW1512"/>
      <c r="GX1512"/>
      <c r="GY1512"/>
      <c r="GZ1512"/>
      <c r="HA1512"/>
      <c r="HB1512"/>
      <c r="HC1512"/>
      <c r="HD1512"/>
      <c r="HE1512"/>
      <c r="HF1512"/>
      <c r="HG1512"/>
      <c r="HH1512"/>
      <c r="HI1512"/>
      <c r="HJ1512"/>
      <c r="HK1512"/>
      <c r="HL1512"/>
      <c r="HM1512"/>
      <c r="HN1512"/>
      <c r="HO1512"/>
      <c r="HP1512"/>
      <c r="HQ1512"/>
      <c r="HR1512"/>
      <c r="HS1512"/>
      <c r="HT1512"/>
      <c r="HU1512"/>
      <c r="HV1512"/>
      <c r="HW1512"/>
      <c r="HX1512"/>
      <c r="HY1512"/>
      <c r="HZ1512"/>
      <c r="IA1512"/>
      <c r="IB1512"/>
      <c r="IC1512"/>
      <c r="ID1512"/>
      <c r="IE1512"/>
      <c r="IF1512"/>
      <c r="IG1512"/>
      <c r="IH1512"/>
      <c r="II1512"/>
      <c r="IJ1512"/>
      <c r="IK1512"/>
      <c r="IL1512"/>
      <c r="IM1512"/>
      <c r="IN1512"/>
      <c r="IO1512"/>
      <c r="IP1512"/>
      <c r="IQ1512"/>
      <c r="IR1512"/>
      <c r="IS1512"/>
      <c r="IT1512"/>
      <c r="IU1512"/>
      <c r="IV1512"/>
    </row>
    <row r="1513" spans="1:256" customFormat="1" ht="29" x14ac:dyDescent="0.35">
      <c r="A1513" s="11" t="s">
        <v>7733</v>
      </c>
      <c r="B1513" s="27" t="s">
        <v>7855</v>
      </c>
      <c r="C1513" s="11" t="s">
        <v>7821</v>
      </c>
      <c r="D1513" s="18" t="s">
        <v>10</v>
      </c>
      <c r="E1513" s="10" t="s">
        <v>7856</v>
      </c>
      <c r="F1513" s="12" t="s">
        <v>7857</v>
      </c>
      <c r="G1513" s="10" t="s">
        <v>6</v>
      </c>
      <c r="H1513" s="34">
        <v>45376</v>
      </c>
    </row>
    <row r="1514" spans="1:256" customFormat="1" ht="29" x14ac:dyDescent="0.35">
      <c r="A1514" s="11" t="s">
        <v>7708</v>
      </c>
      <c r="B1514" s="27" t="s">
        <v>7858</v>
      </c>
      <c r="C1514" s="11" t="s">
        <v>7821</v>
      </c>
      <c r="D1514" s="18" t="s">
        <v>18</v>
      </c>
      <c r="E1514" s="10" t="s">
        <v>7859</v>
      </c>
      <c r="F1514" s="12" t="s">
        <v>7860</v>
      </c>
      <c r="G1514" s="10" t="s">
        <v>14</v>
      </c>
      <c r="H1514" s="34">
        <v>45376</v>
      </c>
    </row>
    <row r="1515" spans="1:256" customFormat="1" x14ac:dyDescent="0.35">
      <c r="A1515" s="11" t="s">
        <v>7733</v>
      </c>
      <c r="B1515" s="27" t="s">
        <v>7861</v>
      </c>
      <c r="C1515" s="11" t="s">
        <v>7821</v>
      </c>
      <c r="D1515" s="18" t="s">
        <v>34</v>
      </c>
      <c r="E1515" s="10" t="s">
        <v>7862</v>
      </c>
      <c r="F1515" s="12" t="s">
        <v>7888</v>
      </c>
      <c r="G1515" s="10" t="s">
        <v>8</v>
      </c>
      <c r="H1515" s="34">
        <v>45376</v>
      </c>
    </row>
    <row r="1516" spans="1:256" customFormat="1" x14ac:dyDescent="0.35">
      <c r="A1516" s="11" t="s">
        <v>7733</v>
      </c>
      <c r="B1516" s="27" t="s">
        <v>7863</v>
      </c>
      <c r="C1516" s="11" t="s">
        <v>7821</v>
      </c>
      <c r="D1516" s="18" t="s">
        <v>26</v>
      </c>
      <c r="E1516" s="10" t="s">
        <v>7864</v>
      </c>
      <c r="F1516" s="12" t="s">
        <v>7865</v>
      </c>
      <c r="G1516" s="10" t="s">
        <v>27</v>
      </c>
      <c r="H1516" s="34">
        <v>45376</v>
      </c>
    </row>
    <row r="1517" spans="1:256" customFormat="1" ht="72.5" x14ac:dyDescent="0.35">
      <c r="A1517" s="11" t="s">
        <v>7733</v>
      </c>
      <c r="B1517" s="27" t="s">
        <v>7866</v>
      </c>
      <c r="C1517" s="11" t="s">
        <v>7821</v>
      </c>
      <c r="D1517" s="18" t="s">
        <v>72</v>
      </c>
      <c r="E1517" s="10" t="s">
        <v>7867</v>
      </c>
      <c r="F1517" s="12" t="s">
        <v>7868</v>
      </c>
      <c r="G1517" s="10" t="s">
        <v>7869</v>
      </c>
      <c r="H1517" s="34">
        <v>45376</v>
      </c>
    </row>
    <row r="1518" spans="1:256" customFormat="1" x14ac:dyDescent="0.35">
      <c r="A1518" s="11" t="s">
        <v>7733</v>
      </c>
      <c r="B1518" s="27" t="s">
        <v>7870</v>
      </c>
      <c r="C1518" s="11" t="s">
        <v>7821</v>
      </c>
      <c r="D1518" s="18" t="s">
        <v>13</v>
      </c>
      <c r="E1518" s="10" t="s">
        <v>7871</v>
      </c>
      <c r="F1518" s="12" t="s">
        <v>7872</v>
      </c>
      <c r="G1518" s="10" t="s">
        <v>8</v>
      </c>
      <c r="H1518" s="34">
        <v>45376</v>
      </c>
    </row>
    <row r="1519" spans="1:256" customFormat="1" ht="43.5" x14ac:dyDescent="0.35">
      <c r="A1519" s="11" t="s">
        <v>7733</v>
      </c>
      <c r="B1519" s="27" t="s">
        <v>7873</v>
      </c>
      <c r="C1519" s="11" t="s">
        <v>7821</v>
      </c>
      <c r="D1519" s="18" t="s">
        <v>7874</v>
      </c>
      <c r="E1519" s="10" t="s">
        <v>7875</v>
      </c>
      <c r="F1519" s="12" t="s">
        <v>7876</v>
      </c>
      <c r="G1519" s="10" t="s">
        <v>7877</v>
      </c>
      <c r="H1519" s="34">
        <v>45376</v>
      </c>
    </row>
    <row r="1520" spans="1:256" customFormat="1" x14ac:dyDescent="0.35">
      <c r="A1520" s="11" t="s">
        <v>7708</v>
      </c>
      <c r="B1520" s="27" t="s">
        <v>7878</v>
      </c>
      <c r="C1520" s="11" t="s">
        <v>7821</v>
      </c>
      <c r="D1520" s="18" t="s">
        <v>32</v>
      </c>
      <c r="E1520" s="10" t="s">
        <v>7879</v>
      </c>
      <c r="F1520" s="12" t="s">
        <v>7880</v>
      </c>
      <c r="G1520" s="10" t="s">
        <v>8</v>
      </c>
      <c r="H1520" s="34">
        <v>45376</v>
      </c>
    </row>
    <row r="1521" spans="1:256" customFormat="1" ht="29" x14ac:dyDescent="0.35">
      <c r="A1521" s="11" t="s">
        <v>7708</v>
      </c>
      <c r="B1521" s="27" t="s">
        <v>7885</v>
      </c>
      <c r="C1521" s="11" t="s">
        <v>7821</v>
      </c>
      <c r="D1521" s="18" t="s">
        <v>23</v>
      </c>
      <c r="E1521" s="10" t="s">
        <v>7886</v>
      </c>
      <c r="F1521" s="12" t="s">
        <v>7887</v>
      </c>
      <c r="G1521" s="10" t="s">
        <v>17</v>
      </c>
      <c r="H1521" s="34">
        <v>45376</v>
      </c>
    </row>
    <row r="1522" spans="1:256" customFormat="1" ht="29" x14ac:dyDescent="0.35">
      <c r="A1522" s="11" t="s">
        <v>7884</v>
      </c>
      <c r="B1522" s="27" t="s">
        <v>7881</v>
      </c>
      <c r="C1522" s="11" t="s">
        <v>7821</v>
      </c>
      <c r="D1522" s="18" t="s">
        <v>26</v>
      </c>
      <c r="E1522" s="10" t="s">
        <v>7882</v>
      </c>
      <c r="F1522" s="12" t="s">
        <v>7883</v>
      </c>
      <c r="G1522" s="10" t="s">
        <v>6</v>
      </c>
      <c r="H1522" s="34">
        <v>45373</v>
      </c>
    </row>
    <row r="1523" spans="1:256" customFormat="1" ht="43.5" x14ac:dyDescent="0.35">
      <c r="A1523" s="11" t="s">
        <v>7242</v>
      </c>
      <c r="B1523" s="27" t="s">
        <v>7771</v>
      </c>
      <c r="C1523" s="11" t="s">
        <v>7772</v>
      </c>
      <c r="D1523" s="18" t="s">
        <v>54</v>
      </c>
      <c r="E1523" s="10" t="s">
        <v>7773</v>
      </c>
      <c r="F1523" s="12" t="s">
        <v>7774</v>
      </c>
      <c r="G1523" s="10" t="s">
        <v>147</v>
      </c>
      <c r="H1523" s="34">
        <v>45373</v>
      </c>
    </row>
    <row r="1524" spans="1:256" customFormat="1" ht="29" x14ac:dyDescent="0.35">
      <c r="A1524" s="11" t="s">
        <v>7397</v>
      </c>
      <c r="B1524" s="27" t="s">
        <v>7775</v>
      </c>
      <c r="C1524" s="11" t="s">
        <v>7772</v>
      </c>
      <c r="D1524" s="18" t="s">
        <v>910</v>
      </c>
      <c r="E1524" s="10" t="s">
        <v>7776</v>
      </c>
      <c r="F1524" s="12" t="s">
        <v>7777</v>
      </c>
      <c r="G1524" s="10" t="s">
        <v>6</v>
      </c>
      <c r="H1524" s="34">
        <v>45373</v>
      </c>
    </row>
    <row r="1525" spans="1:256" customFormat="1" ht="29" x14ac:dyDescent="0.35">
      <c r="A1525" s="11" t="s">
        <v>7708</v>
      </c>
      <c r="B1525" s="27" t="s">
        <v>7778</v>
      </c>
      <c r="C1525" s="11" t="s">
        <v>7772</v>
      </c>
      <c r="D1525" s="18" t="s">
        <v>15</v>
      </c>
      <c r="E1525" s="10" t="s">
        <v>7494</v>
      </c>
      <c r="F1525" s="12" t="s">
        <v>7779</v>
      </c>
      <c r="G1525" s="10" t="s">
        <v>14</v>
      </c>
      <c r="H1525" s="34">
        <v>45373</v>
      </c>
    </row>
    <row r="1526" spans="1:256" customFormat="1" x14ac:dyDescent="0.35">
      <c r="A1526" s="11" t="s">
        <v>7708</v>
      </c>
      <c r="B1526" s="27" t="s">
        <v>7780</v>
      </c>
      <c r="C1526" s="11" t="s">
        <v>7772</v>
      </c>
      <c r="D1526" s="18" t="s">
        <v>62</v>
      </c>
      <c r="E1526" s="10" t="s">
        <v>7781</v>
      </c>
      <c r="F1526" s="12" t="s">
        <v>7782</v>
      </c>
      <c r="G1526" s="10" t="s">
        <v>85</v>
      </c>
      <c r="H1526" s="34">
        <v>45373</v>
      </c>
    </row>
    <row r="1527" spans="1:256" customFormat="1" x14ac:dyDescent="0.35">
      <c r="A1527" s="11" t="s">
        <v>7514</v>
      </c>
      <c r="B1527" s="27" t="s">
        <v>7783</v>
      </c>
      <c r="C1527" s="11" t="s">
        <v>7772</v>
      </c>
      <c r="D1527" s="18" t="s">
        <v>59</v>
      </c>
      <c r="E1527" s="10" t="s">
        <v>7784</v>
      </c>
      <c r="F1527" s="12" t="s">
        <v>7785</v>
      </c>
      <c r="G1527" s="10" t="s">
        <v>75</v>
      </c>
      <c r="H1527" s="34">
        <v>45373</v>
      </c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9"/>
      <c r="BC1527" s="19"/>
      <c r="BD1527" s="19"/>
      <c r="BE1527" s="19"/>
      <c r="BF1527" s="19"/>
      <c r="BG1527" s="19"/>
      <c r="BH1527" s="19"/>
      <c r="BI1527" s="19"/>
      <c r="BJ1527" s="19"/>
      <c r="BK1527" s="19"/>
      <c r="BL1527" s="19"/>
      <c r="BM1527" s="19"/>
      <c r="BN1527" s="19"/>
      <c r="BO1527" s="19"/>
      <c r="BP1527" s="19"/>
      <c r="BQ1527" s="19"/>
      <c r="BR1527" s="19"/>
      <c r="BS1527" s="19"/>
      <c r="BT1527" s="19"/>
      <c r="BU1527" s="19"/>
      <c r="BV1527" s="19"/>
      <c r="BW1527" s="19"/>
      <c r="BX1527" s="19"/>
      <c r="BY1527" s="19"/>
      <c r="BZ1527" s="19"/>
      <c r="CA1527" s="19"/>
      <c r="CB1527" s="19"/>
      <c r="CC1527" s="19"/>
      <c r="CD1527" s="19"/>
      <c r="CE1527" s="19"/>
      <c r="CF1527" s="19"/>
      <c r="CG1527" s="19"/>
      <c r="CH1527" s="19"/>
      <c r="CI1527" s="19"/>
      <c r="CJ1527" s="19"/>
      <c r="CK1527" s="19"/>
      <c r="CL1527" s="19"/>
      <c r="CM1527" s="19"/>
      <c r="CN1527" s="19"/>
      <c r="CO1527" s="19"/>
      <c r="CP1527" s="19"/>
      <c r="CQ1527" s="19"/>
      <c r="CR1527" s="19"/>
      <c r="CS1527" s="19"/>
      <c r="CT1527" s="19"/>
      <c r="CU1527" s="19"/>
      <c r="CV1527" s="19"/>
      <c r="CW1527" s="19"/>
      <c r="CX1527" s="19"/>
      <c r="CY1527" s="19"/>
      <c r="CZ1527" s="19"/>
      <c r="DA1527" s="19"/>
      <c r="DB1527" s="19"/>
      <c r="DC1527" s="19"/>
      <c r="DD1527" s="19"/>
      <c r="DE1527" s="19"/>
      <c r="DF1527" s="19"/>
      <c r="DG1527" s="19"/>
      <c r="DH1527" s="19"/>
      <c r="DI1527" s="19"/>
      <c r="DJ1527" s="19"/>
      <c r="DK1527" s="19"/>
      <c r="DL1527" s="19"/>
      <c r="DM1527" s="19"/>
      <c r="DN1527" s="19"/>
      <c r="DO1527" s="19"/>
      <c r="DP1527" s="19"/>
      <c r="DQ1527" s="19"/>
      <c r="DR1527" s="19"/>
      <c r="DS1527" s="19"/>
      <c r="DT1527" s="19"/>
      <c r="DU1527" s="19"/>
      <c r="DV1527" s="19"/>
      <c r="DW1527" s="19"/>
      <c r="DX1527" s="19"/>
      <c r="DY1527" s="19"/>
      <c r="DZ1527" s="19"/>
      <c r="EA1527" s="19"/>
      <c r="EB1527" s="19"/>
      <c r="EC1527" s="19"/>
      <c r="ED1527" s="19"/>
      <c r="EE1527" s="19"/>
      <c r="EF1527" s="19"/>
      <c r="EG1527" s="19"/>
      <c r="EH1527" s="19"/>
      <c r="EI1527" s="19"/>
      <c r="EJ1527" s="19"/>
      <c r="EK1527" s="19"/>
      <c r="EL1527" s="19"/>
      <c r="EM1527" s="19"/>
      <c r="EN1527" s="19"/>
      <c r="EO1527" s="19"/>
      <c r="EP1527" s="19"/>
      <c r="EQ1527" s="19"/>
      <c r="ER1527" s="19"/>
      <c r="ES1527" s="19"/>
      <c r="ET1527" s="19"/>
      <c r="EU1527" s="19"/>
      <c r="EV1527" s="19"/>
      <c r="EW1527" s="19"/>
      <c r="EX1527" s="19"/>
      <c r="EY1527" s="19"/>
      <c r="EZ1527" s="19"/>
      <c r="FA1527" s="19"/>
      <c r="FB1527" s="19"/>
      <c r="FC1527" s="19"/>
      <c r="FD1527" s="19"/>
      <c r="FE1527" s="19"/>
      <c r="FF1527" s="19"/>
      <c r="FG1527" s="19"/>
      <c r="FH1527" s="19"/>
      <c r="FI1527" s="19"/>
      <c r="FJ1527" s="19"/>
      <c r="FK1527" s="19"/>
      <c r="FL1527" s="19"/>
      <c r="FM1527" s="19"/>
      <c r="FN1527" s="19"/>
      <c r="FO1527" s="19"/>
      <c r="FP1527" s="19"/>
      <c r="FQ1527" s="19"/>
      <c r="FR1527" s="19"/>
      <c r="FS1527" s="19"/>
      <c r="FT1527" s="19"/>
      <c r="FU1527" s="19"/>
      <c r="FV1527" s="19"/>
      <c r="FW1527" s="19"/>
      <c r="FX1527" s="19"/>
      <c r="FY1527" s="19"/>
      <c r="FZ1527" s="19"/>
      <c r="GA1527" s="19"/>
      <c r="GB1527" s="19"/>
      <c r="GC1527" s="19"/>
      <c r="GD1527" s="19"/>
      <c r="GE1527" s="19"/>
      <c r="GF1527" s="19"/>
      <c r="GG1527" s="19"/>
      <c r="GH1527" s="19"/>
      <c r="GI1527" s="19"/>
      <c r="GJ1527" s="19"/>
      <c r="GK1527" s="19"/>
      <c r="GL1527" s="19"/>
      <c r="GM1527" s="19"/>
      <c r="GN1527" s="19"/>
      <c r="GO1527" s="19"/>
      <c r="GP1527" s="19"/>
      <c r="GQ1527" s="19"/>
      <c r="GR1527" s="19"/>
      <c r="GS1527" s="19"/>
      <c r="GT1527" s="19"/>
      <c r="GU1527" s="19"/>
      <c r="GV1527" s="19"/>
      <c r="GW1527" s="19"/>
      <c r="GX1527" s="19"/>
      <c r="GY1527" s="19"/>
      <c r="GZ1527" s="19"/>
      <c r="HA1527" s="19"/>
      <c r="HB1527" s="19"/>
      <c r="HC1527" s="19"/>
      <c r="HD1527" s="19"/>
      <c r="HE1527" s="19"/>
      <c r="HF1527" s="19"/>
      <c r="HG1527" s="19"/>
      <c r="HH1527" s="19"/>
      <c r="HI1527" s="19"/>
      <c r="HJ1527" s="19"/>
      <c r="HK1527" s="19"/>
      <c r="HL1527" s="19"/>
      <c r="HM1527" s="19"/>
      <c r="HN1527" s="19"/>
      <c r="HO1527" s="19"/>
      <c r="HP1527" s="19"/>
      <c r="HQ1527" s="19"/>
      <c r="HR1527" s="19"/>
      <c r="HS1527" s="19"/>
      <c r="HT1527" s="19"/>
      <c r="HU1527" s="19"/>
      <c r="HV1527" s="19"/>
      <c r="HW1527" s="19"/>
      <c r="HX1527" s="19"/>
      <c r="HY1527" s="19"/>
      <c r="HZ1527" s="19"/>
      <c r="IA1527" s="19"/>
      <c r="IB1527" s="19"/>
      <c r="IC1527" s="19"/>
      <c r="ID1527" s="19"/>
      <c r="IE1527" s="19"/>
      <c r="IF1527" s="19"/>
      <c r="IG1527" s="19"/>
      <c r="IH1527" s="19"/>
      <c r="II1527" s="19"/>
      <c r="IJ1527" s="19"/>
      <c r="IK1527" s="19"/>
      <c r="IL1527" s="19"/>
      <c r="IM1527" s="19"/>
      <c r="IN1527" s="19"/>
      <c r="IO1527" s="19"/>
      <c r="IP1527" s="19"/>
      <c r="IQ1527" s="19"/>
      <c r="IR1527" s="19"/>
      <c r="IS1527" s="19"/>
      <c r="IT1527" s="19"/>
      <c r="IU1527" s="19"/>
      <c r="IV1527" s="19"/>
    </row>
    <row r="1528" spans="1:256" customFormat="1" ht="29" x14ac:dyDescent="0.35">
      <c r="A1528" s="11" t="s">
        <v>7372</v>
      </c>
      <c r="B1528" s="27" t="s">
        <v>7786</v>
      </c>
      <c r="C1528" s="11" t="s">
        <v>7772</v>
      </c>
      <c r="D1528" s="18" t="s">
        <v>26</v>
      </c>
      <c r="E1528" s="10" t="s">
        <v>7787</v>
      </c>
      <c r="F1528" s="12" t="s">
        <v>7788</v>
      </c>
      <c r="G1528" s="10" t="s">
        <v>6</v>
      </c>
      <c r="H1528" s="34">
        <v>45373</v>
      </c>
    </row>
    <row r="1529" spans="1:256" customFormat="1" x14ac:dyDescent="0.35">
      <c r="A1529" s="11" t="s">
        <v>7708</v>
      </c>
      <c r="B1529" s="27" t="s">
        <v>7789</v>
      </c>
      <c r="C1529" s="11" t="s">
        <v>7772</v>
      </c>
      <c r="D1529" s="18" t="s">
        <v>102</v>
      </c>
      <c r="E1529" s="10" t="s">
        <v>7790</v>
      </c>
      <c r="F1529" s="12" t="s">
        <v>7818</v>
      </c>
      <c r="G1529" s="10" t="s">
        <v>124</v>
      </c>
      <c r="H1529" s="34">
        <v>45373</v>
      </c>
    </row>
    <row r="1530" spans="1:256" customFormat="1" ht="72.5" x14ac:dyDescent="0.35">
      <c r="A1530" s="11" t="s">
        <v>7708</v>
      </c>
      <c r="B1530" s="27" t="s">
        <v>7791</v>
      </c>
      <c r="C1530" s="11" t="s">
        <v>7772</v>
      </c>
      <c r="D1530" s="18" t="s">
        <v>11</v>
      </c>
      <c r="E1530" s="10" t="s">
        <v>7792</v>
      </c>
      <c r="F1530" s="12" t="s">
        <v>7793</v>
      </c>
      <c r="G1530" s="10" t="s">
        <v>7794</v>
      </c>
      <c r="H1530" s="34">
        <v>45373</v>
      </c>
    </row>
    <row r="1531" spans="1:256" customFormat="1" x14ac:dyDescent="0.35">
      <c r="A1531" s="11" t="s">
        <v>7708</v>
      </c>
      <c r="B1531" s="27" t="s">
        <v>7795</v>
      </c>
      <c r="C1531" s="11" t="s">
        <v>7772</v>
      </c>
      <c r="D1531" s="18" t="s">
        <v>18</v>
      </c>
      <c r="E1531" s="10" t="s">
        <v>7796</v>
      </c>
      <c r="F1531" s="12" t="s">
        <v>7797</v>
      </c>
      <c r="G1531" s="10" t="s">
        <v>39</v>
      </c>
      <c r="H1531" s="34">
        <v>45373</v>
      </c>
    </row>
    <row r="1532" spans="1:256" customFormat="1" ht="29" x14ac:dyDescent="0.35">
      <c r="A1532" s="11" t="s">
        <v>7647</v>
      </c>
      <c r="B1532" s="27" t="s">
        <v>7798</v>
      </c>
      <c r="C1532" s="11" t="s">
        <v>7772</v>
      </c>
      <c r="D1532" s="18" t="s">
        <v>102</v>
      </c>
      <c r="E1532" s="10" t="s">
        <v>7799</v>
      </c>
      <c r="F1532" s="12" t="s">
        <v>7819</v>
      </c>
      <c r="G1532" s="10" t="s">
        <v>103</v>
      </c>
      <c r="H1532" s="34">
        <v>45373</v>
      </c>
    </row>
    <row r="1533" spans="1:256" customFormat="1" ht="29" x14ac:dyDescent="0.35">
      <c r="A1533" s="11" t="s">
        <v>7647</v>
      </c>
      <c r="B1533" s="27" t="s">
        <v>7800</v>
      </c>
      <c r="C1533" s="11" t="s">
        <v>7772</v>
      </c>
      <c r="D1533" s="18" t="s">
        <v>38</v>
      </c>
      <c r="E1533" s="10" t="s">
        <v>7801</v>
      </c>
      <c r="F1533" s="12" t="s">
        <v>7802</v>
      </c>
      <c r="G1533" s="10" t="s">
        <v>39</v>
      </c>
      <c r="H1533" s="34">
        <v>45373</v>
      </c>
    </row>
    <row r="1534" spans="1:256" customFormat="1" ht="29" x14ac:dyDescent="0.35">
      <c r="A1534" s="11" t="s">
        <v>7708</v>
      </c>
      <c r="B1534" s="27" t="s">
        <v>7803</v>
      </c>
      <c r="C1534" s="11" t="s">
        <v>7772</v>
      </c>
      <c r="D1534" s="18" t="s">
        <v>111</v>
      </c>
      <c r="E1534" s="10" t="s">
        <v>7804</v>
      </c>
      <c r="F1534" s="12" t="s">
        <v>7805</v>
      </c>
      <c r="G1534" s="10" t="s">
        <v>41</v>
      </c>
      <c r="H1534" s="34">
        <v>45373</v>
      </c>
    </row>
    <row r="1535" spans="1:256" customFormat="1" x14ac:dyDescent="0.35">
      <c r="A1535" s="11" t="s">
        <v>7647</v>
      </c>
      <c r="B1535" s="27" t="s">
        <v>7806</v>
      </c>
      <c r="C1535" s="11" t="s">
        <v>7772</v>
      </c>
      <c r="D1535" s="18" t="s">
        <v>7807</v>
      </c>
      <c r="E1535" s="10" t="s">
        <v>7808</v>
      </c>
      <c r="F1535" s="12" t="s">
        <v>7809</v>
      </c>
      <c r="G1535" s="10" t="s">
        <v>1031</v>
      </c>
      <c r="H1535" s="34">
        <v>45373</v>
      </c>
    </row>
    <row r="1536" spans="1:256" customFormat="1" ht="29" x14ac:dyDescent="0.35">
      <c r="A1536" s="11" t="s">
        <v>7647</v>
      </c>
      <c r="B1536" s="27" t="s">
        <v>7810</v>
      </c>
      <c r="C1536" s="11" t="s">
        <v>7772</v>
      </c>
      <c r="D1536" s="18" t="s">
        <v>38</v>
      </c>
      <c r="E1536" s="10" t="s">
        <v>7811</v>
      </c>
      <c r="F1536" s="12" t="s">
        <v>7812</v>
      </c>
      <c r="G1536" s="10" t="s">
        <v>14</v>
      </c>
      <c r="H1536" s="34">
        <v>45373</v>
      </c>
    </row>
    <row r="1537" spans="1:9" customFormat="1" ht="29" x14ac:dyDescent="0.35">
      <c r="A1537" s="11" t="s">
        <v>7647</v>
      </c>
      <c r="B1537" s="27" t="s">
        <v>7813</v>
      </c>
      <c r="C1537" s="11" t="s">
        <v>7772</v>
      </c>
      <c r="D1537" s="18" t="s">
        <v>18</v>
      </c>
      <c r="E1537" s="10" t="s">
        <v>7814</v>
      </c>
      <c r="F1537" s="12" t="s">
        <v>4059</v>
      </c>
      <c r="G1537" s="10" t="s">
        <v>124</v>
      </c>
      <c r="H1537" s="34">
        <v>45373</v>
      </c>
    </row>
    <row r="1538" spans="1:9" customFormat="1" ht="29" x14ac:dyDescent="0.35">
      <c r="A1538" s="11" t="s">
        <v>4045</v>
      </c>
      <c r="B1538" s="27" t="s">
        <v>7815</v>
      </c>
      <c r="C1538" s="11" t="s">
        <v>7733</v>
      </c>
      <c r="D1538" s="18" t="s">
        <v>18</v>
      </c>
      <c r="E1538" s="10" t="s">
        <v>7816</v>
      </c>
      <c r="F1538" s="12" t="s">
        <v>7817</v>
      </c>
      <c r="G1538" s="10" t="s">
        <v>64</v>
      </c>
      <c r="H1538" s="34">
        <v>45372</v>
      </c>
    </row>
    <row r="1539" spans="1:9" customFormat="1" ht="43.5" x14ac:dyDescent="0.35">
      <c r="A1539" s="11" t="s">
        <v>7595</v>
      </c>
      <c r="B1539" s="27" t="s">
        <v>7765</v>
      </c>
      <c r="C1539" s="11" t="s">
        <v>7733</v>
      </c>
      <c r="D1539" s="18" t="s">
        <v>127</v>
      </c>
      <c r="E1539" s="10" t="s">
        <v>7766</v>
      </c>
      <c r="F1539" s="12" t="s">
        <v>7767</v>
      </c>
      <c r="G1539" s="10" t="s">
        <v>7768</v>
      </c>
      <c r="H1539" s="34">
        <v>45372</v>
      </c>
      <c r="I1539" s="19"/>
    </row>
    <row r="1540" spans="1:9" customFormat="1" x14ac:dyDescent="0.35">
      <c r="A1540" s="11" t="s">
        <v>7314</v>
      </c>
      <c r="B1540" s="27" t="s">
        <v>7737</v>
      </c>
      <c r="C1540" s="11" t="s">
        <v>7733</v>
      </c>
      <c r="D1540" s="18" t="s">
        <v>9</v>
      </c>
      <c r="E1540" s="10" t="s">
        <v>7738</v>
      </c>
      <c r="F1540" s="12" t="s">
        <v>7739</v>
      </c>
      <c r="G1540" s="10" t="s">
        <v>8</v>
      </c>
      <c r="H1540" s="34">
        <v>45372</v>
      </c>
    </row>
    <row r="1541" spans="1:9" customFormat="1" ht="29" x14ac:dyDescent="0.35">
      <c r="A1541" s="11" t="s">
        <v>7647</v>
      </c>
      <c r="B1541" s="27" t="s">
        <v>7740</v>
      </c>
      <c r="C1541" s="11" t="s">
        <v>7733</v>
      </c>
      <c r="D1541" s="18" t="s">
        <v>79</v>
      </c>
      <c r="E1541" s="10" t="s">
        <v>7741</v>
      </c>
      <c r="F1541" s="12" t="s">
        <v>7762</v>
      </c>
      <c r="G1541" s="10" t="s">
        <v>39</v>
      </c>
      <c r="H1541" s="34">
        <v>45372</v>
      </c>
    </row>
    <row r="1542" spans="1:9" customFormat="1" x14ac:dyDescent="0.35">
      <c r="A1542" s="11" t="s">
        <v>7647</v>
      </c>
      <c r="B1542" s="27" t="s">
        <v>7742</v>
      </c>
      <c r="C1542" s="11" t="s">
        <v>7733</v>
      </c>
      <c r="D1542" s="18" t="s">
        <v>18</v>
      </c>
      <c r="E1542" s="10" t="s">
        <v>7743</v>
      </c>
      <c r="F1542" s="12" t="s">
        <v>7744</v>
      </c>
      <c r="G1542" s="10" t="s">
        <v>41</v>
      </c>
      <c r="H1542" s="34">
        <v>45372</v>
      </c>
    </row>
    <row r="1543" spans="1:9" customFormat="1" ht="58" x14ac:dyDescent="0.35">
      <c r="A1543" s="11" t="s">
        <v>7708</v>
      </c>
      <c r="B1543" s="27" t="s">
        <v>7745</v>
      </c>
      <c r="C1543" s="11" t="s">
        <v>7733</v>
      </c>
      <c r="D1543" s="18" t="s">
        <v>59</v>
      </c>
      <c r="E1543" s="10" t="s">
        <v>7746</v>
      </c>
      <c r="F1543" s="12" t="s">
        <v>7769</v>
      </c>
      <c r="G1543" s="10" t="s">
        <v>597</v>
      </c>
      <c r="H1543" s="34">
        <v>45372</v>
      </c>
    </row>
    <row r="1544" spans="1:9" customFormat="1" ht="29" x14ac:dyDescent="0.35">
      <c r="A1544" s="11" t="s">
        <v>7549</v>
      </c>
      <c r="B1544" s="27" t="s">
        <v>7747</v>
      </c>
      <c r="C1544" s="11" t="s">
        <v>7733</v>
      </c>
      <c r="D1544" s="18" t="s">
        <v>122</v>
      </c>
      <c r="E1544" s="10" t="s">
        <v>7748</v>
      </c>
      <c r="F1544" s="12" t="s">
        <v>7763</v>
      </c>
      <c r="G1544" s="10" t="s">
        <v>6</v>
      </c>
      <c r="H1544" s="34">
        <v>45372</v>
      </c>
    </row>
    <row r="1545" spans="1:9" customFormat="1" ht="29" x14ac:dyDescent="0.35">
      <c r="A1545" s="11" t="s">
        <v>7708</v>
      </c>
      <c r="B1545" s="27" t="s">
        <v>7749</v>
      </c>
      <c r="C1545" s="11" t="s">
        <v>7733</v>
      </c>
      <c r="D1545" s="18" t="s">
        <v>26</v>
      </c>
      <c r="E1545" s="10" t="s">
        <v>7750</v>
      </c>
      <c r="F1545" s="12" t="s">
        <v>7751</v>
      </c>
      <c r="G1545" s="10" t="s">
        <v>8</v>
      </c>
      <c r="H1545" s="34">
        <v>45372</v>
      </c>
    </row>
    <row r="1546" spans="1:9" customFormat="1" ht="43.5" x14ac:dyDescent="0.35">
      <c r="A1546" s="11" t="s">
        <v>7647</v>
      </c>
      <c r="B1546" s="27" t="s">
        <v>7752</v>
      </c>
      <c r="C1546" s="11" t="s">
        <v>7733</v>
      </c>
      <c r="D1546" s="18" t="s">
        <v>53</v>
      </c>
      <c r="E1546" s="10" t="s">
        <v>7753</v>
      </c>
      <c r="F1546" s="12" t="s">
        <v>5631</v>
      </c>
      <c r="G1546" s="10" t="s">
        <v>29</v>
      </c>
      <c r="H1546" s="34">
        <v>45372</v>
      </c>
    </row>
    <row r="1547" spans="1:9" customFormat="1" ht="29" x14ac:dyDescent="0.35">
      <c r="A1547" s="11" t="s">
        <v>7647</v>
      </c>
      <c r="B1547" s="27" t="s">
        <v>7754</v>
      </c>
      <c r="C1547" s="11" t="s">
        <v>7733</v>
      </c>
      <c r="D1547" s="18" t="s">
        <v>34</v>
      </c>
      <c r="E1547" s="10" t="s">
        <v>7755</v>
      </c>
      <c r="F1547" s="12" t="s">
        <v>7756</v>
      </c>
      <c r="G1547" s="10" t="s">
        <v>22</v>
      </c>
      <c r="H1547" s="34">
        <v>45372</v>
      </c>
    </row>
    <row r="1548" spans="1:9" customFormat="1" ht="43.5" x14ac:dyDescent="0.35">
      <c r="A1548" s="11" t="s">
        <v>7595</v>
      </c>
      <c r="B1548" s="27" t="s">
        <v>7757</v>
      </c>
      <c r="C1548" s="11" t="s">
        <v>7733</v>
      </c>
      <c r="D1548" s="18" t="s">
        <v>72</v>
      </c>
      <c r="E1548" s="10" t="s">
        <v>7758</v>
      </c>
      <c r="F1548" s="12" t="s">
        <v>7759</v>
      </c>
      <c r="G1548" s="10" t="s">
        <v>69</v>
      </c>
      <c r="H1548" s="34">
        <v>45372</v>
      </c>
    </row>
    <row r="1549" spans="1:9" customFormat="1" ht="43.5" x14ac:dyDescent="0.35">
      <c r="A1549" s="11" t="s">
        <v>7549</v>
      </c>
      <c r="B1549" s="27" t="s">
        <v>7760</v>
      </c>
      <c r="C1549" s="11" t="s">
        <v>7733</v>
      </c>
      <c r="D1549" s="18" t="s">
        <v>104</v>
      </c>
      <c r="E1549" s="10" t="s">
        <v>7761</v>
      </c>
      <c r="F1549" s="12" t="s">
        <v>4757</v>
      </c>
      <c r="G1549" s="10" t="s">
        <v>2274</v>
      </c>
      <c r="H1549" s="34">
        <v>45372</v>
      </c>
    </row>
    <row r="1550" spans="1:9" customFormat="1" ht="29" x14ac:dyDescent="0.35">
      <c r="A1550" s="11" t="s">
        <v>7352</v>
      </c>
      <c r="B1550" s="27" t="s">
        <v>7770</v>
      </c>
      <c r="C1550" s="11" t="s">
        <v>7733</v>
      </c>
      <c r="D1550" s="18" t="s">
        <v>84</v>
      </c>
      <c r="E1550" s="10" t="s">
        <v>7581</v>
      </c>
      <c r="F1550" s="12" t="s">
        <v>7582</v>
      </c>
      <c r="G1550" s="10" t="s">
        <v>64</v>
      </c>
      <c r="H1550" s="34">
        <v>45372</v>
      </c>
    </row>
    <row r="1551" spans="1:9" customFormat="1" ht="159.5" x14ac:dyDescent="0.35">
      <c r="A1551" s="11" t="s">
        <v>7481</v>
      </c>
      <c r="B1551" s="27" t="s">
        <v>7764</v>
      </c>
      <c r="C1551" s="11" t="s">
        <v>7733</v>
      </c>
      <c r="D1551" s="18" t="s">
        <v>92</v>
      </c>
      <c r="E1551" s="10" t="s">
        <v>7734</v>
      </c>
      <c r="F1551" s="12" t="s">
        <v>7736</v>
      </c>
      <c r="G1551" s="10" t="s">
        <v>7735</v>
      </c>
      <c r="H1551" s="37">
        <v>45371</v>
      </c>
    </row>
    <row r="1552" spans="1:9" customFormat="1" ht="29" x14ac:dyDescent="0.35">
      <c r="A1552" s="11" t="s">
        <v>7549</v>
      </c>
      <c r="B1552" s="27" t="s">
        <v>7707</v>
      </c>
      <c r="C1552" s="11" t="s">
        <v>7708</v>
      </c>
      <c r="D1552" s="18" t="s">
        <v>18</v>
      </c>
      <c r="E1552" s="10" t="s">
        <v>7709</v>
      </c>
      <c r="F1552" s="12" t="s">
        <v>7710</v>
      </c>
      <c r="G1552" s="10" t="s">
        <v>14</v>
      </c>
      <c r="H1552" s="37">
        <v>45371</v>
      </c>
    </row>
    <row r="1553" spans="1:8" customFormat="1" ht="72.5" x14ac:dyDescent="0.35">
      <c r="A1553" s="11" t="s">
        <v>7647</v>
      </c>
      <c r="B1553" s="27" t="s">
        <v>7711</v>
      </c>
      <c r="C1553" s="11" t="s">
        <v>7708</v>
      </c>
      <c r="D1553" s="18" t="s">
        <v>6587</v>
      </c>
      <c r="E1553" s="10" t="s">
        <v>7712</v>
      </c>
      <c r="F1553" s="12" t="s">
        <v>7713</v>
      </c>
      <c r="G1553" s="10" t="s">
        <v>6597</v>
      </c>
      <c r="H1553" s="37">
        <v>45371</v>
      </c>
    </row>
    <row r="1554" spans="1:8" customFormat="1" ht="43.5" x14ac:dyDescent="0.35">
      <c r="A1554" s="11" t="s">
        <v>7549</v>
      </c>
      <c r="B1554" s="27" t="s">
        <v>7714</v>
      </c>
      <c r="C1554" s="11" t="s">
        <v>7708</v>
      </c>
      <c r="D1554" s="18" t="s">
        <v>5</v>
      </c>
      <c r="E1554" s="10" t="s">
        <v>7715</v>
      </c>
      <c r="F1554" s="12" t="s">
        <v>7716</v>
      </c>
      <c r="G1554" s="10" t="s">
        <v>370</v>
      </c>
      <c r="H1554" s="37">
        <v>45371</v>
      </c>
    </row>
    <row r="1555" spans="1:8" customFormat="1" ht="29" x14ac:dyDescent="0.35">
      <c r="A1555" s="11" t="s">
        <v>7549</v>
      </c>
      <c r="B1555" s="27" t="s">
        <v>7717</v>
      </c>
      <c r="C1555" s="11" t="s">
        <v>7708</v>
      </c>
      <c r="D1555" s="18" t="s">
        <v>49</v>
      </c>
      <c r="E1555" s="10" t="s">
        <v>7718</v>
      </c>
      <c r="F1555" s="12" t="s">
        <v>7719</v>
      </c>
      <c r="G1555" s="10" t="s">
        <v>22</v>
      </c>
      <c r="H1555" s="37">
        <v>45371</v>
      </c>
    </row>
    <row r="1556" spans="1:8" customFormat="1" ht="58" x14ac:dyDescent="0.35">
      <c r="A1556" s="11" t="s">
        <v>7549</v>
      </c>
      <c r="B1556" s="27" t="s">
        <v>7720</v>
      </c>
      <c r="C1556" s="11" t="s">
        <v>7708</v>
      </c>
      <c r="D1556" s="18" t="s">
        <v>18</v>
      </c>
      <c r="E1556" s="10" t="s">
        <v>7721</v>
      </c>
      <c r="F1556" s="12" t="s">
        <v>7722</v>
      </c>
      <c r="G1556" s="10" t="s">
        <v>7723</v>
      </c>
      <c r="H1556" s="37">
        <v>45371</v>
      </c>
    </row>
    <row r="1557" spans="1:8" customFormat="1" x14ac:dyDescent="0.35">
      <c r="A1557" s="11" t="s">
        <v>7514</v>
      </c>
      <c r="B1557" s="27" t="s">
        <v>7724</v>
      </c>
      <c r="C1557" s="11" t="s">
        <v>7708</v>
      </c>
      <c r="D1557" s="18" t="s">
        <v>121</v>
      </c>
      <c r="E1557" s="10" t="s">
        <v>7725</v>
      </c>
      <c r="F1557" s="12" t="s">
        <v>7726</v>
      </c>
      <c r="G1557" s="10" t="s">
        <v>8</v>
      </c>
      <c r="H1557" s="37">
        <v>45371</v>
      </c>
    </row>
    <row r="1558" spans="1:8" customFormat="1" ht="58" x14ac:dyDescent="0.35">
      <c r="A1558" s="11" t="s">
        <v>7595</v>
      </c>
      <c r="B1558" s="27" t="s">
        <v>7727</v>
      </c>
      <c r="C1558" s="11" t="s">
        <v>7708</v>
      </c>
      <c r="D1558" s="18" t="s">
        <v>52</v>
      </c>
      <c r="E1558" s="10" t="s">
        <v>7728</v>
      </c>
      <c r="F1558" s="12" t="s">
        <v>7729</v>
      </c>
      <c r="G1558" s="10" t="s">
        <v>100</v>
      </c>
      <c r="H1558" s="37">
        <v>45371</v>
      </c>
    </row>
    <row r="1559" spans="1:8" customFormat="1" x14ac:dyDescent="0.35">
      <c r="A1559" s="11" t="s">
        <v>7647</v>
      </c>
      <c r="B1559" s="27" t="s">
        <v>7730</v>
      </c>
      <c r="C1559" s="11" t="s">
        <v>7708</v>
      </c>
      <c r="D1559" s="18" t="s">
        <v>52</v>
      </c>
      <c r="E1559" s="10" t="s">
        <v>7731</v>
      </c>
      <c r="F1559" s="12" t="s">
        <v>7732</v>
      </c>
      <c r="G1559" s="10" t="s">
        <v>8</v>
      </c>
      <c r="H1559" s="37">
        <v>45370</v>
      </c>
    </row>
    <row r="1560" spans="1:8" customFormat="1" ht="43.5" x14ac:dyDescent="0.35">
      <c r="A1560" s="11" t="s">
        <v>7595</v>
      </c>
      <c r="B1560" s="27" t="s">
        <v>7646</v>
      </c>
      <c r="C1560" s="11" t="s">
        <v>7647</v>
      </c>
      <c r="D1560" s="18" t="s">
        <v>5</v>
      </c>
      <c r="E1560" s="10" t="s">
        <v>7533</v>
      </c>
      <c r="F1560" s="12" t="s">
        <v>7648</v>
      </c>
      <c r="G1560" s="10" t="s">
        <v>45</v>
      </c>
      <c r="H1560" s="37">
        <v>45370</v>
      </c>
    </row>
    <row r="1561" spans="1:8" customFormat="1" ht="29" x14ac:dyDescent="0.35">
      <c r="A1561" s="11" t="s">
        <v>7549</v>
      </c>
      <c r="B1561" s="27" t="s">
        <v>7649</v>
      </c>
      <c r="C1561" s="11" t="s">
        <v>7647</v>
      </c>
      <c r="D1561" s="18" t="s">
        <v>5</v>
      </c>
      <c r="E1561" s="10" t="s">
        <v>7650</v>
      </c>
      <c r="F1561" s="12" t="s">
        <v>7651</v>
      </c>
      <c r="G1561" s="10" t="s">
        <v>8</v>
      </c>
      <c r="H1561" s="37">
        <v>45370</v>
      </c>
    </row>
    <row r="1562" spans="1:8" customFormat="1" ht="29" x14ac:dyDescent="0.35">
      <c r="A1562" s="11" t="s">
        <v>7514</v>
      </c>
      <c r="B1562" s="27" t="s">
        <v>7652</v>
      </c>
      <c r="C1562" s="11" t="s">
        <v>7647</v>
      </c>
      <c r="D1562" s="18" t="s">
        <v>119</v>
      </c>
      <c r="E1562" s="10" t="s">
        <v>7653</v>
      </c>
      <c r="F1562" s="12" t="s">
        <v>7654</v>
      </c>
      <c r="G1562" s="10" t="s">
        <v>14</v>
      </c>
      <c r="H1562" s="37">
        <v>45370</v>
      </c>
    </row>
    <row r="1563" spans="1:8" customFormat="1" ht="29" x14ac:dyDescent="0.35">
      <c r="A1563" s="11" t="s">
        <v>7514</v>
      </c>
      <c r="B1563" s="27" t="s">
        <v>7655</v>
      </c>
      <c r="C1563" s="11" t="s">
        <v>7647</v>
      </c>
      <c r="D1563" s="18" t="s">
        <v>52</v>
      </c>
      <c r="E1563" s="10" t="s">
        <v>7656</v>
      </c>
      <c r="F1563" s="12" t="s">
        <v>7657</v>
      </c>
      <c r="G1563" s="10" t="s">
        <v>80</v>
      </c>
      <c r="H1563" s="37">
        <v>45370</v>
      </c>
    </row>
    <row r="1564" spans="1:8" customFormat="1" ht="29" x14ac:dyDescent="0.35">
      <c r="A1564" s="11" t="s">
        <v>7514</v>
      </c>
      <c r="B1564" s="27" t="s">
        <v>7658</v>
      </c>
      <c r="C1564" s="11" t="s">
        <v>7647</v>
      </c>
      <c r="D1564" s="18" t="s">
        <v>92</v>
      </c>
      <c r="E1564" s="10" t="s">
        <v>7659</v>
      </c>
      <c r="F1564" s="12" t="s">
        <v>7706</v>
      </c>
      <c r="G1564" s="10" t="s">
        <v>17</v>
      </c>
      <c r="H1564" s="37">
        <v>45370</v>
      </c>
    </row>
    <row r="1565" spans="1:8" customFormat="1" ht="29" x14ac:dyDescent="0.35">
      <c r="A1565" s="11" t="s">
        <v>7549</v>
      </c>
      <c r="B1565" s="27" t="s">
        <v>7660</v>
      </c>
      <c r="C1565" s="11" t="s">
        <v>7647</v>
      </c>
      <c r="D1565" s="18" t="s">
        <v>158</v>
      </c>
      <c r="E1565" s="10" t="s">
        <v>7661</v>
      </c>
      <c r="F1565" s="12" t="s">
        <v>7662</v>
      </c>
      <c r="G1565" s="10" t="s">
        <v>8</v>
      </c>
      <c r="H1565" s="37">
        <v>45370</v>
      </c>
    </row>
    <row r="1566" spans="1:8" customFormat="1" ht="145" x14ac:dyDescent="0.35">
      <c r="A1566" s="11" t="s">
        <v>7514</v>
      </c>
      <c r="B1566" s="27" t="s">
        <v>7663</v>
      </c>
      <c r="C1566" s="11" t="s">
        <v>7647</v>
      </c>
      <c r="D1566" s="18" t="s">
        <v>7664</v>
      </c>
      <c r="E1566" s="10" t="s">
        <v>7665</v>
      </c>
      <c r="F1566" s="12" t="s">
        <v>7666</v>
      </c>
      <c r="G1566" s="10" t="s">
        <v>7667</v>
      </c>
      <c r="H1566" s="37">
        <v>45370</v>
      </c>
    </row>
    <row r="1567" spans="1:8" customFormat="1" ht="43.5" x14ac:dyDescent="0.35">
      <c r="A1567" s="11" t="s">
        <v>7595</v>
      </c>
      <c r="B1567" s="27" t="s">
        <v>7668</v>
      </c>
      <c r="C1567" s="11" t="s">
        <v>7647</v>
      </c>
      <c r="D1567" s="18" t="s">
        <v>16</v>
      </c>
      <c r="E1567" s="10" t="s">
        <v>7669</v>
      </c>
      <c r="F1567" s="12" t="s">
        <v>7670</v>
      </c>
      <c r="G1567" s="10" t="s">
        <v>19</v>
      </c>
      <c r="H1567" s="37">
        <v>45370</v>
      </c>
    </row>
    <row r="1568" spans="1:8" customFormat="1" ht="72.5" x14ac:dyDescent="0.35">
      <c r="A1568" s="11" t="s">
        <v>7549</v>
      </c>
      <c r="B1568" s="27" t="s">
        <v>7671</v>
      </c>
      <c r="C1568" s="11" t="s">
        <v>7647</v>
      </c>
      <c r="D1568" s="18" t="s">
        <v>59</v>
      </c>
      <c r="E1568" s="10" t="s">
        <v>7672</v>
      </c>
      <c r="F1568" s="12" t="s">
        <v>7673</v>
      </c>
      <c r="G1568" s="10" t="s">
        <v>4501</v>
      </c>
      <c r="H1568" s="37">
        <v>45370</v>
      </c>
    </row>
    <row r="1569" spans="1:8" customFormat="1" ht="29" x14ac:dyDescent="0.35">
      <c r="A1569" s="11" t="s">
        <v>7175</v>
      </c>
      <c r="B1569" s="27" t="s">
        <v>7674</v>
      </c>
      <c r="C1569" s="11" t="s">
        <v>7647</v>
      </c>
      <c r="D1569" s="18" t="s">
        <v>3275</v>
      </c>
      <c r="E1569" s="10" t="s">
        <v>7330</v>
      </c>
      <c r="F1569" s="12" t="s">
        <v>7675</v>
      </c>
      <c r="G1569" s="10" t="s">
        <v>8</v>
      </c>
      <c r="H1569" s="37">
        <v>45370</v>
      </c>
    </row>
    <row r="1570" spans="1:8" customFormat="1" ht="58" x14ac:dyDescent="0.35">
      <c r="A1570" s="11" t="s">
        <v>7549</v>
      </c>
      <c r="B1570" s="27" t="s">
        <v>7676</v>
      </c>
      <c r="C1570" s="11" t="s">
        <v>7647</v>
      </c>
      <c r="D1570" s="18" t="s">
        <v>7677</v>
      </c>
      <c r="E1570" s="10" t="s">
        <v>7678</v>
      </c>
      <c r="F1570" s="12" t="s">
        <v>7679</v>
      </c>
      <c r="G1570" s="10" t="s">
        <v>7680</v>
      </c>
      <c r="H1570" s="37">
        <v>45370</v>
      </c>
    </row>
    <row r="1571" spans="1:8" customFormat="1" x14ac:dyDescent="0.35">
      <c r="A1571" s="11" t="s">
        <v>7549</v>
      </c>
      <c r="B1571" s="27" t="s">
        <v>7681</v>
      </c>
      <c r="C1571" s="11" t="s">
        <v>7647</v>
      </c>
      <c r="D1571" s="18" t="s">
        <v>38</v>
      </c>
      <c r="E1571" s="10" t="s">
        <v>7682</v>
      </c>
      <c r="F1571" s="12" t="s">
        <v>7683</v>
      </c>
      <c r="G1571" s="10" t="s">
        <v>17</v>
      </c>
      <c r="H1571" s="37">
        <v>45370</v>
      </c>
    </row>
    <row r="1572" spans="1:8" customFormat="1" x14ac:dyDescent="0.35">
      <c r="A1572" s="11" t="s">
        <v>7549</v>
      </c>
      <c r="B1572" s="27" t="s">
        <v>7684</v>
      </c>
      <c r="C1572" s="11" t="s">
        <v>7647</v>
      </c>
      <c r="D1572" s="18" t="s">
        <v>144</v>
      </c>
      <c r="E1572" s="10" t="s">
        <v>7685</v>
      </c>
      <c r="F1572" s="12" t="s">
        <v>7686</v>
      </c>
      <c r="G1572" s="10" t="s">
        <v>8</v>
      </c>
      <c r="H1572" s="37">
        <v>45370</v>
      </c>
    </row>
    <row r="1573" spans="1:8" customFormat="1" ht="29" x14ac:dyDescent="0.35">
      <c r="A1573" s="11" t="s">
        <v>7514</v>
      </c>
      <c r="B1573" s="27" t="s">
        <v>7687</v>
      </c>
      <c r="C1573" s="11" t="s">
        <v>7647</v>
      </c>
      <c r="D1573" s="18" t="s">
        <v>18</v>
      </c>
      <c r="E1573" s="10" t="s">
        <v>7688</v>
      </c>
      <c r="F1573" s="12" t="s">
        <v>7689</v>
      </c>
      <c r="G1573" s="10" t="s">
        <v>638</v>
      </c>
      <c r="H1573" s="37">
        <v>45370</v>
      </c>
    </row>
    <row r="1574" spans="1:8" customFormat="1" ht="43.5" x14ac:dyDescent="0.35">
      <c r="A1574" s="11" t="s">
        <v>7549</v>
      </c>
      <c r="B1574" s="27" t="s">
        <v>7690</v>
      </c>
      <c r="C1574" s="11" t="s">
        <v>7647</v>
      </c>
      <c r="D1574" s="18" t="s">
        <v>18</v>
      </c>
      <c r="E1574" s="10" t="s">
        <v>7691</v>
      </c>
      <c r="F1574" s="12" t="s">
        <v>7692</v>
      </c>
      <c r="G1574" s="10" t="s">
        <v>20</v>
      </c>
      <c r="H1574" s="37">
        <v>45370</v>
      </c>
    </row>
    <row r="1575" spans="1:8" customFormat="1" x14ac:dyDescent="0.35">
      <c r="A1575" s="11" t="s">
        <v>7595</v>
      </c>
      <c r="B1575" s="27" t="s">
        <v>7693</v>
      </c>
      <c r="C1575" s="11" t="s">
        <v>7647</v>
      </c>
      <c r="D1575" s="18" t="s">
        <v>53</v>
      </c>
      <c r="E1575" s="10" t="s">
        <v>7694</v>
      </c>
      <c r="F1575" s="12" t="s">
        <v>7695</v>
      </c>
      <c r="G1575" s="10" t="s">
        <v>39</v>
      </c>
      <c r="H1575" s="37">
        <v>45370</v>
      </c>
    </row>
    <row r="1576" spans="1:8" customFormat="1" x14ac:dyDescent="0.35">
      <c r="A1576" s="11" t="s">
        <v>7430</v>
      </c>
      <c r="B1576" s="27" t="s">
        <v>7696</v>
      </c>
      <c r="C1576" s="11" t="s">
        <v>7647</v>
      </c>
      <c r="D1576" s="18" t="s">
        <v>7697</v>
      </c>
      <c r="E1576" s="10" t="s">
        <v>7698</v>
      </c>
      <c r="F1576" s="12" t="s">
        <v>7699</v>
      </c>
      <c r="G1576" s="10" t="s">
        <v>39</v>
      </c>
      <c r="H1576" s="37">
        <v>45370</v>
      </c>
    </row>
    <row r="1577" spans="1:8" customFormat="1" ht="29" x14ac:dyDescent="0.35">
      <c r="A1577" s="11" t="s">
        <v>7514</v>
      </c>
      <c r="B1577" s="27" t="s">
        <v>7700</v>
      </c>
      <c r="C1577" s="11" t="s">
        <v>7647</v>
      </c>
      <c r="D1577" s="18" t="s">
        <v>5</v>
      </c>
      <c r="E1577" s="10" t="s">
        <v>7701</v>
      </c>
      <c r="F1577" s="12" t="s">
        <v>7702</v>
      </c>
      <c r="G1577" s="10" t="s">
        <v>17</v>
      </c>
      <c r="H1577" s="37">
        <v>45370</v>
      </c>
    </row>
    <row r="1578" spans="1:8" customFormat="1" x14ac:dyDescent="0.35">
      <c r="A1578" s="11" t="s">
        <v>7514</v>
      </c>
      <c r="B1578" s="27" t="s">
        <v>7703</v>
      </c>
      <c r="C1578" s="11" t="s">
        <v>7647</v>
      </c>
      <c r="D1578" s="18" t="s">
        <v>864</v>
      </c>
      <c r="E1578" s="10" t="s">
        <v>7704</v>
      </c>
      <c r="F1578" s="12" t="s">
        <v>7705</v>
      </c>
      <c r="G1578" s="10" t="s">
        <v>141</v>
      </c>
      <c r="H1578" s="37">
        <v>45369</v>
      </c>
    </row>
    <row r="1579" spans="1:8" customFormat="1" ht="29" x14ac:dyDescent="0.35">
      <c r="A1579" s="11" t="s">
        <v>7372</v>
      </c>
      <c r="B1579" s="27" t="s">
        <v>7594</v>
      </c>
      <c r="C1579" s="11" t="s">
        <v>7595</v>
      </c>
      <c r="D1579" s="18" t="s">
        <v>18</v>
      </c>
      <c r="E1579" s="10" t="s">
        <v>7644</v>
      </c>
      <c r="F1579" s="12" t="s">
        <v>7596</v>
      </c>
      <c r="G1579" s="10" t="s">
        <v>6</v>
      </c>
      <c r="H1579" s="37">
        <v>45369</v>
      </c>
    </row>
    <row r="1580" spans="1:8" customFormat="1" x14ac:dyDescent="0.35">
      <c r="A1580" s="11" t="s">
        <v>7514</v>
      </c>
      <c r="B1580" s="27" t="s">
        <v>7597</v>
      </c>
      <c r="C1580" s="11" t="s">
        <v>7595</v>
      </c>
      <c r="D1580" s="18" t="s">
        <v>21</v>
      </c>
      <c r="E1580" s="10" t="s">
        <v>7563</v>
      </c>
      <c r="F1580" s="12" t="s">
        <v>7598</v>
      </c>
      <c r="G1580" s="10" t="s">
        <v>8</v>
      </c>
      <c r="H1580" s="37">
        <v>45369</v>
      </c>
    </row>
    <row r="1581" spans="1:8" customFormat="1" ht="29" x14ac:dyDescent="0.35">
      <c r="A1581" s="11" t="s">
        <v>7481</v>
      </c>
      <c r="B1581" s="27" t="s">
        <v>7599</v>
      </c>
      <c r="C1581" s="11" t="s">
        <v>7595</v>
      </c>
      <c r="D1581" s="18" t="s">
        <v>18</v>
      </c>
      <c r="E1581" s="10" t="s">
        <v>7600</v>
      </c>
      <c r="F1581" s="12" t="s">
        <v>7601</v>
      </c>
      <c r="G1581" s="10" t="s">
        <v>22</v>
      </c>
      <c r="H1581" s="37">
        <v>45369</v>
      </c>
    </row>
    <row r="1582" spans="1:8" customFormat="1" ht="72.5" x14ac:dyDescent="0.35">
      <c r="A1582" s="11" t="s">
        <v>7514</v>
      </c>
      <c r="B1582" s="27" t="s">
        <v>7602</v>
      </c>
      <c r="C1582" s="11" t="s">
        <v>7595</v>
      </c>
      <c r="D1582" s="18" t="s">
        <v>7603</v>
      </c>
      <c r="E1582" s="10" t="s">
        <v>7604</v>
      </c>
      <c r="F1582" s="12" t="s">
        <v>7605</v>
      </c>
      <c r="G1582" s="10" t="s">
        <v>7606</v>
      </c>
      <c r="H1582" s="37">
        <v>45369</v>
      </c>
    </row>
    <row r="1583" spans="1:8" customFormat="1" ht="29" x14ac:dyDescent="0.35">
      <c r="A1583" s="11" t="s">
        <v>7430</v>
      </c>
      <c r="B1583" s="27" t="s">
        <v>7607</v>
      </c>
      <c r="C1583" s="11" t="s">
        <v>7595</v>
      </c>
      <c r="D1583" s="18" t="s">
        <v>18</v>
      </c>
      <c r="E1583" s="10" t="s">
        <v>7608</v>
      </c>
      <c r="F1583" s="12" t="s">
        <v>7609</v>
      </c>
      <c r="G1583" s="10" t="s">
        <v>14</v>
      </c>
      <c r="H1583" s="37">
        <v>45369</v>
      </c>
    </row>
    <row r="1584" spans="1:8" customFormat="1" ht="43.5" x14ac:dyDescent="0.35">
      <c r="A1584" s="11" t="s">
        <v>7549</v>
      </c>
      <c r="B1584" s="27" t="s">
        <v>7610</v>
      </c>
      <c r="C1584" s="11" t="s">
        <v>7595</v>
      </c>
      <c r="D1584" s="18" t="s">
        <v>34</v>
      </c>
      <c r="E1584" s="10" t="s">
        <v>7611</v>
      </c>
      <c r="F1584" s="12" t="s">
        <v>7645</v>
      </c>
      <c r="G1584" s="10" t="s">
        <v>20</v>
      </c>
      <c r="H1584" s="34">
        <v>45369</v>
      </c>
    </row>
    <row r="1585" spans="1:8" customFormat="1" x14ac:dyDescent="0.35">
      <c r="A1585" s="11" t="s">
        <v>7397</v>
      </c>
      <c r="B1585" s="27" t="s">
        <v>7612</v>
      </c>
      <c r="C1585" s="11" t="s">
        <v>7595</v>
      </c>
      <c r="D1585" s="18" t="s">
        <v>34</v>
      </c>
      <c r="E1585" s="10" t="s">
        <v>7613</v>
      </c>
      <c r="F1585" s="12" t="s">
        <v>7614</v>
      </c>
      <c r="G1585" s="10" t="s">
        <v>8</v>
      </c>
      <c r="H1585" s="34">
        <v>45369</v>
      </c>
    </row>
    <row r="1586" spans="1:8" customFormat="1" ht="29" x14ac:dyDescent="0.35">
      <c r="A1586" s="11" t="s">
        <v>7481</v>
      </c>
      <c r="B1586" s="27" t="s">
        <v>7615</v>
      </c>
      <c r="C1586" s="11" t="s">
        <v>7595</v>
      </c>
      <c r="D1586" s="18" t="s">
        <v>7616</v>
      </c>
      <c r="E1586" s="10" t="s">
        <v>7401</v>
      </c>
      <c r="F1586" s="12" t="s">
        <v>7617</v>
      </c>
      <c r="G1586" s="10" t="s">
        <v>6</v>
      </c>
      <c r="H1586" s="34">
        <v>45369</v>
      </c>
    </row>
    <row r="1587" spans="1:8" customFormat="1" ht="29" x14ac:dyDescent="0.35">
      <c r="A1587" s="11" t="s">
        <v>7481</v>
      </c>
      <c r="B1587" s="27" t="s">
        <v>7618</v>
      </c>
      <c r="C1587" s="11" t="s">
        <v>7595</v>
      </c>
      <c r="D1587" s="18" t="s">
        <v>18</v>
      </c>
      <c r="E1587" s="10" t="s">
        <v>7619</v>
      </c>
      <c r="F1587" s="12" t="s">
        <v>7620</v>
      </c>
      <c r="G1587" s="10" t="s">
        <v>6</v>
      </c>
      <c r="H1587" s="34">
        <v>45369</v>
      </c>
    </row>
    <row r="1588" spans="1:8" customFormat="1" ht="29" x14ac:dyDescent="0.35">
      <c r="A1588" s="11" t="s">
        <v>7514</v>
      </c>
      <c r="B1588" s="27" t="s">
        <v>7621</v>
      </c>
      <c r="C1588" s="11" t="s">
        <v>7595</v>
      </c>
      <c r="D1588" s="18" t="s">
        <v>23</v>
      </c>
      <c r="E1588" s="10" t="s">
        <v>7622</v>
      </c>
      <c r="F1588" s="12" t="s">
        <v>7623</v>
      </c>
      <c r="G1588" s="10" t="s">
        <v>22</v>
      </c>
      <c r="H1588" s="34">
        <v>45369</v>
      </c>
    </row>
    <row r="1589" spans="1:8" customFormat="1" ht="43.5" x14ac:dyDescent="0.35">
      <c r="A1589" s="11" t="s">
        <v>7514</v>
      </c>
      <c r="B1589" s="27" t="s">
        <v>7624</v>
      </c>
      <c r="C1589" s="11" t="s">
        <v>7595</v>
      </c>
      <c r="D1589" s="18" t="s">
        <v>66</v>
      </c>
      <c r="E1589" s="10" t="s">
        <v>7625</v>
      </c>
      <c r="F1589" s="12" t="s">
        <v>7626</v>
      </c>
      <c r="G1589" s="10" t="s">
        <v>67</v>
      </c>
      <c r="H1589" s="34">
        <v>45369</v>
      </c>
    </row>
    <row r="1590" spans="1:8" customFormat="1" ht="72.5" x14ac:dyDescent="0.35">
      <c r="A1590" s="11" t="s">
        <v>7514</v>
      </c>
      <c r="B1590" s="27" t="s">
        <v>7627</v>
      </c>
      <c r="C1590" s="11" t="s">
        <v>7549</v>
      </c>
      <c r="D1590" s="18" t="s">
        <v>59</v>
      </c>
      <c r="E1590" s="10" t="s">
        <v>7628</v>
      </c>
      <c r="F1590" s="12" t="s">
        <v>7629</v>
      </c>
      <c r="G1590" s="10" t="s">
        <v>1305</v>
      </c>
      <c r="H1590" s="34">
        <v>45369</v>
      </c>
    </row>
    <row r="1591" spans="1:8" customFormat="1" ht="58" x14ac:dyDescent="0.35">
      <c r="A1591" s="11" t="s">
        <v>7496</v>
      </c>
      <c r="B1591" s="27" t="s">
        <v>7630</v>
      </c>
      <c r="C1591" s="11" t="s">
        <v>7595</v>
      </c>
      <c r="D1591" s="18" t="s">
        <v>59</v>
      </c>
      <c r="E1591" s="10" t="s">
        <v>7631</v>
      </c>
      <c r="F1591" s="12" t="s">
        <v>7632</v>
      </c>
      <c r="G1591" s="10" t="s">
        <v>597</v>
      </c>
      <c r="H1591" s="34">
        <v>45369</v>
      </c>
    </row>
    <row r="1592" spans="1:8" customFormat="1" ht="29" x14ac:dyDescent="0.35">
      <c r="A1592" s="11" t="s">
        <v>7481</v>
      </c>
      <c r="B1592" s="27" t="s">
        <v>7633</v>
      </c>
      <c r="C1592" s="11" t="s">
        <v>7595</v>
      </c>
      <c r="D1592" s="18" t="s">
        <v>33</v>
      </c>
      <c r="E1592" s="10" t="s">
        <v>7586</v>
      </c>
      <c r="F1592" s="12" t="s">
        <v>7634</v>
      </c>
      <c r="G1592" s="10" t="s">
        <v>22</v>
      </c>
      <c r="H1592" s="34">
        <v>45369</v>
      </c>
    </row>
    <row r="1593" spans="1:8" customFormat="1" ht="87" x14ac:dyDescent="0.35">
      <c r="A1593" s="11" t="s">
        <v>7514</v>
      </c>
      <c r="B1593" s="27" t="s">
        <v>7635</v>
      </c>
      <c r="C1593" s="11" t="s">
        <v>7595</v>
      </c>
      <c r="D1593" s="18" t="s">
        <v>59</v>
      </c>
      <c r="E1593" s="10" t="s">
        <v>7636</v>
      </c>
      <c r="F1593" s="12" t="s">
        <v>7637</v>
      </c>
      <c r="G1593" s="10" t="s">
        <v>4730</v>
      </c>
      <c r="H1593" s="34">
        <v>45369</v>
      </c>
    </row>
    <row r="1594" spans="1:8" customFormat="1" x14ac:dyDescent="0.35">
      <c r="A1594" s="11" t="s">
        <v>7514</v>
      </c>
      <c r="B1594" s="27" t="s">
        <v>7638</v>
      </c>
      <c r="C1594" s="11" t="s">
        <v>7595</v>
      </c>
      <c r="D1594" s="18" t="s">
        <v>49</v>
      </c>
      <c r="E1594" s="10" t="s">
        <v>7639</v>
      </c>
      <c r="F1594" s="12" t="s">
        <v>7640</v>
      </c>
      <c r="G1594" s="10" t="s">
        <v>41</v>
      </c>
      <c r="H1594" s="34">
        <v>45369</v>
      </c>
    </row>
    <row r="1595" spans="1:8" customFormat="1" x14ac:dyDescent="0.35">
      <c r="A1595" s="11" t="s">
        <v>7514</v>
      </c>
      <c r="B1595" s="27" t="s">
        <v>7641</v>
      </c>
      <c r="C1595" s="11" t="s">
        <v>7595</v>
      </c>
      <c r="D1595" s="18" t="s">
        <v>49</v>
      </c>
      <c r="E1595" s="10" t="s">
        <v>7642</v>
      </c>
      <c r="F1595" s="12" t="s">
        <v>7643</v>
      </c>
      <c r="G1595" s="10" t="s">
        <v>39</v>
      </c>
      <c r="H1595" s="39">
        <v>45366</v>
      </c>
    </row>
    <row r="1596" spans="1:8" customFormat="1" ht="29" x14ac:dyDescent="0.35">
      <c r="A1596" s="11" t="s">
        <v>7481</v>
      </c>
      <c r="B1596" s="61" t="s">
        <v>7548</v>
      </c>
      <c r="C1596" s="57" t="s">
        <v>7549</v>
      </c>
      <c r="D1596" s="74" t="s">
        <v>104</v>
      </c>
      <c r="E1596" s="38" t="s">
        <v>7550</v>
      </c>
      <c r="F1596" s="86" t="s">
        <v>7551</v>
      </c>
      <c r="G1596" s="38" t="s">
        <v>22</v>
      </c>
      <c r="H1596" s="34">
        <v>45731</v>
      </c>
    </row>
    <row r="1597" spans="1:8" customFormat="1" ht="43.5" x14ac:dyDescent="0.35">
      <c r="A1597" s="59" t="s">
        <v>7481</v>
      </c>
      <c r="B1597" s="27" t="s">
        <v>7552</v>
      </c>
      <c r="C1597" s="11" t="s">
        <v>7549</v>
      </c>
      <c r="D1597" s="18" t="s">
        <v>25</v>
      </c>
      <c r="E1597" s="10" t="s">
        <v>7553</v>
      </c>
      <c r="F1597" s="12" t="s">
        <v>7554</v>
      </c>
      <c r="G1597" s="10" t="s">
        <v>67</v>
      </c>
      <c r="H1597" s="34">
        <v>45731</v>
      </c>
    </row>
    <row r="1598" spans="1:8" customFormat="1" ht="43.5" x14ac:dyDescent="0.35">
      <c r="A1598" s="11" t="s">
        <v>7481</v>
      </c>
      <c r="B1598" s="27" t="s">
        <v>7555</v>
      </c>
      <c r="C1598" s="11" t="s">
        <v>7549</v>
      </c>
      <c r="D1598" s="18" t="s">
        <v>26</v>
      </c>
      <c r="E1598" s="10" t="s">
        <v>7556</v>
      </c>
      <c r="F1598" s="12" t="s">
        <v>7557</v>
      </c>
      <c r="G1598" s="10" t="s">
        <v>41</v>
      </c>
      <c r="H1598" s="34">
        <v>45731</v>
      </c>
    </row>
    <row r="1599" spans="1:8" customFormat="1" ht="58" x14ac:dyDescent="0.35">
      <c r="A1599" s="11" t="s">
        <v>7481</v>
      </c>
      <c r="B1599" s="27" t="s">
        <v>7558</v>
      </c>
      <c r="C1599" s="11" t="s">
        <v>7549</v>
      </c>
      <c r="D1599" s="18" t="s">
        <v>18</v>
      </c>
      <c r="E1599" s="10" t="s">
        <v>7559</v>
      </c>
      <c r="F1599" s="12" t="s">
        <v>7560</v>
      </c>
      <c r="G1599" s="10" t="s">
        <v>7561</v>
      </c>
      <c r="H1599" s="34">
        <v>45731</v>
      </c>
    </row>
    <row r="1600" spans="1:8" customFormat="1" x14ac:dyDescent="0.35">
      <c r="A1600" s="11" t="s">
        <v>7481</v>
      </c>
      <c r="B1600" s="27" t="s">
        <v>7562</v>
      </c>
      <c r="C1600" s="11" t="s">
        <v>7549</v>
      </c>
      <c r="D1600" s="18" t="s">
        <v>21</v>
      </c>
      <c r="E1600" s="10" t="s">
        <v>7563</v>
      </c>
      <c r="F1600" s="12" t="s">
        <v>7564</v>
      </c>
      <c r="G1600" s="10" t="s">
        <v>8</v>
      </c>
      <c r="H1600" s="34">
        <v>45731</v>
      </c>
    </row>
    <row r="1601" spans="1:8" customFormat="1" ht="72.5" x14ac:dyDescent="0.35">
      <c r="A1601" s="11" t="s">
        <v>7397</v>
      </c>
      <c r="B1601" s="27" t="s">
        <v>7565</v>
      </c>
      <c r="C1601" s="11" t="s">
        <v>7549</v>
      </c>
      <c r="D1601" s="18" t="s">
        <v>59</v>
      </c>
      <c r="E1601" s="10" t="s">
        <v>7566</v>
      </c>
      <c r="F1601" s="12" t="s">
        <v>7567</v>
      </c>
      <c r="G1601" s="10" t="s">
        <v>4501</v>
      </c>
      <c r="H1601" s="34">
        <v>45731</v>
      </c>
    </row>
    <row r="1602" spans="1:8" customFormat="1" x14ac:dyDescent="0.35">
      <c r="A1602" s="11" t="s">
        <v>7175</v>
      </c>
      <c r="B1602" s="27" t="s">
        <v>7568</v>
      </c>
      <c r="C1602" s="11" t="s">
        <v>7481</v>
      </c>
      <c r="D1602" s="18" t="s">
        <v>10</v>
      </c>
      <c r="E1602" s="10" t="s">
        <v>7286</v>
      </c>
      <c r="F1602" s="12" t="s">
        <v>7569</v>
      </c>
      <c r="G1602" s="10" t="s">
        <v>141</v>
      </c>
      <c r="H1602" s="34">
        <v>45731</v>
      </c>
    </row>
    <row r="1603" spans="1:8" customFormat="1" ht="43.5" x14ac:dyDescent="0.35">
      <c r="A1603" s="11" t="s">
        <v>7481</v>
      </c>
      <c r="B1603" s="27" t="s">
        <v>7570</v>
      </c>
      <c r="C1603" s="11" t="s">
        <v>7549</v>
      </c>
      <c r="D1603" s="18" t="s">
        <v>54</v>
      </c>
      <c r="E1603" s="10" t="s">
        <v>7448</v>
      </c>
      <c r="F1603" s="12" t="s">
        <v>7571</v>
      </c>
      <c r="G1603" s="10" t="s">
        <v>29</v>
      </c>
      <c r="H1603" s="34">
        <v>45731</v>
      </c>
    </row>
    <row r="1604" spans="1:8" customFormat="1" ht="29" x14ac:dyDescent="0.35">
      <c r="A1604" s="11" t="s">
        <v>7481</v>
      </c>
      <c r="B1604" s="27" t="s">
        <v>7572</v>
      </c>
      <c r="C1604" s="11" t="s">
        <v>7549</v>
      </c>
      <c r="D1604" s="18" t="s">
        <v>102</v>
      </c>
      <c r="E1604" s="10" t="s">
        <v>7573</v>
      </c>
      <c r="F1604" s="12" t="s">
        <v>7574</v>
      </c>
      <c r="G1604" s="10" t="s">
        <v>6</v>
      </c>
      <c r="H1604" s="34">
        <v>45731</v>
      </c>
    </row>
    <row r="1605" spans="1:8" customFormat="1" ht="43.5" x14ac:dyDescent="0.35">
      <c r="A1605" s="11" t="s">
        <v>7481</v>
      </c>
      <c r="B1605" s="27" t="s">
        <v>7575</v>
      </c>
      <c r="C1605" s="11" t="s">
        <v>7549</v>
      </c>
      <c r="D1605" s="18" t="s">
        <v>44</v>
      </c>
      <c r="E1605" s="10" t="s">
        <v>7576</v>
      </c>
      <c r="F1605" s="12" t="s">
        <v>7577</v>
      </c>
      <c r="G1605" s="10" t="s">
        <v>29</v>
      </c>
      <c r="H1605" s="34">
        <v>45731</v>
      </c>
    </row>
    <row r="1606" spans="1:8" customFormat="1" ht="29" x14ac:dyDescent="0.35">
      <c r="A1606" s="11" t="s">
        <v>7481</v>
      </c>
      <c r="B1606" s="27" t="s">
        <v>7578</v>
      </c>
      <c r="C1606" s="11" t="s">
        <v>7549</v>
      </c>
      <c r="D1606" s="18" t="s">
        <v>104</v>
      </c>
      <c r="E1606" s="10" t="s">
        <v>7579</v>
      </c>
      <c r="F1606" s="12" t="s">
        <v>7580</v>
      </c>
      <c r="G1606" s="10" t="s">
        <v>22</v>
      </c>
      <c r="H1606" s="58" t="s">
        <v>6553</v>
      </c>
    </row>
    <row r="1607" spans="1:8" customFormat="1" x14ac:dyDescent="0.35">
      <c r="A1607" s="11" t="s">
        <v>7481</v>
      </c>
      <c r="B1607" s="27">
        <v>4175</v>
      </c>
      <c r="C1607" s="58" t="s">
        <v>6553</v>
      </c>
      <c r="D1607" s="18" t="s">
        <v>6807</v>
      </c>
      <c r="E1607" s="33" t="s">
        <v>7214</v>
      </c>
      <c r="F1607" s="87" t="s">
        <v>6807</v>
      </c>
      <c r="G1607" s="10" t="s">
        <v>6807</v>
      </c>
      <c r="H1607" s="34">
        <v>45731</v>
      </c>
    </row>
    <row r="1608" spans="1:8" customFormat="1" x14ac:dyDescent="0.35">
      <c r="A1608" s="58" t="s">
        <v>6553</v>
      </c>
      <c r="B1608" s="27" t="s">
        <v>7583</v>
      </c>
      <c r="C1608" s="11" t="s">
        <v>7549</v>
      </c>
      <c r="D1608" s="18" t="s">
        <v>21</v>
      </c>
      <c r="E1608" s="10" t="s">
        <v>7563</v>
      </c>
      <c r="F1608" s="12" t="s">
        <v>7584</v>
      </c>
      <c r="G1608" s="10" t="s">
        <v>8</v>
      </c>
      <c r="H1608" s="34">
        <v>45731</v>
      </c>
    </row>
    <row r="1609" spans="1:8" customFormat="1" ht="29" x14ac:dyDescent="0.35">
      <c r="A1609" s="11" t="s">
        <v>7430</v>
      </c>
      <c r="B1609" s="27" t="s">
        <v>7585</v>
      </c>
      <c r="C1609" s="11" t="s">
        <v>7549</v>
      </c>
      <c r="D1609" s="18" t="s">
        <v>33</v>
      </c>
      <c r="E1609" s="10" t="s">
        <v>7586</v>
      </c>
      <c r="F1609" s="12" t="s">
        <v>7587</v>
      </c>
      <c r="G1609" s="10" t="s">
        <v>22</v>
      </c>
      <c r="H1609" s="34">
        <v>45731</v>
      </c>
    </row>
    <row r="1610" spans="1:8" customFormat="1" ht="29" x14ac:dyDescent="0.35">
      <c r="A1610" s="11" t="s">
        <v>7481</v>
      </c>
      <c r="B1610" s="27" t="s">
        <v>7588</v>
      </c>
      <c r="C1610" s="11" t="s">
        <v>7549</v>
      </c>
      <c r="D1610" s="18" t="s">
        <v>32</v>
      </c>
      <c r="E1610" s="10" t="s">
        <v>7589</v>
      </c>
      <c r="F1610" s="12" t="s">
        <v>7590</v>
      </c>
      <c r="G1610" s="10" t="s">
        <v>8</v>
      </c>
      <c r="H1610" s="34">
        <v>45731</v>
      </c>
    </row>
    <row r="1611" spans="1:8" customFormat="1" ht="29" x14ac:dyDescent="0.35">
      <c r="A1611" s="11" t="s">
        <v>7481</v>
      </c>
      <c r="B1611" s="27" t="s">
        <v>7591</v>
      </c>
      <c r="C1611" s="11" t="s">
        <v>7549</v>
      </c>
      <c r="D1611" s="18" t="s">
        <v>97</v>
      </c>
      <c r="E1611" s="10" t="s">
        <v>7592</v>
      </c>
      <c r="F1611" s="12" t="s">
        <v>7593</v>
      </c>
      <c r="G1611" s="44"/>
      <c r="H1611" s="34">
        <v>45365</v>
      </c>
    </row>
    <row r="1612" spans="1:8" customFormat="1" ht="116" x14ac:dyDescent="0.35">
      <c r="A1612" s="11" t="s">
        <v>7514</v>
      </c>
      <c r="B1612" s="27" t="s">
        <v>7511</v>
      </c>
      <c r="C1612" s="11" t="s">
        <v>7481</v>
      </c>
      <c r="D1612" s="18" t="s">
        <v>2420</v>
      </c>
      <c r="E1612" s="10" t="s">
        <v>7512</v>
      </c>
      <c r="F1612" s="12" t="s">
        <v>7536</v>
      </c>
      <c r="G1612" s="10" t="s">
        <v>7547</v>
      </c>
      <c r="H1612" s="34">
        <v>45365</v>
      </c>
    </row>
    <row r="1613" spans="1:8" customFormat="1" ht="43.5" x14ac:dyDescent="0.35">
      <c r="A1613" s="11" t="s">
        <v>7314</v>
      </c>
      <c r="B1613" s="27" t="s">
        <v>7513</v>
      </c>
      <c r="C1613" s="11" t="s">
        <v>7514</v>
      </c>
      <c r="D1613" s="18" t="s">
        <v>37</v>
      </c>
      <c r="E1613" s="10" t="s">
        <v>7515</v>
      </c>
      <c r="F1613" s="12" t="s">
        <v>7546</v>
      </c>
      <c r="G1613" s="10" t="s">
        <v>3595</v>
      </c>
      <c r="H1613" s="34">
        <v>45365</v>
      </c>
    </row>
    <row r="1614" spans="1:8" customFormat="1" ht="29" x14ac:dyDescent="0.35">
      <c r="A1614" s="11" t="s">
        <v>5467</v>
      </c>
      <c r="B1614" s="27" t="s">
        <v>7516</v>
      </c>
      <c r="C1614" s="11" t="s">
        <v>7514</v>
      </c>
      <c r="D1614" s="18" t="s">
        <v>133</v>
      </c>
      <c r="E1614" s="10" t="s">
        <v>7517</v>
      </c>
      <c r="F1614" s="12" t="s">
        <v>7537</v>
      </c>
      <c r="G1614" s="10" t="s">
        <v>7518</v>
      </c>
      <c r="H1614" s="34">
        <v>45365</v>
      </c>
    </row>
    <row r="1615" spans="1:8" customFormat="1" x14ac:dyDescent="0.35">
      <c r="A1615" s="11" t="s">
        <v>7372</v>
      </c>
      <c r="B1615" s="27" t="s">
        <v>7519</v>
      </c>
      <c r="C1615" s="11" t="s">
        <v>7514</v>
      </c>
      <c r="D1615" s="18" t="s">
        <v>116</v>
      </c>
      <c r="E1615" s="10" t="s">
        <v>7520</v>
      </c>
      <c r="F1615" s="12" t="s">
        <v>7538</v>
      </c>
      <c r="G1615" s="10" t="s">
        <v>17</v>
      </c>
      <c r="H1615" s="34">
        <v>45365</v>
      </c>
    </row>
    <row r="1616" spans="1:8" customFormat="1" ht="29" x14ac:dyDescent="0.35">
      <c r="A1616" s="11" t="s">
        <v>7481</v>
      </c>
      <c r="B1616" s="27" t="s">
        <v>7521</v>
      </c>
      <c r="C1616" s="11" t="s">
        <v>7514</v>
      </c>
      <c r="D1616" s="18" t="s">
        <v>28</v>
      </c>
      <c r="E1616" s="10" t="s">
        <v>7522</v>
      </c>
      <c r="F1616" s="12" t="s">
        <v>7539</v>
      </c>
      <c r="G1616" s="10" t="s">
        <v>6</v>
      </c>
      <c r="H1616" s="34">
        <v>45365</v>
      </c>
    </row>
    <row r="1617" spans="1:8" customFormat="1" x14ac:dyDescent="0.35">
      <c r="A1617" s="11" t="s">
        <v>7481</v>
      </c>
      <c r="B1617" s="27" t="s">
        <v>7523</v>
      </c>
      <c r="C1617" s="11" t="s">
        <v>7514</v>
      </c>
      <c r="D1617" s="18" t="s">
        <v>18</v>
      </c>
      <c r="E1617" s="10" t="s">
        <v>7524</v>
      </c>
      <c r="F1617" s="12" t="s">
        <v>7540</v>
      </c>
      <c r="G1617" s="10" t="s">
        <v>8</v>
      </c>
      <c r="H1617" s="34">
        <v>45365</v>
      </c>
    </row>
    <row r="1618" spans="1:8" customFormat="1" x14ac:dyDescent="0.35">
      <c r="A1618" s="11" t="s">
        <v>7397</v>
      </c>
      <c r="B1618" s="27" t="s">
        <v>7525</v>
      </c>
      <c r="C1618" s="11" t="s">
        <v>7514</v>
      </c>
      <c r="D1618" s="18" t="s">
        <v>5</v>
      </c>
      <c r="E1618" s="10" t="s">
        <v>7526</v>
      </c>
      <c r="F1618" s="12" t="s">
        <v>7545</v>
      </c>
      <c r="G1618" s="10" t="s">
        <v>17</v>
      </c>
      <c r="H1618" s="34">
        <v>45365</v>
      </c>
    </row>
    <row r="1619" spans="1:8" customFormat="1" ht="87" x14ac:dyDescent="0.35">
      <c r="A1619" s="11" t="s">
        <v>7430</v>
      </c>
      <c r="B1619" s="27" t="s">
        <v>7527</v>
      </c>
      <c r="C1619" s="11" t="s">
        <v>7514</v>
      </c>
      <c r="D1619" s="18" t="s">
        <v>34</v>
      </c>
      <c r="E1619" s="10" t="s">
        <v>7528</v>
      </c>
      <c r="F1619" s="12" t="s">
        <v>7541</v>
      </c>
      <c r="G1619" s="10" t="s">
        <v>7529</v>
      </c>
      <c r="H1619" s="34">
        <v>45365</v>
      </c>
    </row>
    <row r="1620" spans="1:8" customFormat="1" x14ac:dyDescent="0.35">
      <c r="A1620" s="11" t="s">
        <v>7481</v>
      </c>
      <c r="B1620" s="27" t="s">
        <v>7530</v>
      </c>
      <c r="C1620" s="11" t="s">
        <v>7514</v>
      </c>
      <c r="D1620" s="18" t="s">
        <v>3813</v>
      </c>
      <c r="E1620" s="10" t="s">
        <v>7531</v>
      </c>
      <c r="F1620" s="12" t="s">
        <v>7542</v>
      </c>
      <c r="G1620" s="10" t="s">
        <v>17</v>
      </c>
      <c r="H1620" s="34">
        <v>45365</v>
      </c>
    </row>
    <row r="1621" spans="1:8" customFormat="1" ht="29" x14ac:dyDescent="0.35">
      <c r="A1621" s="11" t="s">
        <v>7430</v>
      </c>
      <c r="B1621" s="27" t="s">
        <v>7532</v>
      </c>
      <c r="C1621" s="11" t="s">
        <v>7514</v>
      </c>
      <c r="D1621" s="18" t="s">
        <v>5</v>
      </c>
      <c r="E1621" s="10" t="s">
        <v>7533</v>
      </c>
      <c r="F1621" s="12" t="s">
        <v>7543</v>
      </c>
      <c r="G1621" s="10" t="s">
        <v>8</v>
      </c>
      <c r="H1621" s="34">
        <v>45365</v>
      </c>
    </row>
    <row r="1622" spans="1:8" customFormat="1" x14ac:dyDescent="0.35">
      <c r="A1622" s="11" t="s">
        <v>5473</v>
      </c>
      <c r="B1622" s="27" t="s">
        <v>7534</v>
      </c>
      <c r="C1622" s="11" t="s">
        <v>7514</v>
      </c>
      <c r="D1622" s="18" t="s">
        <v>18</v>
      </c>
      <c r="E1622" s="10" t="s">
        <v>7535</v>
      </c>
      <c r="F1622" s="12" t="s">
        <v>7544</v>
      </c>
      <c r="G1622" s="10" t="s">
        <v>8</v>
      </c>
      <c r="H1622" s="34">
        <v>45364</v>
      </c>
    </row>
    <row r="1623" spans="1:8" customFormat="1" ht="43.5" x14ac:dyDescent="0.35">
      <c r="A1623" s="11" t="s">
        <v>7430</v>
      </c>
      <c r="B1623" s="27" t="s">
        <v>7480</v>
      </c>
      <c r="C1623" s="11" t="s">
        <v>7481</v>
      </c>
      <c r="D1623" s="18" t="s">
        <v>16</v>
      </c>
      <c r="E1623" s="10" t="s">
        <v>7482</v>
      </c>
      <c r="F1623" s="12" t="s">
        <v>7483</v>
      </c>
      <c r="G1623" s="10" t="s">
        <v>45</v>
      </c>
      <c r="H1623" s="34">
        <v>45364</v>
      </c>
    </row>
    <row r="1624" spans="1:8" customFormat="1" ht="43.5" x14ac:dyDescent="0.35">
      <c r="A1624" s="11" t="s">
        <v>7430</v>
      </c>
      <c r="B1624" s="27" t="s">
        <v>7484</v>
      </c>
      <c r="C1624" s="11" t="s">
        <v>7481</v>
      </c>
      <c r="D1624" s="18" t="s">
        <v>34</v>
      </c>
      <c r="E1624" s="10" t="s">
        <v>7485</v>
      </c>
      <c r="F1624" s="12" t="s">
        <v>7486</v>
      </c>
      <c r="G1624" s="10" t="s">
        <v>4603</v>
      </c>
      <c r="H1624" s="34">
        <v>45364</v>
      </c>
    </row>
    <row r="1625" spans="1:8" customFormat="1" ht="43.5" x14ac:dyDescent="0.35">
      <c r="A1625" s="11" t="s">
        <v>7175</v>
      </c>
      <c r="B1625" s="27" t="s">
        <v>7487</v>
      </c>
      <c r="C1625" s="11" t="s">
        <v>7481</v>
      </c>
      <c r="D1625" s="18" t="s">
        <v>121</v>
      </c>
      <c r="E1625" s="10" t="s">
        <v>7488</v>
      </c>
      <c r="F1625" s="12" t="s">
        <v>7489</v>
      </c>
      <c r="G1625" s="10" t="s">
        <v>370</v>
      </c>
      <c r="H1625" s="34">
        <v>45364</v>
      </c>
    </row>
    <row r="1626" spans="1:8" customFormat="1" ht="29" x14ac:dyDescent="0.35">
      <c r="A1626" s="11" t="s">
        <v>7372</v>
      </c>
      <c r="B1626" s="27" t="s">
        <v>7490</v>
      </c>
      <c r="C1626" s="11" t="s">
        <v>7481</v>
      </c>
      <c r="D1626" s="18" t="s">
        <v>38</v>
      </c>
      <c r="E1626" s="10" t="s">
        <v>7491</v>
      </c>
      <c r="F1626" s="12" t="s">
        <v>7492</v>
      </c>
      <c r="G1626" s="10" t="s">
        <v>17</v>
      </c>
      <c r="H1626" s="34">
        <v>45364</v>
      </c>
    </row>
    <row r="1627" spans="1:8" customFormat="1" ht="29" x14ac:dyDescent="0.35">
      <c r="A1627" s="11" t="s">
        <v>7397</v>
      </c>
      <c r="B1627" s="27" t="s">
        <v>7493</v>
      </c>
      <c r="C1627" s="11" t="s">
        <v>7481</v>
      </c>
      <c r="D1627" s="18" t="s">
        <v>15</v>
      </c>
      <c r="E1627" s="10" t="s">
        <v>7494</v>
      </c>
      <c r="F1627" s="12" t="s">
        <v>7495</v>
      </c>
      <c r="G1627" s="10" t="s">
        <v>129</v>
      </c>
      <c r="H1627" s="34">
        <v>45364</v>
      </c>
    </row>
    <row r="1628" spans="1:8" customFormat="1" ht="29" x14ac:dyDescent="0.35">
      <c r="A1628" s="11" t="s">
        <v>7397</v>
      </c>
      <c r="B1628" s="27" t="s">
        <v>7497</v>
      </c>
      <c r="C1628" s="11" t="s">
        <v>7481</v>
      </c>
      <c r="D1628" s="18" t="s">
        <v>13</v>
      </c>
      <c r="E1628" s="10" t="s">
        <v>7498</v>
      </c>
      <c r="F1628" s="12" t="s">
        <v>7499</v>
      </c>
      <c r="G1628" s="10" t="s">
        <v>1757</v>
      </c>
      <c r="H1628" s="34">
        <v>45364</v>
      </c>
    </row>
    <row r="1629" spans="1:8" customFormat="1" x14ac:dyDescent="0.35">
      <c r="A1629" s="11" t="s">
        <v>7496</v>
      </c>
      <c r="B1629" s="27" t="s">
        <v>7500</v>
      </c>
      <c r="C1629" s="11" t="s">
        <v>7481</v>
      </c>
      <c r="D1629" s="18" t="s">
        <v>5</v>
      </c>
      <c r="E1629" s="10" t="s">
        <v>7501</v>
      </c>
      <c r="F1629" s="12" t="s">
        <v>7502</v>
      </c>
      <c r="G1629" s="10" t="s">
        <v>8</v>
      </c>
      <c r="H1629" s="34">
        <v>45364</v>
      </c>
    </row>
    <row r="1630" spans="1:8" customFormat="1" ht="29" x14ac:dyDescent="0.35">
      <c r="A1630" s="11" t="s">
        <v>7430</v>
      </c>
      <c r="B1630" s="27" t="s">
        <v>7503</v>
      </c>
      <c r="C1630" s="11" t="s">
        <v>7481</v>
      </c>
      <c r="D1630" s="18" t="s">
        <v>955</v>
      </c>
      <c r="E1630" s="10" t="s">
        <v>7504</v>
      </c>
      <c r="F1630" s="12" t="s">
        <v>7510</v>
      </c>
      <c r="G1630" s="10" t="s">
        <v>6</v>
      </c>
      <c r="H1630" s="34">
        <v>45364</v>
      </c>
    </row>
    <row r="1631" spans="1:8" customFormat="1" ht="43.5" x14ac:dyDescent="0.35">
      <c r="A1631" s="11" t="s">
        <v>7397</v>
      </c>
      <c r="B1631" s="27" t="s">
        <v>7505</v>
      </c>
      <c r="C1631" s="11" t="s">
        <v>7481</v>
      </c>
      <c r="D1631" s="18" t="s">
        <v>18</v>
      </c>
      <c r="E1631" s="10" t="s">
        <v>7506</v>
      </c>
      <c r="F1631" s="12" t="s">
        <v>936</v>
      </c>
      <c r="G1631" s="10" t="s">
        <v>147</v>
      </c>
      <c r="H1631" s="34">
        <v>45364</v>
      </c>
    </row>
    <row r="1632" spans="1:8" customFormat="1" ht="29" x14ac:dyDescent="0.35">
      <c r="A1632" s="11" t="s">
        <v>7430</v>
      </c>
      <c r="B1632" s="27" t="s">
        <v>7507</v>
      </c>
      <c r="C1632" s="11" t="s">
        <v>7481</v>
      </c>
      <c r="D1632" s="18" t="s">
        <v>13</v>
      </c>
      <c r="E1632" s="10" t="s">
        <v>7508</v>
      </c>
      <c r="F1632" s="12" t="s">
        <v>7509</v>
      </c>
      <c r="G1632" s="10" t="s">
        <v>41</v>
      </c>
      <c r="H1632" s="34">
        <v>45363</v>
      </c>
    </row>
    <row r="1633" spans="1:8" customFormat="1" x14ac:dyDescent="0.35">
      <c r="A1633" s="11" t="s">
        <v>7372</v>
      </c>
      <c r="B1633" s="27" t="s">
        <v>7429</v>
      </c>
      <c r="C1633" s="11" t="s">
        <v>7430</v>
      </c>
      <c r="D1633" s="18" t="s">
        <v>955</v>
      </c>
      <c r="E1633" s="10" t="s">
        <v>7431</v>
      </c>
      <c r="F1633" s="12" t="s">
        <v>7432</v>
      </c>
      <c r="G1633" s="10" t="s">
        <v>2180</v>
      </c>
      <c r="H1633" s="34">
        <v>45363</v>
      </c>
    </row>
    <row r="1634" spans="1:8" customFormat="1" ht="101.5" x14ac:dyDescent="0.35">
      <c r="A1634" s="11" t="s">
        <v>7215</v>
      </c>
      <c r="B1634" s="27" t="s">
        <v>7433</v>
      </c>
      <c r="C1634" s="11" t="s">
        <v>7352</v>
      </c>
      <c r="D1634" s="18" t="s">
        <v>7434</v>
      </c>
      <c r="E1634" s="10" t="s">
        <v>7435</v>
      </c>
      <c r="F1634" s="12" t="s">
        <v>7436</v>
      </c>
      <c r="G1634" s="10" t="s">
        <v>7437</v>
      </c>
      <c r="H1634" s="34">
        <v>45363</v>
      </c>
    </row>
    <row r="1635" spans="1:8" customFormat="1" ht="29" x14ac:dyDescent="0.35">
      <c r="A1635" s="11" t="s">
        <v>7352</v>
      </c>
      <c r="B1635" s="27" t="s">
        <v>7438</v>
      </c>
      <c r="C1635" s="11" t="s">
        <v>7430</v>
      </c>
      <c r="D1635" s="18" t="s">
        <v>5</v>
      </c>
      <c r="E1635" s="10" t="s">
        <v>7439</v>
      </c>
      <c r="F1635" s="12" t="s">
        <v>7440</v>
      </c>
      <c r="G1635" s="10" t="s">
        <v>6</v>
      </c>
      <c r="H1635" s="34">
        <v>45363</v>
      </c>
    </row>
    <row r="1636" spans="1:8" customFormat="1" ht="43.5" x14ac:dyDescent="0.35">
      <c r="A1636" s="11" t="s">
        <v>7372</v>
      </c>
      <c r="B1636" s="27" t="s">
        <v>7441</v>
      </c>
      <c r="C1636" s="11" t="s">
        <v>7430</v>
      </c>
      <c r="D1636" s="18" t="s">
        <v>52</v>
      </c>
      <c r="E1636" s="10" t="s">
        <v>7442</v>
      </c>
      <c r="F1636" s="12" t="s">
        <v>7443</v>
      </c>
      <c r="G1636" s="10" t="s">
        <v>71</v>
      </c>
      <c r="H1636" s="34">
        <v>45363</v>
      </c>
    </row>
    <row r="1637" spans="1:8" customFormat="1" x14ac:dyDescent="0.35">
      <c r="A1637" s="11" t="s">
        <v>7372</v>
      </c>
      <c r="B1637" s="27" t="s">
        <v>7444</v>
      </c>
      <c r="C1637" s="11" t="s">
        <v>7430</v>
      </c>
      <c r="D1637" s="18" t="s">
        <v>5769</v>
      </c>
      <c r="E1637" s="10" t="s">
        <v>7445</v>
      </c>
      <c r="F1637" s="12" t="s">
        <v>7446</v>
      </c>
      <c r="G1637" s="10" t="s">
        <v>8</v>
      </c>
      <c r="H1637" s="34">
        <v>45363</v>
      </c>
    </row>
    <row r="1638" spans="1:8" customFormat="1" ht="29" x14ac:dyDescent="0.35">
      <c r="A1638" s="11" t="s">
        <v>7314</v>
      </c>
      <c r="B1638" s="27" t="s">
        <v>7447</v>
      </c>
      <c r="C1638" s="11" t="s">
        <v>7430</v>
      </c>
      <c r="D1638" s="18" t="s">
        <v>54</v>
      </c>
      <c r="E1638" s="10" t="s">
        <v>7448</v>
      </c>
      <c r="F1638" s="12" t="s">
        <v>7449</v>
      </c>
      <c r="G1638" s="10" t="s">
        <v>22</v>
      </c>
      <c r="H1638" s="34">
        <v>45363</v>
      </c>
    </row>
    <row r="1639" spans="1:8" customFormat="1" x14ac:dyDescent="0.35">
      <c r="A1639" s="11" t="s">
        <v>7372</v>
      </c>
      <c r="B1639" s="27" t="s">
        <v>7450</v>
      </c>
      <c r="C1639" s="11" t="s">
        <v>7430</v>
      </c>
      <c r="D1639" s="18" t="s">
        <v>37</v>
      </c>
      <c r="E1639" s="10" t="s">
        <v>7451</v>
      </c>
      <c r="F1639" s="12" t="s">
        <v>7452</v>
      </c>
      <c r="G1639" s="10" t="s">
        <v>140</v>
      </c>
      <c r="H1639" s="34">
        <v>45363</v>
      </c>
    </row>
    <row r="1640" spans="1:8" customFormat="1" x14ac:dyDescent="0.35">
      <c r="A1640" s="11" t="s">
        <v>7372</v>
      </c>
      <c r="B1640" s="27" t="s">
        <v>7453</v>
      </c>
      <c r="C1640" s="11" t="s">
        <v>7430</v>
      </c>
      <c r="D1640" s="18" t="s">
        <v>121</v>
      </c>
      <c r="E1640" s="10" t="s">
        <v>7454</v>
      </c>
      <c r="F1640" s="12" t="s">
        <v>7455</v>
      </c>
      <c r="G1640" s="10" t="s">
        <v>27</v>
      </c>
      <c r="H1640" s="34">
        <v>45363</v>
      </c>
    </row>
    <row r="1641" spans="1:8" customFormat="1" ht="29" x14ac:dyDescent="0.35">
      <c r="A1641" s="11" t="s">
        <v>7352</v>
      </c>
      <c r="B1641" s="27" t="s">
        <v>7456</v>
      </c>
      <c r="C1641" s="11" t="s">
        <v>7430</v>
      </c>
      <c r="D1641" s="18" t="s">
        <v>18</v>
      </c>
      <c r="E1641" s="10" t="s">
        <v>7457</v>
      </c>
      <c r="F1641" s="12" t="s">
        <v>7458</v>
      </c>
      <c r="G1641" s="10" t="s">
        <v>6</v>
      </c>
      <c r="H1641" s="34">
        <v>45363</v>
      </c>
    </row>
    <row r="1642" spans="1:8" customFormat="1" ht="29" x14ac:dyDescent="0.35">
      <c r="A1642" s="11" t="s">
        <v>7372</v>
      </c>
      <c r="B1642" s="27" t="s">
        <v>7459</v>
      </c>
      <c r="C1642" s="11" t="s">
        <v>7430</v>
      </c>
      <c r="D1642" s="18" t="s">
        <v>2076</v>
      </c>
      <c r="E1642" s="10" t="s">
        <v>7460</v>
      </c>
      <c r="F1642" s="12" t="s">
        <v>7461</v>
      </c>
      <c r="G1642" s="10" t="s">
        <v>39</v>
      </c>
      <c r="H1642" s="34">
        <v>45363</v>
      </c>
    </row>
    <row r="1643" spans="1:8" customFormat="1" ht="29" x14ac:dyDescent="0.35">
      <c r="A1643" s="11" t="s">
        <v>7352</v>
      </c>
      <c r="B1643" s="27" t="s">
        <v>7463</v>
      </c>
      <c r="C1643" s="11" t="s">
        <v>7430</v>
      </c>
      <c r="D1643" s="18" t="s">
        <v>398</v>
      </c>
      <c r="E1643" s="10" t="s">
        <v>7464</v>
      </c>
      <c r="F1643" s="12" t="s">
        <v>7465</v>
      </c>
      <c r="G1643" s="10" t="s">
        <v>47</v>
      </c>
      <c r="H1643" s="34">
        <v>45363</v>
      </c>
    </row>
    <row r="1644" spans="1:8" customFormat="1" ht="58" x14ac:dyDescent="0.35">
      <c r="A1644" s="11" t="s">
        <v>7352</v>
      </c>
      <c r="B1644" s="27" t="s">
        <v>7466</v>
      </c>
      <c r="C1644" s="11" t="s">
        <v>7430</v>
      </c>
      <c r="D1644" s="18" t="s">
        <v>3806</v>
      </c>
      <c r="E1644" s="10" t="s">
        <v>7467</v>
      </c>
      <c r="F1644" s="12" t="s">
        <v>7468</v>
      </c>
      <c r="G1644" s="10" t="s">
        <v>7469</v>
      </c>
      <c r="H1644" s="34">
        <v>45363</v>
      </c>
    </row>
    <row r="1645" spans="1:8" customFormat="1" ht="145" x14ac:dyDescent="0.35">
      <c r="A1645" s="11" t="s">
        <v>7352</v>
      </c>
      <c r="B1645" s="27" t="s">
        <v>7470</v>
      </c>
      <c r="C1645" s="11" t="s">
        <v>7430</v>
      </c>
      <c r="D1645" s="18" t="s">
        <v>81</v>
      </c>
      <c r="E1645" s="10" t="s">
        <v>7471</v>
      </c>
      <c r="F1645" s="12" t="s">
        <v>7472</v>
      </c>
      <c r="G1645" s="10" t="s">
        <v>7473</v>
      </c>
      <c r="H1645" s="34">
        <v>45363</v>
      </c>
    </row>
    <row r="1646" spans="1:8" customFormat="1" ht="43.5" x14ac:dyDescent="0.35">
      <c r="A1646" s="11" t="s">
        <v>7352</v>
      </c>
      <c r="B1646" s="27" t="s">
        <v>7474</v>
      </c>
      <c r="C1646" s="11" t="s">
        <v>7430</v>
      </c>
      <c r="D1646" s="18" t="s">
        <v>34</v>
      </c>
      <c r="E1646" s="10" t="s">
        <v>7475</v>
      </c>
      <c r="F1646" s="12" t="s">
        <v>7476</v>
      </c>
      <c r="G1646" s="10" t="s">
        <v>69</v>
      </c>
      <c r="H1646" s="34">
        <v>45363</v>
      </c>
    </row>
    <row r="1647" spans="1:8" customFormat="1" ht="29" x14ac:dyDescent="0.35">
      <c r="A1647" s="11" t="s">
        <v>7242</v>
      </c>
      <c r="B1647" s="27" t="s">
        <v>7477</v>
      </c>
      <c r="C1647" s="11" t="s">
        <v>7430</v>
      </c>
      <c r="D1647" s="18" t="s">
        <v>16</v>
      </c>
      <c r="E1647" s="10" t="s">
        <v>7478</v>
      </c>
      <c r="F1647" s="12" t="s">
        <v>7479</v>
      </c>
      <c r="G1647" s="10" t="s">
        <v>8</v>
      </c>
      <c r="H1647" s="34">
        <v>45362</v>
      </c>
    </row>
    <row r="1648" spans="1:8" customFormat="1" ht="29" x14ac:dyDescent="0.35">
      <c r="A1648" s="11" t="s">
        <v>7352</v>
      </c>
      <c r="B1648" s="27" t="s">
        <v>7396</v>
      </c>
      <c r="C1648" s="11" t="s">
        <v>7397</v>
      </c>
      <c r="D1648" s="18" t="s">
        <v>16</v>
      </c>
      <c r="E1648" s="10" t="s">
        <v>7398</v>
      </c>
      <c r="F1648" s="12" t="s">
        <v>7399</v>
      </c>
      <c r="G1648" s="10" t="s">
        <v>6</v>
      </c>
      <c r="H1648" s="34">
        <v>45362</v>
      </c>
    </row>
    <row r="1649" spans="1:8" customFormat="1" ht="43.5" x14ac:dyDescent="0.35">
      <c r="A1649" s="11" t="s">
        <v>7352</v>
      </c>
      <c r="B1649" s="27" t="s">
        <v>7400</v>
      </c>
      <c r="C1649" s="11" t="s">
        <v>7397</v>
      </c>
      <c r="D1649" s="18" t="s">
        <v>54</v>
      </c>
      <c r="E1649" s="10" t="s">
        <v>7401</v>
      </c>
      <c r="F1649" s="12" t="s">
        <v>7402</v>
      </c>
      <c r="G1649" s="10" t="s">
        <v>67</v>
      </c>
      <c r="H1649" s="34">
        <v>45362</v>
      </c>
    </row>
    <row r="1650" spans="1:8" customFormat="1" ht="29" x14ac:dyDescent="0.35">
      <c r="A1650" s="11" t="s">
        <v>7372</v>
      </c>
      <c r="B1650" s="27" t="s">
        <v>7403</v>
      </c>
      <c r="C1650" s="11" t="s">
        <v>7397</v>
      </c>
      <c r="D1650" s="18" t="s">
        <v>18</v>
      </c>
      <c r="E1650" s="10" t="s">
        <v>7404</v>
      </c>
      <c r="F1650" s="12" t="s">
        <v>7405</v>
      </c>
      <c r="G1650" s="10" t="s">
        <v>8</v>
      </c>
      <c r="H1650" s="34">
        <v>45362</v>
      </c>
    </row>
    <row r="1651" spans="1:8" customFormat="1" ht="174" x14ac:dyDescent="0.35">
      <c r="A1651" s="11" t="s">
        <v>7352</v>
      </c>
      <c r="B1651" s="27" t="s">
        <v>7406</v>
      </c>
      <c r="C1651" s="11" t="s">
        <v>7397</v>
      </c>
      <c r="D1651" s="18" t="s">
        <v>52</v>
      </c>
      <c r="E1651" s="10" t="s">
        <v>7407</v>
      </c>
      <c r="F1651" s="12" t="s">
        <v>7408</v>
      </c>
      <c r="G1651" s="10" t="s">
        <v>7409</v>
      </c>
      <c r="H1651" s="34">
        <v>45362</v>
      </c>
    </row>
    <row r="1652" spans="1:8" customFormat="1" x14ac:dyDescent="0.35">
      <c r="A1652" s="11" t="s">
        <v>7067</v>
      </c>
      <c r="B1652" s="27" t="s">
        <v>7410</v>
      </c>
      <c r="C1652" s="11" t="s">
        <v>7397</v>
      </c>
      <c r="D1652" s="18" t="s">
        <v>102</v>
      </c>
      <c r="E1652" s="10" t="s">
        <v>7411</v>
      </c>
      <c r="F1652" s="12" t="s">
        <v>7412</v>
      </c>
      <c r="G1652" s="10" t="s">
        <v>8</v>
      </c>
      <c r="H1652" s="34">
        <v>45362</v>
      </c>
    </row>
    <row r="1653" spans="1:8" customFormat="1" ht="29" x14ac:dyDescent="0.35">
      <c r="A1653" s="11" t="s">
        <v>7352</v>
      </c>
      <c r="B1653" s="27" t="s">
        <v>7413</v>
      </c>
      <c r="C1653" s="11" t="s">
        <v>7397</v>
      </c>
      <c r="D1653" s="18" t="s">
        <v>16</v>
      </c>
      <c r="E1653" s="10" t="s">
        <v>7414</v>
      </c>
      <c r="F1653" s="12" t="s">
        <v>7415</v>
      </c>
      <c r="G1653" s="10" t="s">
        <v>8</v>
      </c>
      <c r="H1653" s="34">
        <v>45362</v>
      </c>
    </row>
    <row r="1654" spans="1:8" customFormat="1" x14ac:dyDescent="0.35">
      <c r="A1654" s="11" t="s">
        <v>7314</v>
      </c>
      <c r="B1654" s="27" t="s">
        <v>7416</v>
      </c>
      <c r="C1654" s="11" t="s">
        <v>7397</v>
      </c>
      <c r="D1654" s="18" t="s">
        <v>5385</v>
      </c>
      <c r="E1654" s="10" t="s">
        <v>7417</v>
      </c>
      <c r="F1654" s="12" t="s">
        <v>7418</v>
      </c>
      <c r="G1654" s="10" t="s">
        <v>8</v>
      </c>
      <c r="H1654" s="34">
        <v>45362</v>
      </c>
    </row>
    <row r="1655" spans="1:8" customFormat="1" ht="72.5" x14ac:dyDescent="0.35">
      <c r="A1655" s="11" t="s">
        <v>7352</v>
      </c>
      <c r="B1655" s="27" t="s">
        <v>7419</v>
      </c>
      <c r="C1655" s="11" t="s">
        <v>7397</v>
      </c>
      <c r="D1655" s="18" t="s">
        <v>59</v>
      </c>
      <c r="E1655" s="10" t="s">
        <v>7420</v>
      </c>
      <c r="F1655" s="12" t="s">
        <v>2686</v>
      </c>
      <c r="G1655" s="10" t="s">
        <v>6919</v>
      </c>
      <c r="H1655" s="34">
        <v>45362</v>
      </c>
    </row>
    <row r="1656" spans="1:8" customFormat="1" ht="43.5" x14ac:dyDescent="0.35">
      <c r="A1656" s="11" t="s">
        <v>7185</v>
      </c>
      <c r="B1656" s="27" t="s">
        <v>7421</v>
      </c>
      <c r="C1656" s="11" t="s">
        <v>7397</v>
      </c>
      <c r="D1656" s="18" t="s">
        <v>26</v>
      </c>
      <c r="E1656" s="10" t="s">
        <v>7422</v>
      </c>
      <c r="F1656" s="12" t="s">
        <v>7423</v>
      </c>
      <c r="G1656" s="10" t="s">
        <v>45</v>
      </c>
      <c r="H1656" s="34">
        <v>45362</v>
      </c>
    </row>
    <row r="1657" spans="1:8" customFormat="1" x14ac:dyDescent="0.35">
      <c r="A1657" s="11" t="s">
        <v>7352</v>
      </c>
      <c r="B1657" s="27" t="s">
        <v>7424</v>
      </c>
      <c r="C1657" s="11" t="s">
        <v>7397</v>
      </c>
      <c r="D1657" s="18" t="s">
        <v>44</v>
      </c>
      <c r="E1657" s="10" t="s">
        <v>7425</v>
      </c>
      <c r="F1657" s="12" t="s">
        <v>7426</v>
      </c>
      <c r="G1657" s="10" t="s">
        <v>8</v>
      </c>
      <c r="H1657" s="34">
        <v>45362</v>
      </c>
    </row>
    <row r="1658" spans="1:8" customFormat="1" x14ac:dyDescent="0.35">
      <c r="A1658" s="11" t="s">
        <v>7314</v>
      </c>
      <c r="B1658" s="27" t="s">
        <v>7427</v>
      </c>
      <c r="C1658" s="11" t="s">
        <v>7397</v>
      </c>
      <c r="D1658" s="18" t="s">
        <v>44</v>
      </c>
      <c r="E1658" s="10" t="s">
        <v>7425</v>
      </c>
      <c r="F1658" s="12" t="s">
        <v>7428</v>
      </c>
      <c r="G1658" s="10" t="s">
        <v>8</v>
      </c>
      <c r="H1658" s="43">
        <v>45362</v>
      </c>
    </row>
    <row r="1659" spans="1:8" customFormat="1" ht="29" x14ac:dyDescent="0.35">
      <c r="A1659" s="11" t="s">
        <v>7314</v>
      </c>
      <c r="B1659" s="30">
        <v>4125</v>
      </c>
      <c r="C1659" s="58" t="s">
        <v>7372</v>
      </c>
      <c r="D1659" s="75" t="s">
        <v>13</v>
      </c>
      <c r="E1659" s="10" t="s">
        <v>7963</v>
      </c>
      <c r="F1659" s="88" t="s">
        <v>7964</v>
      </c>
      <c r="G1659" s="6" t="s">
        <v>7965</v>
      </c>
      <c r="H1659" s="34">
        <v>45359</v>
      </c>
    </row>
    <row r="1660" spans="1:8" customFormat="1" ht="29" x14ac:dyDescent="0.35">
      <c r="A1660" s="46" t="s">
        <v>7314</v>
      </c>
      <c r="B1660" s="27" t="s">
        <v>7371</v>
      </c>
      <c r="C1660" s="11" t="s">
        <v>7372</v>
      </c>
      <c r="D1660" s="18" t="s">
        <v>34</v>
      </c>
      <c r="E1660" s="10" t="s">
        <v>7373</v>
      </c>
      <c r="F1660" s="12" t="s">
        <v>7374</v>
      </c>
      <c r="G1660" s="10" t="s">
        <v>8</v>
      </c>
      <c r="H1660" s="34">
        <v>45359</v>
      </c>
    </row>
    <row r="1661" spans="1:8" customFormat="1" ht="43.5" x14ac:dyDescent="0.35">
      <c r="A1661" s="11" t="s">
        <v>7285</v>
      </c>
      <c r="B1661" s="27" t="s">
        <v>7375</v>
      </c>
      <c r="C1661" s="11" t="s">
        <v>7372</v>
      </c>
      <c r="D1661" s="18" t="s">
        <v>13</v>
      </c>
      <c r="E1661" s="10" t="s">
        <v>7376</v>
      </c>
      <c r="F1661" s="12" t="s">
        <v>7377</v>
      </c>
      <c r="G1661" s="10" t="s">
        <v>3417</v>
      </c>
      <c r="H1661" s="34">
        <v>45359</v>
      </c>
    </row>
    <row r="1662" spans="1:8" customFormat="1" ht="29" x14ac:dyDescent="0.35">
      <c r="A1662" s="11" t="s">
        <v>7101</v>
      </c>
      <c r="B1662" s="27" t="s">
        <v>7378</v>
      </c>
      <c r="C1662" s="11" t="s">
        <v>7372</v>
      </c>
      <c r="D1662" s="18" t="s">
        <v>18</v>
      </c>
      <c r="E1662" s="10" t="s">
        <v>7379</v>
      </c>
      <c r="F1662" s="12" t="s">
        <v>7380</v>
      </c>
      <c r="G1662" s="10" t="s">
        <v>17</v>
      </c>
      <c r="H1662" s="34">
        <v>45359</v>
      </c>
    </row>
    <row r="1663" spans="1:8" customFormat="1" ht="29" x14ac:dyDescent="0.35">
      <c r="A1663" s="11" t="s">
        <v>7314</v>
      </c>
      <c r="B1663" s="27" t="s">
        <v>7381</v>
      </c>
      <c r="C1663" s="11" t="s">
        <v>7372</v>
      </c>
      <c r="D1663" s="18" t="s">
        <v>18</v>
      </c>
      <c r="E1663" s="10" t="s">
        <v>7382</v>
      </c>
      <c r="F1663" s="12" t="s">
        <v>6868</v>
      </c>
      <c r="G1663" s="10" t="s">
        <v>6</v>
      </c>
      <c r="H1663" s="34">
        <v>45359</v>
      </c>
    </row>
    <row r="1664" spans="1:8" customFormat="1" ht="58" x14ac:dyDescent="0.35">
      <c r="A1664" s="11" t="s">
        <v>7352</v>
      </c>
      <c r="B1664" s="27" t="s">
        <v>7383</v>
      </c>
      <c r="C1664" s="11" t="s">
        <v>7372</v>
      </c>
      <c r="D1664" s="18" t="s">
        <v>59</v>
      </c>
      <c r="E1664" s="10" t="s">
        <v>7384</v>
      </c>
      <c r="F1664" s="12" t="s">
        <v>7385</v>
      </c>
      <c r="G1664" s="10" t="s">
        <v>60</v>
      </c>
      <c r="H1664" s="34">
        <v>45359</v>
      </c>
    </row>
    <row r="1665" spans="1:8" customFormat="1" ht="29" x14ac:dyDescent="0.35">
      <c r="A1665" s="11" t="s">
        <v>7314</v>
      </c>
      <c r="B1665" s="27" t="s">
        <v>7386</v>
      </c>
      <c r="C1665" s="11" t="s">
        <v>7372</v>
      </c>
      <c r="D1665" s="18" t="s">
        <v>102</v>
      </c>
      <c r="E1665" s="10" t="s">
        <v>7387</v>
      </c>
      <c r="F1665" s="12" t="s">
        <v>7388</v>
      </c>
      <c r="G1665" s="10" t="s">
        <v>6</v>
      </c>
      <c r="H1665" s="34">
        <v>45359</v>
      </c>
    </row>
    <row r="1666" spans="1:8" customFormat="1" ht="29" x14ac:dyDescent="0.35">
      <c r="A1666" s="11" t="s">
        <v>7314</v>
      </c>
      <c r="B1666" s="27" t="s">
        <v>7389</v>
      </c>
      <c r="C1666" s="11" t="s">
        <v>7372</v>
      </c>
      <c r="D1666" s="18" t="s">
        <v>7390</v>
      </c>
      <c r="E1666" s="10" t="s">
        <v>7391</v>
      </c>
      <c r="F1666" s="12" t="s">
        <v>7392</v>
      </c>
      <c r="G1666" s="10" t="s">
        <v>6</v>
      </c>
      <c r="H1666" s="34">
        <v>45359</v>
      </c>
    </row>
    <row r="1667" spans="1:8" customFormat="1" ht="29" x14ac:dyDescent="0.35">
      <c r="A1667" s="11" t="s">
        <v>7285</v>
      </c>
      <c r="B1667" s="27" t="s">
        <v>7393</v>
      </c>
      <c r="C1667" s="11" t="s">
        <v>7372</v>
      </c>
      <c r="D1667" s="18" t="s">
        <v>13</v>
      </c>
      <c r="E1667" s="10" t="s">
        <v>7394</v>
      </c>
      <c r="F1667" s="12" t="s">
        <v>7395</v>
      </c>
      <c r="G1667" s="10" t="s">
        <v>8</v>
      </c>
      <c r="H1667" s="34">
        <v>45358</v>
      </c>
    </row>
    <row r="1668" spans="1:8" customFormat="1" ht="29" x14ac:dyDescent="0.35">
      <c r="A1668" s="11" t="s">
        <v>7352</v>
      </c>
      <c r="B1668" s="27" t="s">
        <v>7351</v>
      </c>
      <c r="C1668" s="11" t="s">
        <v>7352</v>
      </c>
      <c r="D1668" s="18" t="s">
        <v>18</v>
      </c>
      <c r="E1668" s="10" t="s">
        <v>7353</v>
      </c>
      <c r="F1668" s="12" t="s">
        <v>7354</v>
      </c>
      <c r="G1668" s="10" t="s">
        <v>6</v>
      </c>
      <c r="H1668" s="34">
        <v>45358</v>
      </c>
    </row>
    <row r="1669" spans="1:8" customFormat="1" ht="58" x14ac:dyDescent="0.35">
      <c r="A1669" s="11" t="s">
        <v>7314</v>
      </c>
      <c r="B1669" s="27" t="s">
        <v>7355</v>
      </c>
      <c r="C1669" s="11" t="s">
        <v>7352</v>
      </c>
      <c r="D1669" s="18" t="s">
        <v>5</v>
      </c>
      <c r="E1669" s="10" t="s">
        <v>7356</v>
      </c>
      <c r="F1669" s="12" t="s">
        <v>7357</v>
      </c>
      <c r="G1669" s="10" t="s">
        <v>7358</v>
      </c>
      <c r="H1669" s="34">
        <v>45358</v>
      </c>
    </row>
    <row r="1670" spans="1:8" customFormat="1" ht="29" x14ac:dyDescent="0.35">
      <c r="A1670" s="11" t="s">
        <v>7215</v>
      </c>
      <c r="B1670" s="27" t="s">
        <v>7359</v>
      </c>
      <c r="C1670" s="11" t="s">
        <v>7352</v>
      </c>
      <c r="D1670" s="18" t="s">
        <v>40</v>
      </c>
      <c r="E1670" s="10" t="s">
        <v>7360</v>
      </c>
      <c r="F1670" s="12" t="s">
        <v>7361</v>
      </c>
      <c r="G1670" s="10" t="s">
        <v>6</v>
      </c>
      <c r="H1670" s="34">
        <v>45358</v>
      </c>
    </row>
    <row r="1671" spans="1:8" customFormat="1" ht="29" x14ac:dyDescent="0.35">
      <c r="A1671" s="11" t="s">
        <v>7285</v>
      </c>
      <c r="B1671" s="27" t="s">
        <v>7362</v>
      </c>
      <c r="C1671" s="11" t="s">
        <v>7352</v>
      </c>
      <c r="D1671" s="18" t="s">
        <v>121</v>
      </c>
      <c r="E1671" s="10" t="s">
        <v>7363</v>
      </c>
      <c r="F1671" s="12" t="s">
        <v>7364</v>
      </c>
      <c r="G1671" s="10" t="s">
        <v>22</v>
      </c>
      <c r="H1671" s="34">
        <v>45358</v>
      </c>
    </row>
    <row r="1672" spans="1:8" customFormat="1" ht="29" x14ac:dyDescent="0.35">
      <c r="A1672" s="11" t="s">
        <v>7285</v>
      </c>
      <c r="B1672" s="27" t="s">
        <v>7365</v>
      </c>
      <c r="C1672" s="11" t="s">
        <v>7352</v>
      </c>
      <c r="D1672" s="18" t="s">
        <v>18</v>
      </c>
      <c r="E1672" s="10" t="s">
        <v>7366</v>
      </c>
      <c r="F1672" s="12" t="s">
        <v>7367</v>
      </c>
      <c r="G1672" s="10" t="s">
        <v>6</v>
      </c>
      <c r="H1672" s="34">
        <v>45358</v>
      </c>
    </row>
    <row r="1673" spans="1:8" customFormat="1" ht="29" x14ac:dyDescent="0.35">
      <c r="A1673" s="11" t="s">
        <v>7314</v>
      </c>
      <c r="B1673" s="27" t="s">
        <v>7368</v>
      </c>
      <c r="C1673" s="11" t="s">
        <v>7352</v>
      </c>
      <c r="D1673" s="18" t="s">
        <v>49</v>
      </c>
      <c r="E1673" s="10" t="s">
        <v>7369</v>
      </c>
      <c r="F1673" s="12" t="s">
        <v>7370</v>
      </c>
      <c r="G1673" s="10" t="s">
        <v>6</v>
      </c>
      <c r="H1673" s="34">
        <v>45357</v>
      </c>
    </row>
    <row r="1674" spans="1:8" customFormat="1" ht="43.5" x14ac:dyDescent="0.35">
      <c r="A1674" s="11" t="s">
        <v>7215</v>
      </c>
      <c r="B1674" s="27" t="s">
        <v>7313</v>
      </c>
      <c r="C1674" s="11" t="s">
        <v>7314</v>
      </c>
      <c r="D1674" s="18" t="s">
        <v>2036</v>
      </c>
      <c r="E1674" s="10" t="s">
        <v>7315</v>
      </c>
      <c r="F1674" s="12" t="s">
        <v>7316</v>
      </c>
      <c r="G1674" s="10" t="s">
        <v>7317</v>
      </c>
      <c r="H1674" s="34">
        <v>45357</v>
      </c>
    </row>
    <row r="1675" spans="1:8" customFormat="1" x14ac:dyDescent="0.35">
      <c r="A1675" s="11" t="s">
        <v>7185</v>
      </c>
      <c r="B1675" s="27" t="s">
        <v>7318</v>
      </c>
      <c r="C1675" s="11" t="s">
        <v>7314</v>
      </c>
      <c r="D1675" s="18" t="s">
        <v>72</v>
      </c>
      <c r="E1675" s="10" t="s">
        <v>7319</v>
      </c>
      <c r="F1675" s="12" t="s">
        <v>7320</v>
      </c>
      <c r="G1675" s="10" t="s">
        <v>1031</v>
      </c>
      <c r="H1675" s="34">
        <v>45357</v>
      </c>
    </row>
    <row r="1676" spans="1:8" customFormat="1" x14ac:dyDescent="0.35">
      <c r="A1676" s="11" t="s">
        <v>7101</v>
      </c>
      <c r="B1676" s="27" t="s">
        <v>7321</v>
      </c>
      <c r="C1676" s="11" t="s">
        <v>7314</v>
      </c>
      <c r="D1676" s="18" t="s">
        <v>23</v>
      </c>
      <c r="E1676" s="10" t="s">
        <v>7322</v>
      </c>
      <c r="F1676" s="12" t="s">
        <v>3749</v>
      </c>
      <c r="G1676" s="10" t="s">
        <v>47</v>
      </c>
      <c r="H1676" s="34">
        <v>45357</v>
      </c>
    </row>
    <row r="1677" spans="1:8" customFormat="1" ht="29" x14ac:dyDescent="0.35">
      <c r="A1677" s="11" t="s">
        <v>7242</v>
      </c>
      <c r="B1677" s="27" t="s">
        <v>7323</v>
      </c>
      <c r="C1677" s="11" t="s">
        <v>7314</v>
      </c>
      <c r="D1677" s="18" t="s">
        <v>102</v>
      </c>
      <c r="E1677" s="10" t="s">
        <v>7324</v>
      </c>
      <c r="F1677" s="12" t="s">
        <v>7325</v>
      </c>
      <c r="G1677" s="10" t="s">
        <v>124</v>
      </c>
      <c r="H1677" s="34">
        <v>45357</v>
      </c>
    </row>
    <row r="1678" spans="1:8" customFormat="1" ht="29" x14ac:dyDescent="0.35">
      <c r="A1678" s="11" t="s">
        <v>7215</v>
      </c>
      <c r="B1678" s="27" t="s">
        <v>7326</v>
      </c>
      <c r="C1678" s="11" t="s">
        <v>7314</v>
      </c>
      <c r="D1678" s="18" t="s">
        <v>18</v>
      </c>
      <c r="E1678" s="10" t="s">
        <v>7327</v>
      </c>
      <c r="F1678" s="12" t="s">
        <v>7328</v>
      </c>
      <c r="G1678" s="10" t="s">
        <v>6</v>
      </c>
      <c r="H1678" s="34">
        <v>45357</v>
      </c>
    </row>
    <row r="1679" spans="1:8" customFormat="1" ht="29" x14ac:dyDescent="0.35">
      <c r="A1679" s="11" t="s">
        <v>7215</v>
      </c>
      <c r="B1679" s="27" t="s">
        <v>7329</v>
      </c>
      <c r="C1679" s="11" t="s">
        <v>7314</v>
      </c>
      <c r="D1679" s="18" t="s">
        <v>3275</v>
      </c>
      <c r="E1679" s="10" t="s">
        <v>7330</v>
      </c>
      <c r="F1679" s="12" t="s">
        <v>7331</v>
      </c>
      <c r="G1679" s="10" t="s">
        <v>7350</v>
      </c>
      <c r="H1679" s="34">
        <v>45357</v>
      </c>
    </row>
    <row r="1680" spans="1:8" customFormat="1" ht="43.5" x14ac:dyDescent="0.35">
      <c r="A1680" s="11" t="s">
        <v>7215</v>
      </c>
      <c r="B1680" s="27" t="s">
        <v>7332</v>
      </c>
      <c r="C1680" s="11" t="s">
        <v>7314</v>
      </c>
      <c r="D1680" s="18" t="s">
        <v>18</v>
      </c>
      <c r="E1680" s="10" t="s">
        <v>7333</v>
      </c>
      <c r="F1680" s="12" t="s">
        <v>7334</v>
      </c>
      <c r="G1680" s="10" t="s">
        <v>20</v>
      </c>
      <c r="H1680" s="34">
        <v>45357</v>
      </c>
    </row>
    <row r="1681" spans="1:8" customFormat="1" ht="43.5" x14ac:dyDescent="0.35">
      <c r="A1681" s="11" t="s">
        <v>7285</v>
      </c>
      <c r="B1681" s="27" t="s">
        <v>7335</v>
      </c>
      <c r="C1681" s="11" t="s">
        <v>7314</v>
      </c>
      <c r="D1681" s="18" t="s">
        <v>34</v>
      </c>
      <c r="E1681" s="10" t="s">
        <v>7336</v>
      </c>
      <c r="F1681" s="12" t="s">
        <v>7337</v>
      </c>
      <c r="G1681" s="10" t="s">
        <v>71</v>
      </c>
      <c r="H1681" s="34">
        <v>45357</v>
      </c>
    </row>
    <row r="1682" spans="1:8" customFormat="1" ht="58" x14ac:dyDescent="0.35">
      <c r="A1682" s="11" t="s">
        <v>7215</v>
      </c>
      <c r="B1682" s="27" t="s">
        <v>7338</v>
      </c>
      <c r="C1682" s="11" t="s">
        <v>7314</v>
      </c>
      <c r="D1682" s="18" t="s">
        <v>18</v>
      </c>
      <c r="E1682" s="10" t="s">
        <v>7339</v>
      </c>
      <c r="F1682" s="12" t="s">
        <v>7340</v>
      </c>
      <c r="G1682" s="10" t="s">
        <v>6686</v>
      </c>
      <c r="H1682" s="34">
        <v>45357</v>
      </c>
    </row>
    <row r="1683" spans="1:8" customFormat="1" x14ac:dyDescent="0.35">
      <c r="A1683" s="11" t="s">
        <v>6966</v>
      </c>
      <c r="B1683" s="27" t="s">
        <v>7341</v>
      </c>
      <c r="C1683" s="11" t="s">
        <v>7314</v>
      </c>
      <c r="D1683" s="18" t="s">
        <v>52</v>
      </c>
      <c r="E1683" s="10" t="s">
        <v>7342</v>
      </c>
      <c r="F1683" s="12" t="s">
        <v>7343</v>
      </c>
      <c r="G1683" s="10" t="s">
        <v>8</v>
      </c>
      <c r="H1683" s="34">
        <v>45357</v>
      </c>
    </row>
    <row r="1684" spans="1:8" customFormat="1" ht="43.5" x14ac:dyDescent="0.35">
      <c r="A1684" s="11" t="s">
        <v>7215</v>
      </c>
      <c r="B1684" s="27" t="s">
        <v>7344</v>
      </c>
      <c r="C1684" s="11" t="s">
        <v>7314</v>
      </c>
      <c r="D1684" s="18" t="s">
        <v>13</v>
      </c>
      <c r="E1684" s="10" t="s">
        <v>7345</v>
      </c>
      <c r="F1684" s="12" t="s">
        <v>7346</v>
      </c>
      <c r="G1684" s="10" t="s">
        <v>20</v>
      </c>
      <c r="H1684" s="34">
        <v>45357</v>
      </c>
    </row>
    <row r="1685" spans="1:8" customFormat="1" ht="43.5" x14ac:dyDescent="0.35">
      <c r="A1685" s="11" t="s">
        <v>7242</v>
      </c>
      <c r="B1685" s="27" t="s">
        <v>7347</v>
      </c>
      <c r="C1685" s="11" t="s">
        <v>7285</v>
      </c>
      <c r="D1685" s="18" t="s">
        <v>18</v>
      </c>
      <c r="E1685" s="10" t="s">
        <v>7348</v>
      </c>
      <c r="F1685" s="12" t="s">
        <v>7349</v>
      </c>
      <c r="G1685" s="10" t="s">
        <v>1687</v>
      </c>
      <c r="H1685" s="34">
        <v>45356</v>
      </c>
    </row>
    <row r="1686" spans="1:8" customFormat="1" x14ac:dyDescent="0.35">
      <c r="A1686" s="11" t="s">
        <v>7175</v>
      </c>
      <c r="B1686" s="27" t="s">
        <v>7284</v>
      </c>
      <c r="C1686" s="11" t="s">
        <v>7285</v>
      </c>
      <c r="D1686" s="18" t="s">
        <v>52</v>
      </c>
      <c r="E1686" s="10" t="s">
        <v>7286</v>
      </c>
      <c r="F1686" s="12" t="s">
        <v>7287</v>
      </c>
      <c r="G1686" s="10" t="s">
        <v>8</v>
      </c>
      <c r="H1686" s="34">
        <v>45356</v>
      </c>
    </row>
    <row r="1687" spans="1:8" customFormat="1" ht="43.5" x14ac:dyDescent="0.35">
      <c r="A1687" s="11" t="s">
        <v>7215</v>
      </c>
      <c r="B1687" s="27" t="s">
        <v>7288</v>
      </c>
      <c r="C1687" s="11" t="s">
        <v>7285</v>
      </c>
      <c r="D1687" s="18" t="s">
        <v>5</v>
      </c>
      <c r="E1687" s="10" t="s">
        <v>7233</v>
      </c>
      <c r="F1687" s="12" t="s">
        <v>7289</v>
      </c>
      <c r="G1687" s="10" t="s">
        <v>45</v>
      </c>
      <c r="H1687" s="34">
        <v>45356</v>
      </c>
    </row>
    <row r="1688" spans="1:8" customFormat="1" ht="29" x14ac:dyDescent="0.35">
      <c r="A1688" s="11" t="s">
        <v>7175</v>
      </c>
      <c r="B1688" s="27" t="s">
        <v>7290</v>
      </c>
      <c r="C1688" s="11" t="s">
        <v>7285</v>
      </c>
      <c r="D1688" s="18" t="s">
        <v>5</v>
      </c>
      <c r="E1688" s="10" t="s">
        <v>7291</v>
      </c>
      <c r="F1688" s="12" t="s">
        <v>7292</v>
      </c>
      <c r="G1688" s="10" t="s">
        <v>6</v>
      </c>
      <c r="H1688" s="34">
        <v>45356</v>
      </c>
    </row>
    <row r="1689" spans="1:8" customFormat="1" x14ac:dyDescent="0.35">
      <c r="A1689" s="11" t="s">
        <v>7215</v>
      </c>
      <c r="B1689" s="27" t="s">
        <v>7293</v>
      </c>
      <c r="C1689" s="11" t="s">
        <v>7285</v>
      </c>
      <c r="D1689" s="18" t="s">
        <v>49</v>
      </c>
      <c r="E1689" s="10" t="s">
        <v>7294</v>
      </c>
      <c r="F1689" s="12" t="s">
        <v>5620</v>
      </c>
      <c r="G1689" s="10" t="s">
        <v>157</v>
      </c>
      <c r="H1689" s="34">
        <v>45356</v>
      </c>
    </row>
    <row r="1690" spans="1:8" customFormat="1" ht="29" x14ac:dyDescent="0.35">
      <c r="A1690" s="11" t="s">
        <v>7215</v>
      </c>
      <c r="B1690" s="27" t="s">
        <v>7295</v>
      </c>
      <c r="C1690" s="11" t="s">
        <v>7285</v>
      </c>
      <c r="D1690" s="18" t="s">
        <v>79</v>
      </c>
      <c r="E1690" s="10" t="s">
        <v>7296</v>
      </c>
      <c r="F1690" s="12" t="s">
        <v>7297</v>
      </c>
      <c r="G1690" s="10" t="s">
        <v>8</v>
      </c>
      <c r="H1690" s="34">
        <v>45356</v>
      </c>
    </row>
    <row r="1691" spans="1:8" customFormat="1" ht="43.5" x14ac:dyDescent="0.35">
      <c r="A1691" s="11" t="s">
        <v>7185</v>
      </c>
      <c r="B1691" s="27" t="s">
        <v>7298</v>
      </c>
      <c r="C1691" s="11" t="s">
        <v>7285</v>
      </c>
      <c r="D1691" s="18" t="s">
        <v>7299</v>
      </c>
      <c r="E1691" s="10" t="s">
        <v>7300</v>
      </c>
      <c r="F1691" s="12" t="s">
        <v>7301</v>
      </c>
      <c r="G1691" s="10" t="s">
        <v>29</v>
      </c>
      <c r="H1691" s="34">
        <v>45356</v>
      </c>
    </row>
    <row r="1692" spans="1:8" customFormat="1" ht="87" x14ac:dyDescent="0.35">
      <c r="A1692" s="11" t="s">
        <v>7215</v>
      </c>
      <c r="B1692" s="27" t="s">
        <v>7302</v>
      </c>
      <c r="C1692" s="11" t="s">
        <v>7285</v>
      </c>
      <c r="D1692" s="18" t="s">
        <v>25</v>
      </c>
      <c r="E1692" s="10" t="s">
        <v>7303</v>
      </c>
      <c r="F1692" s="12" t="s">
        <v>7304</v>
      </c>
      <c r="G1692" s="10" t="s">
        <v>7305</v>
      </c>
      <c r="H1692" s="34">
        <v>45356</v>
      </c>
    </row>
    <row r="1693" spans="1:8" customFormat="1" x14ac:dyDescent="0.35">
      <c r="A1693" s="11" t="s">
        <v>7185</v>
      </c>
      <c r="B1693" s="27" t="s">
        <v>7306</v>
      </c>
      <c r="C1693" s="11" t="s">
        <v>7285</v>
      </c>
      <c r="D1693" s="18" t="s">
        <v>18</v>
      </c>
      <c r="E1693" s="10" t="s">
        <v>7307</v>
      </c>
      <c r="F1693" s="12" t="s">
        <v>7308</v>
      </c>
      <c r="G1693" s="10" t="s">
        <v>8</v>
      </c>
      <c r="H1693" s="34">
        <v>45356</v>
      </c>
    </row>
    <row r="1694" spans="1:8" customFormat="1" ht="29" x14ac:dyDescent="0.35">
      <c r="A1694" s="11" t="s">
        <v>7185</v>
      </c>
      <c r="B1694" s="27" t="s">
        <v>7309</v>
      </c>
      <c r="C1694" s="11" t="s">
        <v>7285</v>
      </c>
      <c r="D1694" s="18" t="s">
        <v>5</v>
      </c>
      <c r="E1694" s="10" t="s">
        <v>7310</v>
      </c>
      <c r="F1694" s="12" t="s">
        <v>7311</v>
      </c>
      <c r="G1694" s="10" t="s">
        <v>7312</v>
      </c>
      <c r="H1694" s="34">
        <v>45355</v>
      </c>
    </row>
    <row r="1695" spans="1:8" customFormat="1" ht="29" x14ac:dyDescent="0.35">
      <c r="A1695" s="11" t="s">
        <v>7185</v>
      </c>
      <c r="B1695" s="27" t="s">
        <v>7241</v>
      </c>
      <c r="C1695" s="11" t="s">
        <v>7242</v>
      </c>
      <c r="D1695" s="18" t="s">
        <v>5</v>
      </c>
      <c r="E1695" s="10" t="s">
        <v>7243</v>
      </c>
      <c r="F1695" s="12" t="s">
        <v>7244</v>
      </c>
      <c r="G1695" s="10" t="s">
        <v>6</v>
      </c>
      <c r="H1695" s="34">
        <v>45355</v>
      </c>
    </row>
    <row r="1696" spans="1:8" customFormat="1" ht="29" x14ac:dyDescent="0.35">
      <c r="A1696" s="11" t="s">
        <v>7185</v>
      </c>
      <c r="B1696" s="27" t="s">
        <v>7245</v>
      </c>
      <c r="C1696" s="11" t="s">
        <v>7242</v>
      </c>
      <c r="D1696" s="18" t="s">
        <v>26</v>
      </c>
      <c r="E1696" s="10" t="s">
        <v>7246</v>
      </c>
      <c r="F1696" s="12" t="s">
        <v>7247</v>
      </c>
      <c r="G1696" s="10" t="s">
        <v>80</v>
      </c>
      <c r="H1696" s="34">
        <v>45355</v>
      </c>
    </row>
    <row r="1697" spans="1:8" customFormat="1" ht="43.5" x14ac:dyDescent="0.35">
      <c r="A1697" s="11" t="s">
        <v>7185</v>
      </c>
      <c r="B1697" s="27" t="s">
        <v>7248</v>
      </c>
      <c r="C1697" s="11" t="s">
        <v>7242</v>
      </c>
      <c r="D1697" s="18" t="s">
        <v>102</v>
      </c>
      <c r="E1697" s="10" t="s">
        <v>7249</v>
      </c>
      <c r="F1697" s="12" t="s">
        <v>7250</v>
      </c>
      <c r="G1697" s="10" t="s">
        <v>124</v>
      </c>
      <c r="H1697" s="34">
        <v>45355</v>
      </c>
    </row>
    <row r="1698" spans="1:8" customFormat="1" ht="101.5" x14ac:dyDescent="0.35">
      <c r="A1698" s="11" t="s">
        <v>7175</v>
      </c>
      <c r="B1698" s="27" t="s">
        <v>7251</v>
      </c>
      <c r="C1698" s="11" t="s">
        <v>7242</v>
      </c>
      <c r="D1698" s="18" t="s">
        <v>59</v>
      </c>
      <c r="E1698" s="10" t="s">
        <v>7252</v>
      </c>
      <c r="F1698" s="12" t="s">
        <v>7253</v>
      </c>
      <c r="G1698" s="10" t="s">
        <v>7254</v>
      </c>
      <c r="H1698" s="34">
        <v>45355</v>
      </c>
    </row>
    <row r="1699" spans="1:8" customFormat="1" ht="43.5" x14ac:dyDescent="0.35">
      <c r="A1699" s="11" t="s">
        <v>6953</v>
      </c>
      <c r="B1699" s="27" t="s">
        <v>7255</v>
      </c>
      <c r="C1699" s="11" t="s">
        <v>7242</v>
      </c>
      <c r="D1699" s="18" t="s">
        <v>49</v>
      </c>
      <c r="E1699" s="10" t="s">
        <v>7256</v>
      </c>
      <c r="F1699" s="12" t="s">
        <v>7257</v>
      </c>
      <c r="G1699" s="10" t="s">
        <v>45</v>
      </c>
      <c r="H1699" s="34">
        <v>45355</v>
      </c>
    </row>
    <row r="1700" spans="1:8" customFormat="1" ht="29" x14ac:dyDescent="0.35">
      <c r="A1700" s="11" t="s">
        <v>7185</v>
      </c>
      <c r="B1700" s="27" t="s">
        <v>7258</v>
      </c>
      <c r="C1700" s="11" t="s">
        <v>7242</v>
      </c>
      <c r="D1700" s="18" t="s">
        <v>32</v>
      </c>
      <c r="E1700" s="10" t="s">
        <v>7259</v>
      </c>
      <c r="F1700" s="12" t="s">
        <v>7260</v>
      </c>
      <c r="G1700" s="10" t="s">
        <v>7261</v>
      </c>
      <c r="H1700" s="34">
        <v>45355</v>
      </c>
    </row>
    <row r="1701" spans="1:8" customFormat="1" ht="116" x14ac:dyDescent="0.35">
      <c r="A1701" s="11" t="s">
        <v>7185</v>
      </c>
      <c r="B1701" s="27" t="s">
        <v>7262</v>
      </c>
      <c r="C1701" s="11" t="s">
        <v>7242</v>
      </c>
      <c r="D1701" s="18" t="s">
        <v>756</v>
      </c>
      <c r="E1701" s="10" t="s">
        <v>7263</v>
      </c>
      <c r="F1701" s="12" t="s">
        <v>7264</v>
      </c>
      <c r="G1701" s="10" t="s">
        <v>7265</v>
      </c>
      <c r="H1701" s="34">
        <v>45355</v>
      </c>
    </row>
    <row r="1702" spans="1:8" customFormat="1" ht="29" x14ac:dyDescent="0.35">
      <c r="A1702" s="11" t="s">
        <v>7185</v>
      </c>
      <c r="B1702" s="27" t="s">
        <v>7266</v>
      </c>
      <c r="C1702" s="11" t="s">
        <v>7242</v>
      </c>
      <c r="D1702" s="18" t="s">
        <v>121</v>
      </c>
      <c r="E1702" s="10" t="s">
        <v>7267</v>
      </c>
      <c r="F1702" s="12" t="s">
        <v>7268</v>
      </c>
      <c r="G1702" s="10" t="s">
        <v>80</v>
      </c>
      <c r="H1702" s="34">
        <v>45355</v>
      </c>
    </row>
    <row r="1703" spans="1:8" customFormat="1" x14ac:dyDescent="0.35">
      <c r="A1703" s="11" t="s">
        <v>7185</v>
      </c>
      <c r="B1703" s="27" t="s">
        <v>7269</v>
      </c>
      <c r="C1703" s="11" t="s">
        <v>7242</v>
      </c>
      <c r="D1703" s="18" t="s">
        <v>26</v>
      </c>
      <c r="E1703" s="10" t="s">
        <v>7270</v>
      </c>
      <c r="F1703" s="12" t="s">
        <v>7271</v>
      </c>
      <c r="G1703" s="10" t="s">
        <v>17</v>
      </c>
      <c r="H1703" s="34">
        <v>45355</v>
      </c>
    </row>
    <row r="1704" spans="1:8" customFormat="1" ht="29" x14ac:dyDescent="0.35">
      <c r="A1704" s="11" t="s">
        <v>7185</v>
      </c>
      <c r="B1704" s="27" t="s">
        <v>7272</v>
      </c>
      <c r="C1704" s="11" t="s">
        <v>7242</v>
      </c>
      <c r="D1704" s="18" t="s">
        <v>5557</v>
      </c>
      <c r="E1704" s="10" t="s">
        <v>7273</v>
      </c>
      <c r="F1704" s="12" t="s">
        <v>7274</v>
      </c>
      <c r="G1704" s="10" t="s">
        <v>22</v>
      </c>
      <c r="H1704" s="34">
        <v>45355</v>
      </c>
    </row>
    <row r="1705" spans="1:8" customFormat="1" ht="72.5" x14ac:dyDescent="0.35">
      <c r="A1705" s="11" t="s">
        <v>7185</v>
      </c>
      <c r="B1705" s="27" t="s">
        <v>7275</v>
      </c>
      <c r="C1705" s="11" t="s">
        <v>7242</v>
      </c>
      <c r="D1705" s="18" t="s">
        <v>59</v>
      </c>
      <c r="E1705" s="10" t="s">
        <v>7276</v>
      </c>
      <c r="F1705" s="12" t="s">
        <v>3938</v>
      </c>
      <c r="G1705" s="10" t="s">
        <v>7277</v>
      </c>
      <c r="H1705" s="34">
        <v>45355</v>
      </c>
    </row>
    <row r="1706" spans="1:8" customFormat="1" ht="29" x14ac:dyDescent="0.35">
      <c r="A1706" s="11" t="s">
        <v>7185</v>
      </c>
      <c r="B1706" s="27" t="s">
        <v>7278</v>
      </c>
      <c r="C1706" s="11" t="s">
        <v>7242</v>
      </c>
      <c r="D1706" s="18" t="s">
        <v>49</v>
      </c>
      <c r="E1706" s="10" t="s">
        <v>7279</v>
      </c>
      <c r="F1706" s="12" t="s">
        <v>7280</v>
      </c>
      <c r="G1706" s="10" t="s">
        <v>51</v>
      </c>
      <c r="H1706" s="34">
        <v>45355</v>
      </c>
    </row>
    <row r="1707" spans="1:8" customFormat="1" ht="29" x14ac:dyDescent="0.35">
      <c r="A1707" s="11" t="s">
        <v>7175</v>
      </c>
      <c r="B1707" s="27" t="s">
        <v>7281</v>
      </c>
      <c r="C1707" s="11" t="s">
        <v>7242</v>
      </c>
      <c r="D1707" s="18" t="s">
        <v>18</v>
      </c>
      <c r="E1707" s="10" t="s">
        <v>7282</v>
      </c>
      <c r="F1707" s="12" t="s">
        <v>7283</v>
      </c>
      <c r="G1707" s="10" t="s">
        <v>8</v>
      </c>
      <c r="H1707" s="34">
        <v>45352</v>
      </c>
    </row>
    <row r="1708" spans="1:8" customFormat="1" x14ac:dyDescent="0.35">
      <c r="A1708" s="11" t="s">
        <v>7185</v>
      </c>
      <c r="B1708" s="27" t="s">
        <v>7219</v>
      </c>
      <c r="C1708" s="11" t="s">
        <v>7215</v>
      </c>
      <c r="D1708" s="18" t="s">
        <v>90</v>
      </c>
      <c r="E1708" s="10" t="s">
        <v>7220</v>
      </c>
      <c r="F1708" s="12" t="s">
        <v>7235</v>
      </c>
      <c r="G1708" s="10" t="s">
        <v>85</v>
      </c>
      <c r="H1708" s="34">
        <v>45352</v>
      </c>
    </row>
    <row r="1709" spans="1:8" customFormat="1" ht="29" x14ac:dyDescent="0.35">
      <c r="A1709" s="11" t="s">
        <v>7076</v>
      </c>
      <c r="B1709" s="27" t="s">
        <v>7221</v>
      </c>
      <c r="C1709" s="11" t="s">
        <v>7215</v>
      </c>
      <c r="D1709" s="18" t="s">
        <v>53</v>
      </c>
      <c r="E1709" s="10" t="s">
        <v>7222</v>
      </c>
      <c r="F1709" s="12" t="s">
        <v>7236</v>
      </c>
      <c r="G1709" s="10" t="s">
        <v>14</v>
      </c>
      <c r="H1709" s="34">
        <v>45352</v>
      </c>
    </row>
    <row r="1710" spans="1:8" customFormat="1" ht="58" x14ac:dyDescent="0.35">
      <c r="A1710" s="11" t="s">
        <v>7175</v>
      </c>
      <c r="B1710" s="27" t="s">
        <v>7223</v>
      </c>
      <c r="C1710" s="11" t="s">
        <v>7215</v>
      </c>
      <c r="D1710" s="18" t="s">
        <v>92</v>
      </c>
      <c r="E1710" s="10" t="s">
        <v>7224</v>
      </c>
      <c r="F1710" s="12" t="s">
        <v>7237</v>
      </c>
      <c r="G1710" s="10" t="s">
        <v>7225</v>
      </c>
      <c r="H1710" s="34">
        <v>45352</v>
      </c>
    </row>
    <row r="1711" spans="1:8" customFormat="1" ht="72.5" x14ac:dyDescent="0.35">
      <c r="A1711" s="11" t="s">
        <v>7067</v>
      </c>
      <c r="B1711" s="27" t="s">
        <v>7226</v>
      </c>
      <c r="C1711" s="11" t="s">
        <v>7185</v>
      </c>
      <c r="D1711" s="18" t="s">
        <v>59</v>
      </c>
      <c r="E1711" s="10" t="s">
        <v>7227</v>
      </c>
      <c r="F1711" s="12" t="s">
        <v>7238</v>
      </c>
      <c r="G1711" s="10" t="s">
        <v>7228</v>
      </c>
      <c r="H1711" s="34">
        <v>45352</v>
      </c>
    </row>
    <row r="1712" spans="1:8" customFormat="1" ht="87" x14ac:dyDescent="0.35">
      <c r="A1712" s="11" t="s">
        <v>7135</v>
      </c>
      <c r="B1712" s="27" t="s">
        <v>7229</v>
      </c>
      <c r="C1712" s="11" t="s">
        <v>7215</v>
      </c>
      <c r="D1712" s="18" t="s">
        <v>59</v>
      </c>
      <c r="E1712" s="10" t="s">
        <v>7230</v>
      </c>
      <c r="F1712" s="12" t="s">
        <v>7239</v>
      </c>
      <c r="G1712" s="10" t="s">
        <v>7231</v>
      </c>
      <c r="H1712" s="34">
        <v>45352</v>
      </c>
    </row>
    <row r="1713" spans="1:8" customFormat="1" ht="29" x14ac:dyDescent="0.35">
      <c r="A1713" s="11" t="s">
        <v>7135</v>
      </c>
      <c r="B1713" s="27" t="s">
        <v>7232</v>
      </c>
      <c r="C1713" s="11" t="s">
        <v>7215</v>
      </c>
      <c r="D1713" s="18" t="s">
        <v>5</v>
      </c>
      <c r="E1713" s="10" t="s">
        <v>7233</v>
      </c>
      <c r="F1713" s="12" t="s">
        <v>7240</v>
      </c>
      <c r="G1713" s="10" t="s">
        <v>80</v>
      </c>
      <c r="H1713" s="34">
        <v>45352</v>
      </c>
    </row>
    <row r="1714" spans="1:8" customFormat="1" ht="43.5" x14ac:dyDescent="0.35">
      <c r="A1714" s="11" t="s">
        <v>6966</v>
      </c>
      <c r="B1714" s="27" t="s">
        <v>7234</v>
      </c>
      <c r="C1714" s="11" t="s">
        <v>7215</v>
      </c>
      <c r="D1714" s="18" t="s">
        <v>30</v>
      </c>
      <c r="E1714" s="10" t="s">
        <v>7216</v>
      </c>
      <c r="F1714" s="12" t="s">
        <v>7217</v>
      </c>
      <c r="G1714" s="10" t="s">
        <v>7218</v>
      </c>
      <c r="H1714" s="34">
        <v>45351</v>
      </c>
    </row>
    <row r="1715" spans="1:8" customFormat="1" ht="43.5" x14ac:dyDescent="0.35">
      <c r="A1715" s="11" t="s">
        <v>7175</v>
      </c>
      <c r="B1715" s="27" t="s">
        <v>7211</v>
      </c>
      <c r="C1715" s="11" t="s">
        <v>7185</v>
      </c>
      <c r="D1715" s="18" t="s">
        <v>18</v>
      </c>
      <c r="E1715" s="33" t="s">
        <v>7214</v>
      </c>
      <c r="F1715" s="12" t="s">
        <v>7212</v>
      </c>
      <c r="G1715" s="10" t="s">
        <v>45</v>
      </c>
      <c r="H1715" s="34">
        <v>45351</v>
      </c>
    </row>
    <row r="1716" spans="1:8" customFormat="1" x14ac:dyDescent="0.35">
      <c r="A1716" s="11" t="s">
        <v>7135</v>
      </c>
      <c r="B1716" s="27" t="s">
        <v>7184</v>
      </c>
      <c r="C1716" s="11" t="s">
        <v>7185</v>
      </c>
      <c r="D1716" s="18" t="s">
        <v>26</v>
      </c>
      <c r="E1716" s="33" t="s">
        <v>7214</v>
      </c>
      <c r="F1716" s="12" t="s">
        <v>7186</v>
      </c>
      <c r="G1716" s="10" t="s">
        <v>17</v>
      </c>
      <c r="H1716" s="34">
        <v>45351</v>
      </c>
    </row>
    <row r="1717" spans="1:8" customFormat="1" ht="29" x14ac:dyDescent="0.35">
      <c r="A1717" s="11" t="s">
        <v>7135</v>
      </c>
      <c r="B1717" s="27" t="s">
        <v>7187</v>
      </c>
      <c r="C1717" s="11" t="s">
        <v>7185</v>
      </c>
      <c r="D1717" s="18" t="s">
        <v>13</v>
      </c>
      <c r="E1717" s="33" t="s">
        <v>7214</v>
      </c>
      <c r="F1717" s="12" t="s">
        <v>7188</v>
      </c>
      <c r="G1717" s="10" t="s">
        <v>6</v>
      </c>
      <c r="H1717" s="34">
        <v>45351</v>
      </c>
    </row>
    <row r="1718" spans="1:8" customFormat="1" ht="29" x14ac:dyDescent="0.35">
      <c r="A1718" s="11" t="s">
        <v>7135</v>
      </c>
      <c r="B1718" s="27" t="s">
        <v>7189</v>
      </c>
      <c r="C1718" s="11" t="s">
        <v>7175</v>
      </c>
      <c r="D1718" s="18" t="s">
        <v>52</v>
      </c>
      <c r="E1718" s="33" t="s">
        <v>7214</v>
      </c>
      <c r="F1718" s="12" t="s">
        <v>7190</v>
      </c>
      <c r="G1718" s="10" t="s">
        <v>7191</v>
      </c>
      <c r="H1718" s="34">
        <v>45351</v>
      </c>
    </row>
    <row r="1719" spans="1:8" customFormat="1" ht="87" x14ac:dyDescent="0.35">
      <c r="A1719" s="11" t="s">
        <v>7076</v>
      </c>
      <c r="B1719" s="27" t="s">
        <v>7192</v>
      </c>
      <c r="C1719" s="11" t="s">
        <v>7185</v>
      </c>
      <c r="D1719" s="18" t="s">
        <v>38</v>
      </c>
      <c r="E1719" s="33" t="s">
        <v>7214</v>
      </c>
      <c r="F1719" s="12" t="s">
        <v>7193</v>
      </c>
      <c r="G1719" s="10" t="s">
        <v>3586</v>
      </c>
      <c r="H1719" s="34">
        <v>45351</v>
      </c>
    </row>
    <row r="1720" spans="1:8" customFormat="1" ht="58" x14ac:dyDescent="0.35">
      <c r="A1720" s="11" t="s">
        <v>7135</v>
      </c>
      <c r="B1720" s="27" t="s">
        <v>7194</v>
      </c>
      <c r="C1720" s="11" t="s">
        <v>7185</v>
      </c>
      <c r="D1720" s="18" t="s">
        <v>25</v>
      </c>
      <c r="E1720" s="33" t="s">
        <v>7214</v>
      </c>
      <c r="F1720" s="12" t="s">
        <v>7195</v>
      </c>
      <c r="G1720" s="10" t="s">
        <v>7196</v>
      </c>
      <c r="H1720" s="34">
        <v>45351</v>
      </c>
    </row>
    <row r="1721" spans="1:8" customFormat="1" x14ac:dyDescent="0.35">
      <c r="A1721" s="11" t="s">
        <v>7135</v>
      </c>
      <c r="B1721" s="27" t="s">
        <v>7197</v>
      </c>
      <c r="C1721" s="11" t="s">
        <v>7185</v>
      </c>
      <c r="D1721" s="18" t="s">
        <v>18</v>
      </c>
      <c r="E1721" s="33" t="s">
        <v>7214</v>
      </c>
      <c r="F1721" s="12" t="s">
        <v>6636</v>
      </c>
      <c r="G1721" s="10" t="s">
        <v>8</v>
      </c>
      <c r="H1721" s="34">
        <v>45351</v>
      </c>
    </row>
    <row r="1722" spans="1:8" customFormat="1" x14ac:dyDescent="0.35">
      <c r="A1722" s="11" t="s">
        <v>7101</v>
      </c>
      <c r="B1722" s="27" t="s">
        <v>7198</v>
      </c>
      <c r="C1722" s="11" t="s">
        <v>7185</v>
      </c>
      <c r="D1722" s="18" t="s">
        <v>16</v>
      </c>
      <c r="E1722" s="33" t="s">
        <v>7214</v>
      </c>
      <c r="F1722" s="12" t="s">
        <v>7199</v>
      </c>
      <c r="G1722" s="10" t="s">
        <v>108</v>
      </c>
      <c r="H1722" s="34">
        <v>45351</v>
      </c>
    </row>
    <row r="1723" spans="1:8" customFormat="1" ht="43.5" x14ac:dyDescent="0.35">
      <c r="A1723" s="11" t="s">
        <v>7135</v>
      </c>
      <c r="B1723" s="27" t="s">
        <v>7200</v>
      </c>
      <c r="C1723" s="11" t="s">
        <v>7185</v>
      </c>
      <c r="D1723" s="18" t="s">
        <v>7201</v>
      </c>
      <c r="E1723" s="33" t="s">
        <v>7214</v>
      </c>
      <c r="F1723" s="12" t="s">
        <v>7202</v>
      </c>
      <c r="G1723" s="10" t="s">
        <v>20</v>
      </c>
      <c r="H1723" s="34">
        <v>45351</v>
      </c>
    </row>
    <row r="1724" spans="1:8" customFormat="1" ht="29" x14ac:dyDescent="0.35">
      <c r="A1724" s="11" t="s">
        <v>6966</v>
      </c>
      <c r="B1724" s="27" t="s">
        <v>7203</v>
      </c>
      <c r="C1724" s="11" t="s">
        <v>7185</v>
      </c>
      <c r="D1724" s="18" t="s">
        <v>9</v>
      </c>
      <c r="E1724" s="33" t="s">
        <v>7214</v>
      </c>
      <c r="F1724" s="12" t="s">
        <v>7204</v>
      </c>
      <c r="G1724" s="10" t="s">
        <v>6</v>
      </c>
      <c r="H1724" s="34">
        <v>45351</v>
      </c>
    </row>
    <row r="1725" spans="1:8" customFormat="1" x14ac:dyDescent="0.35">
      <c r="A1725" s="11" t="s">
        <v>7135</v>
      </c>
      <c r="B1725" s="27" t="s">
        <v>7205</v>
      </c>
      <c r="C1725" s="11" t="s">
        <v>7185</v>
      </c>
      <c r="D1725" s="18" t="s">
        <v>38</v>
      </c>
      <c r="E1725" s="33" t="s">
        <v>7214</v>
      </c>
      <c r="F1725" s="12" t="s">
        <v>7206</v>
      </c>
      <c r="G1725" s="10" t="s">
        <v>17</v>
      </c>
      <c r="H1725" s="34">
        <v>45351</v>
      </c>
    </row>
    <row r="1726" spans="1:8" customFormat="1" x14ac:dyDescent="0.35">
      <c r="A1726" s="11" t="s">
        <v>7175</v>
      </c>
      <c r="B1726" s="27" t="s">
        <v>7207</v>
      </c>
      <c r="C1726" s="11" t="s">
        <v>7185</v>
      </c>
      <c r="D1726" s="18" t="s">
        <v>52</v>
      </c>
      <c r="E1726" s="33" t="s">
        <v>7214</v>
      </c>
      <c r="F1726" s="12" t="s">
        <v>7208</v>
      </c>
      <c r="G1726" s="10" t="s">
        <v>8</v>
      </c>
      <c r="H1726" s="34">
        <v>45351</v>
      </c>
    </row>
    <row r="1727" spans="1:8" customFormat="1" ht="43.5" x14ac:dyDescent="0.35">
      <c r="A1727" s="11" t="s">
        <v>7175</v>
      </c>
      <c r="B1727" s="27" t="s">
        <v>7209</v>
      </c>
      <c r="C1727" s="11" t="s">
        <v>7185</v>
      </c>
      <c r="D1727" s="18" t="s">
        <v>121</v>
      </c>
      <c r="E1727" s="33" t="s">
        <v>7214</v>
      </c>
      <c r="F1727" s="12" t="s">
        <v>7210</v>
      </c>
      <c r="G1727" s="10" t="s">
        <v>147</v>
      </c>
      <c r="H1727" s="34">
        <v>45350</v>
      </c>
    </row>
    <row r="1728" spans="1:8" customFormat="1" ht="29" x14ac:dyDescent="0.35">
      <c r="A1728" s="11" t="s">
        <v>7135</v>
      </c>
      <c r="B1728" s="27" t="s">
        <v>7174</v>
      </c>
      <c r="C1728" s="11" t="s">
        <v>7175</v>
      </c>
      <c r="D1728" s="18" t="s">
        <v>18</v>
      </c>
      <c r="E1728" s="33" t="s">
        <v>7214</v>
      </c>
      <c r="F1728" s="12" t="s">
        <v>7176</v>
      </c>
      <c r="G1728" s="10" t="s">
        <v>14</v>
      </c>
      <c r="H1728" s="34">
        <v>45350</v>
      </c>
    </row>
    <row r="1729" spans="1:8" customFormat="1" ht="101.5" x14ac:dyDescent="0.35">
      <c r="A1729" s="11" t="s">
        <v>7101</v>
      </c>
      <c r="B1729" s="27" t="s">
        <v>7177</v>
      </c>
      <c r="C1729" s="11" t="s">
        <v>7175</v>
      </c>
      <c r="D1729" s="18" t="s">
        <v>52</v>
      </c>
      <c r="E1729" s="33" t="s">
        <v>7214</v>
      </c>
      <c r="F1729" s="12" t="s">
        <v>7178</v>
      </c>
      <c r="G1729" s="10" t="s">
        <v>7179</v>
      </c>
      <c r="H1729" s="34">
        <v>45350</v>
      </c>
    </row>
    <row r="1730" spans="1:8" customFormat="1" ht="43.5" x14ac:dyDescent="0.35">
      <c r="A1730" s="11" t="s">
        <v>7076</v>
      </c>
      <c r="B1730" s="27" t="s">
        <v>7180</v>
      </c>
      <c r="C1730" s="11" t="s">
        <v>7175</v>
      </c>
      <c r="D1730" s="18" t="s">
        <v>5</v>
      </c>
      <c r="E1730" s="33" t="s">
        <v>7214</v>
      </c>
      <c r="F1730" s="12" t="s">
        <v>7181</v>
      </c>
      <c r="G1730" s="10" t="s">
        <v>117</v>
      </c>
      <c r="H1730" s="34">
        <v>45350</v>
      </c>
    </row>
    <row r="1731" spans="1:8" customFormat="1" x14ac:dyDescent="0.35">
      <c r="A1731" s="11" t="s">
        <v>7076</v>
      </c>
      <c r="B1731" s="27" t="s">
        <v>7182</v>
      </c>
      <c r="C1731" s="11" t="s">
        <v>7175</v>
      </c>
      <c r="D1731" s="18" t="s">
        <v>26</v>
      </c>
      <c r="E1731" s="33" t="s">
        <v>7214</v>
      </c>
      <c r="F1731" s="12" t="s">
        <v>7183</v>
      </c>
      <c r="G1731" s="10" t="s">
        <v>8</v>
      </c>
      <c r="H1731" s="34">
        <v>45349</v>
      </c>
    </row>
    <row r="1732" spans="1:8" customFormat="1" ht="29" x14ac:dyDescent="0.35">
      <c r="A1732" s="11" t="s">
        <v>7067</v>
      </c>
      <c r="B1732" s="27" t="s">
        <v>7134</v>
      </c>
      <c r="C1732" s="11" t="s">
        <v>7135</v>
      </c>
      <c r="D1732" s="18" t="s">
        <v>7136</v>
      </c>
      <c r="E1732" s="33" t="s">
        <v>7214</v>
      </c>
      <c r="F1732" s="12" t="s">
        <v>7137</v>
      </c>
      <c r="G1732" s="10" t="s">
        <v>17</v>
      </c>
      <c r="H1732" s="34">
        <v>45349</v>
      </c>
    </row>
    <row r="1733" spans="1:8" customFormat="1" ht="43.5" x14ac:dyDescent="0.35">
      <c r="A1733" s="11" t="s">
        <v>7067</v>
      </c>
      <c r="B1733" s="27" t="s">
        <v>7138</v>
      </c>
      <c r="C1733" s="11" t="s">
        <v>7135</v>
      </c>
      <c r="D1733" s="18" t="s">
        <v>66</v>
      </c>
      <c r="E1733" s="33" t="s">
        <v>7214</v>
      </c>
      <c r="F1733" s="12" t="s">
        <v>7139</v>
      </c>
      <c r="G1733" s="10" t="s">
        <v>370</v>
      </c>
      <c r="H1733" s="34">
        <v>45349</v>
      </c>
    </row>
    <row r="1734" spans="1:8" customFormat="1" x14ac:dyDescent="0.35">
      <c r="A1734" s="11" t="s">
        <v>7049</v>
      </c>
      <c r="B1734" s="27" t="s">
        <v>7140</v>
      </c>
      <c r="C1734" s="11" t="s">
        <v>7135</v>
      </c>
      <c r="D1734" s="18" t="s">
        <v>79</v>
      </c>
      <c r="E1734" s="33" t="s">
        <v>7214</v>
      </c>
      <c r="F1734" s="12" t="s">
        <v>7141</v>
      </c>
      <c r="G1734" s="10" t="s">
        <v>8</v>
      </c>
      <c r="H1734" s="34">
        <v>45349</v>
      </c>
    </row>
    <row r="1735" spans="1:8" customFormat="1" x14ac:dyDescent="0.35">
      <c r="A1735" s="11" t="s">
        <v>7067</v>
      </c>
      <c r="B1735" s="27" t="s">
        <v>7142</v>
      </c>
      <c r="C1735" s="11" t="s">
        <v>7135</v>
      </c>
      <c r="D1735" s="18" t="s">
        <v>3275</v>
      </c>
      <c r="E1735" s="33" t="s">
        <v>7214</v>
      </c>
      <c r="F1735" s="12" t="s">
        <v>7143</v>
      </c>
      <c r="G1735" s="10" t="s">
        <v>8</v>
      </c>
      <c r="H1735" s="34">
        <v>45349</v>
      </c>
    </row>
    <row r="1736" spans="1:8" customFormat="1" ht="29" x14ac:dyDescent="0.35">
      <c r="A1736" s="11" t="s">
        <v>7076</v>
      </c>
      <c r="B1736" s="27" t="s">
        <v>7144</v>
      </c>
      <c r="C1736" s="11" t="s">
        <v>7135</v>
      </c>
      <c r="D1736" s="18" t="s">
        <v>52</v>
      </c>
      <c r="E1736" s="33" t="s">
        <v>7214</v>
      </c>
      <c r="F1736" s="12" t="s">
        <v>7145</v>
      </c>
      <c r="G1736" s="10" t="s">
        <v>1757</v>
      </c>
      <c r="H1736" s="34">
        <v>45349</v>
      </c>
    </row>
    <row r="1737" spans="1:8" customFormat="1" ht="29" x14ac:dyDescent="0.35">
      <c r="A1737" s="11" t="s">
        <v>7101</v>
      </c>
      <c r="B1737" s="27" t="s">
        <v>7146</v>
      </c>
      <c r="C1737" s="11" t="s">
        <v>7135</v>
      </c>
      <c r="D1737" s="18" t="s">
        <v>7147</v>
      </c>
      <c r="E1737" s="33" t="s">
        <v>7214</v>
      </c>
      <c r="F1737" s="12" t="s">
        <v>7148</v>
      </c>
      <c r="G1737" s="10" t="s">
        <v>7149</v>
      </c>
      <c r="H1737" s="34">
        <v>45349</v>
      </c>
    </row>
    <row r="1738" spans="1:8" customFormat="1" ht="29" x14ac:dyDescent="0.35">
      <c r="A1738" s="11" t="s">
        <v>6936</v>
      </c>
      <c r="B1738" s="27" t="s">
        <v>7150</v>
      </c>
      <c r="C1738" s="11" t="s">
        <v>7135</v>
      </c>
      <c r="D1738" s="18" t="s">
        <v>49</v>
      </c>
      <c r="E1738" s="33" t="s">
        <v>7214</v>
      </c>
      <c r="F1738" s="12" t="s">
        <v>7151</v>
      </c>
      <c r="G1738" s="10" t="s">
        <v>6</v>
      </c>
      <c r="H1738" s="34">
        <v>45349</v>
      </c>
    </row>
    <row r="1739" spans="1:8" customFormat="1" ht="43.5" x14ac:dyDescent="0.35">
      <c r="A1739" s="11" t="s">
        <v>7101</v>
      </c>
      <c r="B1739" s="27" t="s">
        <v>7153</v>
      </c>
      <c r="C1739" s="11" t="s">
        <v>7135</v>
      </c>
      <c r="D1739" s="18" t="s">
        <v>35</v>
      </c>
      <c r="E1739" s="33" t="s">
        <v>7214</v>
      </c>
      <c r="F1739" s="12" t="s">
        <v>7154</v>
      </c>
      <c r="G1739" s="10" t="s">
        <v>71</v>
      </c>
      <c r="H1739" s="34">
        <v>45349</v>
      </c>
    </row>
    <row r="1740" spans="1:8" customFormat="1" ht="58" x14ac:dyDescent="0.35">
      <c r="A1740" s="11" t="s">
        <v>7152</v>
      </c>
      <c r="B1740" s="27" t="s">
        <v>7155</v>
      </c>
      <c r="C1740" s="11" t="s">
        <v>7135</v>
      </c>
      <c r="D1740" s="18" t="s">
        <v>59</v>
      </c>
      <c r="E1740" s="33" t="s">
        <v>7214</v>
      </c>
      <c r="F1740" s="12" t="s">
        <v>7156</v>
      </c>
      <c r="G1740" s="10" t="s">
        <v>1511</v>
      </c>
      <c r="H1740" s="34">
        <v>45349</v>
      </c>
    </row>
    <row r="1741" spans="1:8" customFormat="1" ht="29" x14ac:dyDescent="0.35">
      <c r="A1741" s="11" t="s">
        <v>7067</v>
      </c>
      <c r="B1741" s="27" t="s">
        <v>7157</v>
      </c>
      <c r="C1741" s="11" t="s">
        <v>7135</v>
      </c>
      <c r="D1741" s="18" t="s">
        <v>16</v>
      </c>
      <c r="E1741" s="33" t="s">
        <v>7214</v>
      </c>
      <c r="F1741" s="12" t="s">
        <v>7158</v>
      </c>
      <c r="G1741" s="10" t="s">
        <v>22</v>
      </c>
      <c r="H1741" s="34">
        <v>45349</v>
      </c>
    </row>
    <row r="1742" spans="1:8" customFormat="1" ht="130.5" x14ac:dyDescent="0.35">
      <c r="A1742" s="11" t="s">
        <v>7076</v>
      </c>
      <c r="B1742" s="27" t="s">
        <v>7159</v>
      </c>
      <c r="C1742" s="11" t="s">
        <v>7135</v>
      </c>
      <c r="D1742" s="18" t="s">
        <v>53</v>
      </c>
      <c r="E1742" s="33" t="s">
        <v>7214</v>
      </c>
      <c r="F1742" s="12" t="s">
        <v>7160</v>
      </c>
      <c r="G1742" s="10" t="s">
        <v>7161</v>
      </c>
      <c r="H1742" s="34">
        <v>45349</v>
      </c>
    </row>
    <row r="1743" spans="1:8" customFormat="1" ht="43.5" x14ac:dyDescent="0.35">
      <c r="A1743" s="11" t="s">
        <v>7067</v>
      </c>
      <c r="B1743" s="27" t="s">
        <v>7162</v>
      </c>
      <c r="C1743" s="11" t="s">
        <v>7135</v>
      </c>
      <c r="D1743" s="18" t="s">
        <v>3450</v>
      </c>
      <c r="E1743" s="33" t="s">
        <v>7214</v>
      </c>
      <c r="F1743" s="12" t="s">
        <v>7163</v>
      </c>
      <c r="G1743" s="10" t="s">
        <v>6924</v>
      </c>
      <c r="H1743" s="34">
        <v>45349</v>
      </c>
    </row>
    <row r="1744" spans="1:8" customFormat="1" ht="43.5" x14ac:dyDescent="0.35">
      <c r="A1744" s="11" t="s">
        <v>7076</v>
      </c>
      <c r="B1744" s="27" t="s">
        <v>7164</v>
      </c>
      <c r="C1744" s="11" t="s">
        <v>7135</v>
      </c>
      <c r="D1744" s="18" t="s">
        <v>7165</v>
      </c>
      <c r="E1744" s="33" t="s">
        <v>7214</v>
      </c>
      <c r="F1744" s="12" t="s">
        <v>7166</v>
      </c>
      <c r="G1744" s="10" t="s">
        <v>7167</v>
      </c>
      <c r="H1744" s="34">
        <v>45349</v>
      </c>
    </row>
    <row r="1745" spans="1:8" customFormat="1" x14ac:dyDescent="0.35">
      <c r="A1745" s="11" t="s">
        <v>7076</v>
      </c>
      <c r="B1745" s="27" t="s">
        <v>7168</v>
      </c>
      <c r="C1745" s="11" t="s">
        <v>7135</v>
      </c>
      <c r="D1745" s="18" t="s">
        <v>144</v>
      </c>
      <c r="E1745" s="33" t="s">
        <v>7214</v>
      </c>
      <c r="F1745" s="12" t="s">
        <v>7169</v>
      </c>
      <c r="G1745" s="10" t="s">
        <v>8</v>
      </c>
      <c r="H1745" s="34">
        <v>45349</v>
      </c>
    </row>
    <row r="1746" spans="1:8" customFormat="1" ht="29" x14ac:dyDescent="0.35">
      <c r="A1746" s="11" t="s">
        <v>7076</v>
      </c>
      <c r="B1746" s="27" t="s">
        <v>7170</v>
      </c>
      <c r="C1746" s="11" t="s">
        <v>7135</v>
      </c>
      <c r="D1746" s="18" t="s">
        <v>26</v>
      </c>
      <c r="E1746" s="33" t="s">
        <v>7214</v>
      </c>
      <c r="F1746" s="12" t="s">
        <v>7171</v>
      </c>
      <c r="G1746" s="10" t="s">
        <v>8</v>
      </c>
      <c r="H1746" s="34">
        <v>45349</v>
      </c>
    </row>
    <row r="1747" spans="1:8" customFormat="1" x14ac:dyDescent="0.35">
      <c r="A1747" s="11" t="s">
        <v>7067</v>
      </c>
      <c r="B1747" s="27" t="s">
        <v>7172</v>
      </c>
      <c r="C1747" s="11" t="s">
        <v>7135</v>
      </c>
      <c r="D1747" s="18" t="s">
        <v>53</v>
      </c>
      <c r="E1747" s="33" t="s">
        <v>7214</v>
      </c>
      <c r="F1747" s="12" t="s">
        <v>7173</v>
      </c>
      <c r="G1747" s="10" t="s">
        <v>8</v>
      </c>
      <c r="H1747" s="34">
        <v>45348</v>
      </c>
    </row>
    <row r="1748" spans="1:8" customFormat="1" ht="29" x14ac:dyDescent="0.35">
      <c r="A1748" s="11" t="s">
        <v>7076</v>
      </c>
      <c r="B1748" s="27" t="s">
        <v>7100</v>
      </c>
      <c r="C1748" s="11" t="s">
        <v>7101</v>
      </c>
      <c r="D1748" s="18" t="s">
        <v>54</v>
      </c>
      <c r="E1748" s="33" t="s">
        <v>7214</v>
      </c>
      <c r="F1748" s="12" t="s">
        <v>7102</v>
      </c>
      <c r="G1748" s="10" t="s">
        <v>6</v>
      </c>
      <c r="H1748" s="34">
        <v>45348</v>
      </c>
    </row>
    <row r="1749" spans="1:8" customFormat="1" ht="87" x14ac:dyDescent="0.35">
      <c r="A1749" s="11" t="s">
        <v>7067</v>
      </c>
      <c r="B1749" s="27" t="s">
        <v>7103</v>
      </c>
      <c r="C1749" s="11" t="s">
        <v>7076</v>
      </c>
      <c r="D1749" s="18" t="s">
        <v>59</v>
      </c>
      <c r="E1749" s="33" t="s">
        <v>7214</v>
      </c>
      <c r="F1749" s="12" t="s">
        <v>7104</v>
      </c>
      <c r="G1749" s="10" t="s">
        <v>2682</v>
      </c>
      <c r="H1749" s="34">
        <v>45348</v>
      </c>
    </row>
    <row r="1750" spans="1:8" customFormat="1" ht="87" x14ac:dyDescent="0.35">
      <c r="A1750" s="11" t="s">
        <v>7067</v>
      </c>
      <c r="B1750" s="27" t="s">
        <v>7105</v>
      </c>
      <c r="C1750" s="11" t="s">
        <v>7101</v>
      </c>
      <c r="D1750" s="18" t="s">
        <v>92</v>
      </c>
      <c r="E1750" s="33" t="s">
        <v>7214</v>
      </c>
      <c r="F1750" s="12" t="s">
        <v>7106</v>
      </c>
      <c r="G1750" s="10" t="s">
        <v>7107</v>
      </c>
      <c r="H1750" s="34">
        <v>45348</v>
      </c>
    </row>
    <row r="1751" spans="1:8" customFormat="1" ht="58" x14ac:dyDescent="0.35">
      <c r="A1751" s="11" t="s">
        <v>7067</v>
      </c>
      <c r="B1751" s="27" t="s">
        <v>7108</v>
      </c>
      <c r="C1751" s="11" t="s">
        <v>7101</v>
      </c>
      <c r="D1751" s="18" t="s">
        <v>59</v>
      </c>
      <c r="E1751" s="33" t="s">
        <v>7214</v>
      </c>
      <c r="F1751" s="12" t="s">
        <v>7109</v>
      </c>
      <c r="G1751" s="10" t="s">
        <v>1511</v>
      </c>
      <c r="H1751" s="34">
        <v>45348</v>
      </c>
    </row>
    <row r="1752" spans="1:8" customFormat="1" ht="29" x14ac:dyDescent="0.35">
      <c r="A1752" s="11" t="s">
        <v>7049</v>
      </c>
      <c r="B1752" s="27" t="s">
        <v>7110</v>
      </c>
      <c r="C1752" s="11" t="s">
        <v>7101</v>
      </c>
      <c r="D1752" s="18" t="s">
        <v>18</v>
      </c>
      <c r="E1752" s="33" t="s">
        <v>7214</v>
      </c>
      <c r="F1752" s="12" t="s">
        <v>7111</v>
      </c>
      <c r="G1752" s="10" t="s">
        <v>14</v>
      </c>
      <c r="H1752" s="34">
        <v>45348</v>
      </c>
    </row>
    <row r="1753" spans="1:8" customFormat="1" ht="29" x14ac:dyDescent="0.35">
      <c r="A1753" s="11" t="s">
        <v>7049</v>
      </c>
      <c r="B1753" s="27" t="s">
        <v>7112</v>
      </c>
      <c r="C1753" s="11" t="s">
        <v>7101</v>
      </c>
      <c r="D1753" s="18" t="s">
        <v>490</v>
      </c>
      <c r="E1753" s="33" t="s">
        <v>7214</v>
      </c>
      <c r="F1753" s="12" t="s">
        <v>7113</v>
      </c>
      <c r="G1753" s="10" t="s">
        <v>41</v>
      </c>
      <c r="H1753" s="34">
        <v>45348</v>
      </c>
    </row>
    <row r="1754" spans="1:8" customFormat="1" ht="72.5" x14ac:dyDescent="0.35">
      <c r="A1754" s="11" t="s">
        <v>7076</v>
      </c>
      <c r="B1754" s="27" t="s">
        <v>7114</v>
      </c>
      <c r="C1754" s="11" t="s">
        <v>7101</v>
      </c>
      <c r="D1754" s="18" t="s">
        <v>59</v>
      </c>
      <c r="E1754" s="33" t="s">
        <v>7214</v>
      </c>
      <c r="F1754" s="12" t="s">
        <v>7115</v>
      </c>
      <c r="G1754" s="10" t="s">
        <v>2687</v>
      </c>
      <c r="H1754" s="34">
        <v>45348</v>
      </c>
    </row>
    <row r="1755" spans="1:8" customFormat="1" ht="43.5" x14ac:dyDescent="0.35">
      <c r="A1755" s="11" t="s">
        <v>7067</v>
      </c>
      <c r="B1755" s="27" t="s">
        <v>7116</v>
      </c>
      <c r="C1755" s="11" t="s">
        <v>7076</v>
      </c>
      <c r="D1755" s="18" t="s">
        <v>59</v>
      </c>
      <c r="E1755" s="33" t="s">
        <v>7214</v>
      </c>
      <c r="F1755" s="12" t="s">
        <v>7117</v>
      </c>
      <c r="G1755" s="10" t="s">
        <v>12</v>
      </c>
      <c r="H1755" s="34">
        <v>45348</v>
      </c>
    </row>
    <row r="1756" spans="1:8" customFormat="1" ht="29" x14ac:dyDescent="0.35">
      <c r="A1756" s="11" t="s">
        <v>7049</v>
      </c>
      <c r="B1756" s="27" t="s">
        <v>7118</v>
      </c>
      <c r="C1756" s="11" t="s">
        <v>7101</v>
      </c>
      <c r="D1756" s="18" t="s">
        <v>18</v>
      </c>
      <c r="E1756" s="33" t="s">
        <v>7214</v>
      </c>
      <c r="F1756" s="12" t="s">
        <v>7119</v>
      </c>
      <c r="G1756" s="10" t="s">
        <v>6</v>
      </c>
      <c r="H1756" s="34">
        <v>45348</v>
      </c>
    </row>
    <row r="1757" spans="1:8" customFormat="1" x14ac:dyDescent="0.35">
      <c r="A1757" s="11" t="s">
        <v>7049</v>
      </c>
      <c r="B1757" s="27" t="s">
        <v>7120</v>
      </c>
      <c r="C1757" s="11" t="s">
        <v>7101</v>
      </c>
      <c r="D1757" s="18" t="s">
        <v>18</v>
      </c>
      <c r="E1757" s="33" t="s">
        <v>7214</v>
      </c>
      <c r="F1757" s="12" t="s">
        <v>7121</v>
      </c>
      <c r="G1757" s="10" t="s">
        <v>8</v>
      </c>
      <c r="H1757" s="34">
        <v>45348</v>
      </c>
    </row>
    <row r="1758" spans="1:8" customFormat="1" ht="29" x14ac:dyDescent="0.35">
      <c r="A1758" s="11" t="s">
        <v>7067</v>
      </c>
      <c r="B1758" s="27" t="s">
        <v>7122</v>
      </c>
      <c r="C1758" s="11" t="s">
        <v>7101</v>
      </c>
      <c r="D1758" s="18" t="s">
        <v>121</v>
      </c>
      <c r="E1758" s="33" t="s">
        <v>7214</v>
      </c>
      <c r="F1758" s="12" t="s">
        <v>7123</v>
      </c>
      <c r="G1758" s="10" t="s">
        <v>8</v>
      </c>
      <c r="H1758" s="34">
        <v>45348</v>
      </c>
    </row>
    <row r="1759" spans="1:8" customFormat="1" ht="29" x14ac:dyDescent="0.35">
      <c r="A1759" s="11" t="s">
        <v>7049</v>
      </c>
      <c r="B1759" s="27" t="s">
        <v>7124</v>
      </c>
      <c r="C1759" s="11" t="s">
        <v>7101</v>
      </c>
      <c r="D1759" s="18" t="s">
        <v>18</v>
      </c>
      <c r="E1759" s="33" t="s">
        <v>7214</v>
      </c>
      <c r="F1759" s="12" t="s">
        <v>7125</v>
      </c>
      <c r="G1759" s="10" t="s">
        <v>22</v>
      </c>
      <c r="H1759" s="34">
        <v>45348</v>
      </c>
    </row>
    <row r="1760" spans="1:8" customFormat="1" x14ac:dyDescent="0.35">
      <c r="A1760" s="11" t="s">
        <v>7076</v>
      </c>
      <c r="B1760" s="27" t="s">
        <v>7126</v>
      </c>
      <c r="C1760" s="11" t="s">
        <v>7101</v>
      </c>
      <c r="D1760" s="18" t="s">
        <v>13</v>
      </c>
      <c r="E1760" s="33" t="s">
        <v>7214</v>
      </c>
      <c r="F1760" s="12" t="s">
        <v>7127</v>
      </c>
      <c r="G1760" s="10" t="s">
        <v>39</v>
      </c>
      <c r="H1760" s="34">
        <v>45348</v>
      </c>
    </row>
    <row r="1761" spans="1:8" customFormat="1" ht="58" x14ac:dyDescent="0.35">
      <c r="A1761" s="11" t="s">
        <v>7067</v>
      </c>
      <c r="B1761" s="27" t="s">
        <v>7128</v>
      </c>
      <c r="C1761" s="11" t="s">
        <v>7101</v>
      </c>
      <c r="D1761" s="18" t="s">
        <v>59</v>
      </c>
      <c r="E1761" s="33" t="s">
        <v>7214</v>
      </c>
      <c r="F1761" s="12" t="s">
        <v>7129</v>
      </c>
      <c r="G1761" s="10" t="s">
        <v>597</v>
      </c>
      <c r="H1761" s="34">
        <v>45348</v>
      </c>
    </row>
    <row r="1762" spans="1:8" customFormat="1" ht="29" x14ac:dyDescent="0.35">
      <c r="A1762" s="11" t="s">
        <v>7014</v>
      </c>
      <c r="B1762" s="27" t="s">
        <v>7130</v>
      </c>
      <c r="C1762" s="11" t="s">
        <v>7101</v>
      </c>
      <c r="D1762" s="18" t="s">
        <v>18</v>
      </c>
      <c r="E1762" s="33" t="s">
        <v>7214</v>
      </c>
      <c r="F1762" s="12" t="s">
        <v>7131</v>
      </c>
      <c r="G1762" s="10" t="s">
        <v>64</v>
      </c>
      <c r="H1762" s="34">
        <v>45348</v>
      </c>
    </row>
    <row r="1763" spans="1:8" customFormat="1" ht="29" x14ac:dyDescent="0.35">
      <c r="A1763" s="11" t="s">
        <v>7049</v>
      </c>
      <c r="B1763" s="27" t="s">
        <v>7132</v>
      </c>
      <c r="C1763" s="11" t="s">
        <v>7101</v>
      </c>
      <c r="D1763" s="18" t="s">
        <v>40</v>
      </c>
      <c r="E1763" s="33" t="s">
        <v>7214</v>
      </c>
      <c r="F1763" s="12" t="s">
        <v>7133</v>
      </c>
      <c r="G1763" s="10" t="s">
        <v>22</v>
      </c>
      <c r="H1763" s="34">
        <v>45345</v>
      </c>
    </row>
    <row r="1764" spans="1:8" customFormat="1" ht="43.5" x14ac:dyDescent="0.35">
      <c r="A1764" s="11" t="s">
        <v>7014</v>
      </c>
      <c r="B1764" s="27" t="s">
        <v>7075</v>
      </c>
      <c r="C1764" s="11" t="s">
        <v>7076</v>
      </c>
      <c r="D1764" s="18" t="s">
        <v>5</v>
      </c>
      <c r="E1764" s="33" t="s">
        <v>7214</v>
      </c>
      <c r="F1764" s="12" t="s">
        <v>7077</v>
      </c>
      <c r="G1764" s="10" t="s">
        <v>103</v>
      </c>
      <c r="H1764" s="34">
        <v>45345</v>
      </c>
    </row>
    <row r="1765" spans="1:8" customFormat="1" ht="43.5" x14ac:dyDescent="0.35">
      <c r="A1765" s="11" t="s">
        <v>7014</v>
      </c>
      <c r="B1765" s="27" t="s">
        <v>7078</v>
      </c>
      <c r="C1765" s="11" t="s">
        <v>7076</v>
      </c>
      <c r="D1765" s="18" t="s">
        <v>79</v>
      </c>
      <c r="E1765" s="33" t="s">
        <v>7214</v>
      </c>
      <c r="F1765" s="12" t="s">
        <v>7079</v>
      </c>
      <c r="G1765" s="10" t="s">
        <v>147</v>
      </c>
      <c r="H1765" s="34">
        <v>45345</v>
      </c>
    </row>
    <row r="1766" spans="1:8" customFormat="1" ht="29" x14ac:dyDescent="0.35">
      <c r="A1766" s="11" t="s">
        <v>6966</v>
      </c>
      <c r="B1766" s="27" t="s">
        <v>7080</v>
      </c>
      <c r="C1766" s="11" t="s">
        <v>7076</v>
      </c>
      <c r="D1766" s="18" t="s">
        <v>16</v>
      </c>
      <c r="E1766" s="33" t="s">
        <v>7214</v>
      </c>
      <c r="F1766" s="12" t="s">
        <v>7081</v>
      </c>
      <c r="G1766" s="10" t="s">
        <v>6</v>
      </c>
      <c r="H1766" s="34">
        <v>45345</v>
      </c>
    </row>
    <row r="1767" spans="1:8" customFormat="1" ht="58" x14ac:dyDescent="0.35">
      <c r="A1767" s="11" t="s">
        <v>7067</v>
      </c>
      <c r="B1767" s="27" t="s">
        <v>7082</v>
      </c>
      <c r="C1767" s="11" t="s">
        <v>7067</v>
      </c>
      <c r="D1767" s="18" t="s">
        <v>102</v>
      </c>
      <c r="E1767" s="33" t="s">
        <v>7214</v>
      </c>
      <c r="F1767" s="12" t="s">
        <v>7083</v>
      </c>
      <c r="G1767" s="10" t="s">
        <v>60</v>
      </c>
      <c r="H1767" s="34">
        <v>45345</v>
      </c>
    </row>
    <row r="1768" spans="1:8" customFormat="1" ht="43.5" x14ac:dyDescent="0.35">
      <c r="A1768" s="11" t="s">
        <v>7049</v>
      </c>
      <c r="B1768" s="27" t="s">
        <v>7084</v>
      </c>
      <c r="C1768" s="11" t="s">
        <v>7076</v>
      </c>
      <c r="D1768" s="18" t="s">
        <v>5</v>
      </c>
      <c r="E1768" s="33" t="s">
        <v>7214</v>
      </c>
      <c r="F1768" s="12" t="s">
        <v>7085</v>
      </c>
      <c r="G1768" s="10" t="s">
        <v>7086</v>
      </c>
      <c r="H1768" s="34">
        <v>45345</v>
      </c>
    </row>
    <row r="1769" spans="1:8" customFormat="1" ht="29" x14ac:dyDescent="0.35">
      <c r="A1769" s="11" t="s">
        <v>7049</v>
      </c>
      <c r="B1769" s="27" t="s">
        <v>7087</v>
      </c>
      <c r="C1769" s="11" t="s">
        <v>7076</v>
      </c>
      <c r="D1769" s="18" t="s">
        <v>84</v>
      </c>
      <c r="E1769" s="33" t="s">
        <v>7214</v>
      </c>
      <c r="F1769" s="12" t="s">
        <v>7088</v>
      </c>
      <c r="G1769" s="10" t="s">
        <v>374</v>
      </c>
      <c r="H1769" s="34">
        <v>45345</v>
      </c>
    </row>
    <row r="1770" spans="1:8" customFormat="1" ht="29" x14ac:dyDescent="0.35">
      <c r="A1770" s="11" t="s">
        <v>7014</v>
      </c>
      <c r="B1770" s="27" t="s">
        <v>7089</v>
      </c>
      <c r="C1770" s="11" t="s">
        <v>7076</v>
      </c>
      <c r="D1770" s="18" t="s">
        <v>5</v>
      </c>
      <c r="E1770" s="33" t="s">
        <v>7214</v>
      </c>
      <c r="F1770" s="12" t="s">
        <v>7090</v>
      </c>
      <c r="G1770" s="10" t="s">
        <v>17</v>
      </c>
      <c r="H1770" s="34">
        <v>45345</v>
      </c>
    </row>
    <row r="1771" spans="1:8" customFormat="1" ht="101.5" x14ac:dyDescent="0.35">
      <c r="A1771" s="11" t="s">
        <v>6966</v>
      </c>
      <c r="B1771" s="27" t="s">
        <v>7091</v>
      </c>
      <c r="C1771" s="11" t="s">
        <v>7076</v>
      </c>
      <c r="D1771" s="18" t="s">
        <v>121</v>
      </c>
      <c r="E1771" s="33" t="s">
        <v>7214</v>
      </c>
      <c r="F1771" s="12" t="s">
        <v>7092</v>
      </c>
      <c r="G1771" s="10" t="s">
        <v>7093</v>
      </c>
      <c r="H1771" s="34">
        <v>45345</v>
      </c>
    </row>
    <row r="1772" spans="1:8" customFormat="1" ht="58" x14ac:dyDescent="0.35">
      <c r="A1772" s="11" t="s">
        <v>6825</v>
      </c>
      <c r="B1772" s="27" t="s">
        <v>7094</v>
      </c>
      <c r="C1772" s="11" t="s">
        <v>7076</v>
      </c>
      <c r="D1772" s="18" t="s">
        <v>59</v>
      </c>
      <c r="E1772" s="33" t="s">
        <v>7214</v>
      </c>
      <c r="F1772" s="12" t="s">
        <v>7095</v>
      </c>
      <c r="G1772" s="10" t="s">
        <v>1511</v>
      </c>
      <c r="H1772" s="34">
        <v>45345</v>
      </c>
    </row>
    <row r="1773" spans="1:8" customFormat="1" ht="43.5" x14ac:dyDescent="0.35">
      <c r="A1773" s="11" t="s">
        <v>7049</v>
      </c>
      <c r="B1773" s="27" t="s">
        <v>7096</v>
      </c>
      <c r="C1773" s="11" t="s">
        <v>7076</v>
      </c>
      <c r="D1773" s="18" t="s">
        <v>807</v>
      </c>
      <c r="E1773" s="33" t="s">
        <v>7214</v>
      </c>
      <c r="F1773" s="12" t="s">
        <v>7097</v>
      </c>
      <c r="G1773" s="10" t="s">
        <v>64</v>
      </c>
      <c r="H1773" s="34">
        <v>45344</v>
      </c>
    </row>
    <row r="1774" spans="1:8" customFormat="1" ht="43.5" x14ac:dyDescent="0.35">
      <c r="A1774" s="11" t="s">
        <v>7049</v>
      </c>
      <c r="B1774" s="27" t="s">
        <v>7098</v>
      </c>
      <c r="C1774" s="11" t="s">
        <v>7067</v>
      </c>
      <c r="D1774" s="18" t="s">
        <v>26</v>
      </c>
      <c r="E1774" s="33" t="s">
        <v>7214</v>
      </c>
      <c r="F1774" s="12" t="s">
        <v>7099</v>
      </c>
      <c r="G1774" s="10" t="s">
        <v>3445</v>
      </c>
      <c r="H1774" s="34">
        <v>45344</v>
      </c>
    </row>
    <row r="1775" spans="1:8" customFormat="1" ht="58" x14ac:dyDescent="0.35">
      <c r="A1775" s="11" t="s">
        <v>6966</v>
      </c>
      <c r="B1775" s="27" t="s">
        <v>7065</v>
      </c>
      <c r="C1775" s="11" t="s">
        <v>7049</v>
      </c>
      <c r="D1775" s="18" t="s">
        <v>59</v>
      </c>
      <c r="E1775" s="33" t="s">
        <v>7214</v>
      </c>
      <c r="F1775" s="12" t="s">
        <v>7073</v>
      </c>
      <c r="G1775" s="10" t="s">
        <v>597</v>
      </c>
      <c r="H1775" s="34">
        <v>45344</v>
      </c>
    </row>
    <row r="1776" spans="1:8" customFormat="1" ht="43.5" x14ac:dyDescent="0.35">
      <c r="A1776" s="11" t="s">
        <v>6966</v>
      </c>
      <c r="B1776" s="27" t="s">
        <v>7066</v>
      </c>
      <c r="C1776" s="11" t="s">
        <v>7067</v>
      </c>
      <c r="D1776" s="18" t="s">
        <v>62</v>
      </c>
      <c r="E1776" s="33" t="s">
        <v>7214</v>
      </c>
      <c r="F1776" s="12" t="s">
        <v>7074</v>
      </c>
      <c r="G1776" s="10" t="s">
        <v>55</v>
      </c>
      <c r="H1776" s="34">
        <v>45344</v>
      </c>
    </row>
    <row r="1777" spans="1:8" customFormat="1" ht="72.5" x14ac:dyDescent="0.35">
      <c r="A1777" s="11" t="s">
        <v>6966</v>
      </c>
      <c r="B1777" s="27" t="s">
        <v>7068</v>
      </c>
      <c r="C1777" s="11" t="s">
        <v>7067</v>
      </c>
      <c r="D1777" s="18" t="s">
        <v>13</v>
      </c>
      <c r="E1777" s="33" t="s">
        <v>7214</v>
      </c>
      <c r="F1777" s="12" t="s">
        <v>7069</v>
      </c>
      <c r="G1777" s="10" t="s">
        <v>7070</v>
      </c>
      <c r="H1777" s="34">
        <v>45344</v>
      </c>
    </row>
    <row r="1778" spans="1:8" customFormat="1" x14ac:dyDescent="0.35">
      <c r="A1778" s="11" t="s">
        <v>6936</v>
      </c>
      <c r="B1778" s="27" t="s">
        <v>7071</v>
      </c>
      <c r="C1778" s="11" t="s">
        <v>7067</v>
      </c>
      <c r="D1778" s="18" t="s">
        <v>18</v>
      </c>
      <c r="E1778" s="33" t="s">
        <v>7214</v>
      </c>
      <c r="F1778" s="12" t="s">
        <v>7072</v>
      </c>
      <c r="G1778" s="10" t="s">
        <v>8</v>
      </c>
      <c r="H1778" s="34">
        <v>45343</v>
      </c>
    </row>
    <row r="1779" spans="1:8" customFormat="1" ht="43.5" x14ac:dyDescent="0.35">
      <c r="A1779" s="11" t="s">
        <v>7049</v>
      </c>
      <c r="B1779" s="27" t="s">
        <v>7048</v>
      </c>
      <c r="C1779" s="11" t="s">
        <v>7049</v>
      </c>
      <c r="D1779" s="18" t="s">
        <v>79</v>
      </c>
      <c r="E1779" s="33" t="s">
        <v>7214</v>
      </c>
      <c r="F1779" s="12" t="s">
        <v>7050</v>
      </c>
      <c r="G1779" s="10" t="s">
        <v>19</v>
      </c>
      <c r="H1779" s="34">
        <v>45343</v>
      </c>
    </row>
    <row r="1780" spans="1:8" customFormat="1" ht="58" x14ac:dyDescent="0.35">
      <c r="A1780" s="11" t="s">
        <v>6966</v>
      </c>
      <c r="B1780" s="27" t="s">
        <v>7051</v>
      </c>
      <c r="C1780" s="11" t="s">
        <v>7049</v>
      </c>
      <c r="D1780" s="18" t="s">
        <v>59</v>
      </c>
      <c r="E1780" s="33" t="s">
        <v>7214</v>
      </c>
      <c r="F1780" s="12" t="s">
        <v>7052</v>
      </c>
      <c r="G1780" s="10" t="s">
        <v>597</v>
      </c>
      <c r="H1780" s="34">
        <v>45343</v>
      </c>
    </row>
    <row r="1781" spans="1:8" customFormat="1" ht="72.5" x14ac:dyDescent="0.35">
      <c r="A1781" s="11" t="s">
        <v>6966</v>
      </c>
      <c r="B1781" s="27" t="s">
        <v>7053</v>
      </c>
      <c r="C1781" s="11" t="s">
        <v>7049</v>
      </c>
      <c r="D1781" s="18" t="s">
        <v>7054</v>
      </c>
      <c r="E1781" s="33" t="s">
        <v>7214</v>
      </c>
      <c r="F1781" s="12" t="s">
        <v>7055</v>
      </c>
      <c r="G1781" s="10" t="s">
        <v>7056</v>
      </c>
      <c r="H1781" s="34">
        <v>45343</v>
      </c>
    </row>
    <row r="1782" spans="1:8" customFormat="1" ht="43.5" x14ac:dyDescent="0.35">
      <c r="A1782" s="11" t="s">
        <v>6992</v>
      </c>
      <c r="B1782" s="27" t="s">
        <v>7057</v>
      </c>
      <c r="C1782" s="11" t="s">
        <v>7049</v>
      </c>
      <c r="D1782" s="18" t="s">
        <v>102</v>
      </c>
      <c r="E1782" s="33" t="s">
        <v>7214</v>
      </c>
      <c r="F1782" s="12" t="s">
        <v>7058</v>
      </c>
      <c r="G1782" s="10" t="s">
        <v>103</v>
      </c>
      <c r="H1782" s="34">
        <v>45343</v>
      </c>
    </row>
    <row r="1783" spans="1:8" customFormat="1" x14ac:dyDescent="0.35">
      <c r="A1783" s="11" t="s">
        <v>6953</v>
      </c>
      <c r="B1783" s="27" t="s">
        <v>7059</v>
      </c>
      <c r="C1783" s="11" t="s">
        <v>7049</v>
      </c>
      <c r="D1783" s="18" t="s">
        <v>11</v>
      </c>
      <c r="E1783" s="33" t="s">
        <v>7214</v>
      </c>
      <c r="F1783" s="12" t="s">
        <v>7060</v>
      </c>
      <c r="G1783" s="10" t="s">
        <v>12</v>
      </c>
      <c r="H1783" s="34">
        <v>45343</v>
      </c>
    </row>
    <row r="1784" spans="1:8" customFormat="1" x14ac:dyDescent="0.35">
      <c r="A1784" s="11" t="s">
        <v>6936</v>
      </c>
      <c r="B1784" s="27" t="s">
        <v>7061</v>
      </c>
      <c r="C1784" s="11" t="s">
        <v>7049</v>
      </c>
      <c r="D1784" s="18" t="s">
        <v>119</v>
      </c>
      <c r="E1784" s="33" t="s">
        <v>7214</v>
      </c>
      <c r="F1784" s="12" t="s">
        <v>7062</v>
      </c>
      <c r="G1784" s="10" t="s">
        <v>1266</v>
      </c>
      <c r="H1784" s="34">
        <v>45343</v>
      </c>
    </row>
    <row r="1785" spans="1:8" customFormat="1" x14ac:dyDescent="0.35">
      <c r="A1785" s="11" t="s">
        <v>6992</v>
      </c>
      <c r="B1785" s="27" t="s">
        <v>7063</v>
      </c>
      <c r="C1785" s="11" t="s">
        <v>7049</v>
      </c>
      <c r="D1785" s="18" t="s">
        <v>5943</v>
      </c>
      <c r="E1785" s="33" t="s">
        <v>7214</v>
      </c>
      <c r="F1785" s="12" t="s">
        <v>7064</v>
      </c>
      <c r="G1785" s="10" t="s">
        <v>39</v>
      </c>
      <c r="H1785" s="34">
        <v>45342</v>
      </c>
    </row>
    <row r="1786" spans="1:8" customFormat="1" x14ac:dyDescent="0.35">
      <c r="A1786" s="11" t="s">
        <v>6966</v>
      </c>
      <c r="B1786" s="27" t="s">
        <v>7013</v>
      </c>
      <c r="C1786" s="11" t="s">
        <v>7014</v>
      </c>
      <c r="D1786" s="18" t="s">
        <v>26</v>
      </c>
      <c r="E1786" s="33" t="s">
        <v>7214</v>
      </c>
      <c r="F1786" s="12" t="s">
        <v>7015</v>
      </c>
      <c r="G1786" s="10" t="s">
        <v>39</v>
      </c>
      <c r="H1786" s="34">
        <v>45342</v>
      </c>
    </row>
    <row r="1787" spans="1:8" customFormat="1" ht="29" x14ac:dyDescent="0.35">
      <c r="A1787" s="11" t="s">
        <v>6966</v>
      </c>
      <c r="B1787" s="27" t="s">
        <v>7016</v>
      </c>
      <c r="C1787" s="11" t="s">
        <v>7014</v>
      </c>
      <c r="D1787" s="18" t="s">
        <v>7017</v>
      </c>
      <c r="E1787" s="33" t="s">
        <v>7214</v>
      </c>
      <c r="F1787" s="12" t="s">
        <v>7018</v>
      </c>
      <c r="G1787" s="10" t="s">
        <v>7019</v>
      </c>
      <c r="H1787" s="34">
        <v>45342</v>
      </c>
    </row>
    <row r="1788" spans="1:8" customFormat="1" ht="72.5" x14ac:dyDescent="0.35">
      <c r="A1788" s="11" t="s">
        <v>6992</v>
      </c>
      <c r="B1788" s="27" t="s">
        <v>7020</v>
      </c>
      <c r="C1788" s="11" t="s">
        <v>7014</v>
      </c>
      <c r="D1788" s="18" t="s">
        <v>52</v>
      </c>
      <c r="E1788" s="33" t="s">
        <v>7214</v>
      </c>
      <c r="F1788" s="12" t="s">
        <v>7021</v>
      </c>
      <c r="G1788" s="10" t="s">
        <v>7022</v>
      </c>
      <c r="H1788" s="34">
        <v>45342</v>
      </c>
    </row>
    <row r="1789" spans="1:8" customFormat="1" ht="43.5" x14ac:dyDescent="0.35">
      <c r="A1789" s="11" t="s">
        <v>6966</v>
      </c>
      <c r="B1789" s="27" t="s">
        <v>7023</v>
      </c>
      <c r="C1789" s="11" t="s">
        <v>7014</v>
      </c>
      <c r="D1789" s="18" t="s">
        <v>79</v>
      </c>
      <c r="E1789" s="33" t="s">
        <v>7214</v>
      </c>
      <c r="F1789" s="12" t="s">
        <v>7024</v>
      </c>
      <c r="G1789" s="10" t="s">
        <v>71</v>
      </c>
      <c r="H1789" s="34">
        <v>45342</v>
      </c>
    </row>
    <row r="1790" spans="1:8" customFormat="1" ht="29" x14ac:dyDescent="0.35">
      <c r="A1790" s="11" t="s">
        <v>6966</v>
      </c>
      <c r="B1790" s="27" t="s">
        <v>7025</v>
      </c>
      <c r="C1790" s="11" t="s">
        <v>7014</v>
      </c>
      <c r="D1790" s="18" t="s">
        <v>26</v>
      </c>
      <c r="E1790" s="33" t="s">
        <v>7214</v>
      </c>
      <c r="F1790" s="12" t="s">
        <v>7026</v>
      </c>
      <c r="G1790" s="10" t="s">
        <v>80</v>
      </c>
      <c r="H1790" s="34">
        <v>45342</v>
      </c>
    </row>
    <row r="1791" spans="1:8" customFormat="1" x14ac:dyDescent="0.35">
      <c r="A1791" s="11" t="s">
        <v>6966</v>
      </c>
      <c r="B1791" s="27" t="s">
        <v>7027</v>
      </c>
      <c r="C1791" s="11" t="s">
        <v>7014</v>
      </c>
      <c r="D1791" s="18" t="s">
        <v>145</v>
      </c>
      <c r="E1791" s="33" t="s">
        <v>7214</v>
      </c>
      <c r="F1791" s="12" t="s">
        <v>7028</v>
      </c>
      <c r="G1791" s="10" t="s">
        <v>7029</v>
      </c>
      <c r="H1791" s="34">
        <v>45342</v>
      </c>
    </row>
    <row r="1792" spans="1:8" customFormat="1" ht="29" x14ac:dyDescent="0.35">
      <c r="A1792" s="11" t="s">
        <v>6966</v>
      </c>
      <c r="B1792" s="27" t="s">
        <v>7030</v>
      </c>
      <c r="C1792" s="11" t="s">
        <v>7014</v>
      </c>
      <c r="D1792" s="18" t="s">
        <v>5</v>
      </c>
      <c r="E1792" s="33" t="s">
        <v>7214</v>
      </c>
      <c r="F1792" s="12" t="s">
        <v>7031</v>
      </c>
      <c r="G1792" s="10" t="s">
        <v>8</v>
      </c>
      <c r="H1792" s="34">
        <v>45342</v>
      </c>
    </row>
    <row r="1793" spans="1:257" customFormat="1" ht="43.5" x14ac:dyDescent="0.35">
      <c r="A1793" s="11" t="s">
        <v>6953</v>
      </c>
      <c r="B1793" s="27" t="s">
        <v>7032</v>
      </c>
      <c r="C1793" s="11" t="s">
        <v>7014</v>
      </c>
      <c r="D1793" s="18" t="s">
        <v>16</v>
      </c>
      <c r="E1793" s="33" t="s">
        <v>7214</v>
      </c>
      <c r="F1793" s="12" t="s">
        <v>7033</v>
      </c>
      <c r="G1793" s="10" t="s">
        <v>45</v>
      </c>
      <c r="H1793" s="34">
        <v>45342</v>
      </c>
    </row>
    <row r="1794" spans="1:257" customFormat="1" x14ac:dyDescent="0.35">
      <c r="A1794" s="11" t="s">
        <v>6992</v>
      </c>
      <c r="B1794" s="27" t="s">
        <v>7034</v>
      </c>
      <c r="C1794" s="11" t="s">
        <v>7014</v>
      </c>
      <c r="D1794" s="18" t="s">
        <v>44</v>
      </c>
      <c r="E1794" s="33" t="s">
        <v>7214</v>
      </c>
      <c r="F1794" s="12" t="s">
        <v>7035</v>
      </c>
      <c r="G1794" s="10" t="s">
        <v>39</v>
      </c>
      <c r="H1794" s="34">
        <v>45342</v>
      </c>
    </row>
    <row r="1795" spans="1:257" customFormat="1" ht="58" x14ac:dyDescent="0.35">
      <c r="A1795" s="11" t="s">
        <v>6966</v>
      </c>
      <c r="B1795" s="27" t="s">
        <v>7036</v>
      </c>
      <c r="C1795" s="11" t="s">
        <v>7014</v>
      </c>
      <c r="D1795" s="18" t="s">
        <v>6846</v>
      </c>
      <c r="E1795" s="33" t="s">
        <v>7214</v>
      </c>
      <c r="F1795" s="12" t="s">
        <v>7037</v>
      </c>
      <c r="G1795" s="10" t="s">
        <v>7038</v>
      </c>
      <c r="H1795" s="34">
        <v>45342</v>
      </c>
    </row>
    <row r="1796" spans="1:257" customFormat="1" ht="29" x14ac:dyDescent="0.35">
      <c r="A1796" s="11" t="s">
        <v>6966</v>
      </c>
      <c r="B1796" s="27" t="s">
        <v>7039</v>
      </c>
      <c r="C1796" s="11" t="s">
        <v>7014</v>
      </c>
      <c r="D1796" s="18" t="s">
        <v>119</v>
      </c>
      <c r="E1796" s="33" t="s">
        <v>7214</v>
      </c>
      <c r="F1796" s="12" t="s">
        <v>2821</v>
      </c>
      <c r="G1796" s="10" t="s">
        <v>64</v>
      </c>
      <c r="H1796" s="34">
        <v>45342</v>
      </c>
    </row>
    <row r="1797" spans="1:257" customFormat="1" x14ac:dyDescent="0.35">
      <c r="A1797" s="11" t="s">
        <v>6966</v>
      </c>
      <c r="B1797" s="27" t="s">
        <v>7040</v>
      </c>
      <c r="C1797" s="11" t="s">
        <v>7014</v>
      </c>
      <c r="D1797" s="18" t="s">
        <v>4734</v>
      </c>
      <c r="E1797" s="33" t="s">
        <v>7214</v>
      </c>
      <c r="F1797" s="12" t="s">
        <v>7041</v>
      </c>
      <c r="G1797" s="10" t="s">
        <v>39</v>
      </c>
      <c r="H1797" s="34">
        <v>45342</v>
      </c>
    </row>
    <row r="1798" spans="1:257" customFormat="1" x14ac:dyDescent="0.35">
      <c r="A1798" s="11" t="s">
        <v>6966</v>
      </c>
      <c r="B1798" s="27" t="s">
        <v>7042</v>
      </c>
      <c r="C1798" s="11" t="s">
        <v>7014</v>
      </c>
      <c r="D1798" s="18" t="s">
        <v>26</v>
      </c>
      <c r="E1798" s="33" t="s">
        <v>7214</v>
      </c>
      <c r="F1798" s="12" t="s">
        <v>7043</v>
      </c>
      <c r="G1798" s="10" t="s">
        <v>41</v>
      </c>
      <c r="H1798" s="34">
        <v>45342</v>
      </c>
    </row>
    <row r="1799" spans="1:257" s="35" customFormat="1" ht="29" x14ac:dyDescent="0.35">
      <c r="A1799" s="11" t="s">
        <v>6966</v>
      </c>
      <c r="B1799" s="27" t="s">
        <v>7044</v>
      </c>
      <c r="C1799" s="11" t="s">
        <v>7014</v>
      </c>
      <c r="D1799" s="18" t="s">
        <v>52</v>
      </c>
      <c r="E1799" s="33" t="s">
        <v>7214</v>
      </c>
      <c r="F1799" s="12" t="s">
        <v>7045</v>
      </c>
      <c r="G1799" s="10" t="s">
        <v>6</v>
      </c>
      <c r="H1799" s="34">
        <v>45342</v>
      </c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  <c r="CQ1799"/>
      <c r="CR1799"/>
      <c r="CS1799"/>
      <c r="CT1799"/>
      <c r="CU1799"/>
      <c r="CV1799"/>
      <c r="CW1799"/>
      <c r="CX1799"/>
      <c r="CY1799"/>
      <c r="CZ1799"/>
      <c r="DA1799"/>
      <c r="DB1799"/>
      <c r="DC1799"/>
      <c r="DD1799"/>
      <c r="DE1799"/>
      <c r="DF1799"/>
      <c r="DG1799"/>
      <c r="DH1799"/>
      <c r="DI1799"/>
      <c r="DJ1799"/>
      <c r="DK1799"/>
      <c r="DL1799"/>
      <c r="DM1799"/>
      <c r="DN1799"/>
      <c r="DO1799"/>
      <c r="DP1799"/>
      <c r="DQ1799"/>
      <c r="DR1799"/>
      <c r="DS1799"/>
      <c r="DT1799"/>
      <c r="DU1799"/>
      <c r="DV1799"/>
      <c r="DW1799"/>
      <c r="DX1799"/>
      <c r="DY1799"/>
      <c r="DZ1799"/>
      <c r="EA1799"/>
      <c r="EB1799"/>
      <c r="EC1799"/>
      <c r="ED1799"/>
      <c r="EE1799"/>
      <c r="EF1799"/>
      <c r="EG1799"/>
      <c r="EH1799"/>
      <c r="EI1799"/>
      <c r="EJ1799"/>
      <c r="EK1799"/>
      <c r="EL1799"/>
      <c r="EM1799"/>
      <c r="EN1799"/>
      <c r="EO1799"/>
      <c r="EP1799"/>
      <c r="EQ1799"/>
      <c r="ER1799"/>
      <c r="ES1799"/>
      <c r="ET1799"/>
      <c r="EU1799"/>
      <c r="EV1799"/>
      <c r="EW1799"/>
      <c r="EX1799"/>
      <c r="EY1799"/>
      <c r="EZ1799"/>
      <c r="FA1799"/>
      <c r="FB1799"/>
      <c r="FC1799"/>
      <c r="FD1799"/>
      <c r="FE1799"/>
      <c r="FF1799"/>
      <c r="FG1799"/>
      <c r="FH1799"/>
      <c r="FI1799"/>
      <c r="FJ1799"/>
      <c r="FK1799"/>
      <c r="FL1799"/>
      <c r="FM1799"/>
      <c r="FN1799"/>
      <c r="FO1799"/>
      <c r="FP1799"/>
      <c r="FQ1799"/>
      <c r="FR1799"/>
      <c r="FS1799"/>
      <c r="FT1799"/>
      <c r="FU1799"/>
      <c r="FV1799"/>
      <c r="FW1799"/>
      <c r="FX1799"/>
      <c r="FY1799"/>
      <c r="FZ1799"/>
      <c r="GA1799"/>
      <c r="GB1799"/>
      <c r="GC1799"/>
      <c r="GD1799"/>
      <c r="GE1799"/>
      <c r="GF1799"/>
      <c r="GG1799"/>
      <c r="GH1799"/>
      <c r="GI1799"/>
      <c r="GJ1799"/>
      <c r="GK1799"/>
      <c r="GL1799"/>
      <c r="GM1799"/>
      <c r="GN1799"/>
      <c r="GO1799"/>
      <c r="GP1799"/>
      <c r="GQ1799"/>
      <c r="GR1799"/>
      <c r="GS1799"/>
      <c r="GT1799"/>
      <c r="GU1799"/>
      <c r="GV1799"/>
      <c r="GW1799"/>
      <c r="GX1799"/>
      <c r="GY1799"/>
      <c r="GZ1799"/>
      <c r="HA1799"/>
      <c r="HB1799"/>
      <c r="HC1799"/>
      <c r="HD1799"/>
      <c r="HE1799"/>
      <c r="HF1799"/>
      <c r="HG1799"/>
      <c r="HH1799"/>
      <c r="HI1799"/>
      <c r="HJ1799"/>
      <c r="HK1799"/>
      <c r="HL1799"/>
      <c r="HM1799"/>
      <c r="HN1799"/>
      <c r="HO1799"/>
      <c r="HP1799"/>
      <c r="HQ1799"/>
      <c r="HR1799"/>
      <c r="HS1799"/>
      <c r="HT1799"/>
      <c r="HU1799"/>
      <c r="HV1799"/>
      <c r="HW1799"/>
      <c r="HX1799"/>
      <c r="HY1799"/>
      <c r="HZ1799"/>
      <c r="IA1799"/>
      <c r="IB1799"/>
      <c r="IC1799"/>
      <c r="ID1799"/>
      <c r="IE1799"/>
      <c r="IF1799"/>
      <c r="IG1799"/>
      <c r="IH1799"/>
      <c r="II1799"/>
      <c r="IJ1799"/>
      <c r="IK1799"/>
      <c r="IL1799"/>
      <c r="IM1799"/>
      <c r="IN1799"/>
      <c r="IO1799"/>
      <c r="IP1799"/>
      <c r="IQ1799"/>
      <c r="IR1799"/>
      <c r="IS1799"/>
      <c r="IT1799"/>
      <c r="IU1799"/>
      <c r="IV1799"/>
      <c r="IW1799"/>
    </row>
    <row r="1800" spans="1:257" customFormat="1" ht="43.5" x14ac:dyDescent="0.35">
      <c r="A1800" s="11" t="s">
        <v>6966</v>
      </c>
      <c r="B1800" s="27" t="s">
        <v>7046</v>
      </c>
      <c r="C1800" s="11" t="s">
        <v>7014</v>
      </c>
      <c r="D1800" s="18" t="s">
        <v>40</v>
      </c>
      <c r="E1800" s="33" t="s">
        <v>7214</v>
      </c>
      <c r="F1800" s="12" t="s">
        <v>7047</v>
      </c>
      <c r="G1800" s="10" t="s">
        <v>1537</v>
      </c>
      <c r="H1800" s="34">
        <v>45341</v>
      </c>
    </row>
    <row r="1801" spans="1:257" customFormat="1" ht="29" x14ac:dyDescent="0.35">
      <c r="A1801" s="11" t="s">
        <v>6953</v>
      </c>
      <c r="B1801" s="27" t="s">
        <v>6991</v>
      </c>
      <c r="C1801" s="11" t="s">
        <v>6992</v>
      </c>
      <c r="D1801" s="18" t="s">
        <v>781</v>
      </c>
      <c r="E1801" s="33" t="s">
        <v>7214</v>
      </c>
      <c r="F1801" s="12" t="s">
        <v>6993</v>
      </c>
      <c r="G1801" s="10" t="s">
        <v>14</v>
      </c>
      <c r="H1801" s="34">
        <v>45341</v>
      </c>
    </row>
    <row r="1802" spans="1:257" customFormat="1" ht="72.5" x14ac:dyDescent="0.35">
      <c r="A1802" s="11" t="s">
        <v>6936</v>
      </c>
      <c r="B1802" s="27" t="s">
        <v>6994</v>
      </c>
      <c r="C1802" s="11" t="s">
        <v>6992</v>
      </c>
      <c r="D1802" s="18" t="s">
        <v>6995</v>
      </c>
      <c r="E1802" s="33" t="s">
        <v>7214</v>
      </c>
      <c r="F1802" s="12" t="s">
        <v>6996</v>
      </c>
      <c r="G1802" s="10" t="s">
        <v>7012</v>
      </c>
      <c r="H1802" s="34">
        <v>45341</v>
      </c>
    </row>
    <row r="1803" spans="1:257" customFormat="1" ht="29" x14ac:dyDescent="0.35">
      <c r="A1803" s="11" t="s">
        <v>6936</v>
      </c>
      <c r="B1803" s="27" t="s">
        <v>6997</v>
      </c>
      <c r="C1803" s="11" t="s">
        <v>6992</v>
      </c>
      <c r="D1803" s="18" t="s">
        <v>102</v>
      </c>
      <c r="E1803" s="33" t="s">
        <v>7214</v>
      </c>
      <c r="F1803" s="12" t="s">
        <v>6998</v>
      </c>
      <c r="G1803" s="10" t="s">
        <v>6</v>
      </c>
      <c r="H1803" s="34">
        <v>45341</v>
      </c>
    </row>
    <row r="1804" spans="1:257" customFormat="1" x14ac:dyDescent="0.35">
      <c r="A1804" s="11" t="s">
        <v>6936</v>
      </c>
      <c r="B1804" s="27" t="s">
        <v>6999</v>
      </c>
      <c r="C1804" s="11" t="s">
        <v>6992</v>
      </c>
      <c r="D1804" s="18" t="s">
        <v>32</v>
      </c>
      <c r="E1804" s="33" t="s">
        <v>7214</v>
      </c>
      <c r="F1804" s="12" t="s">
        <v>7000</v>
      </c>
      <c r="G1804" s="10" t="s">
        <v>39</v>
      </c>
      <c r="H1804" s="34">
        <v>45341</v>
      </c>
    </row>
    <row r="1805" spans="1:257" customFormat="1" ht="29" x14ac:dyDescent="0.35">
      <c r="A1805" s="11" t="s">
        <v>6953</v>
      </c>
      <c r="B1805" s="27" t="s">
        <v>7001</v>
      </c>
      <c r="C1805" s="11" t="s">
        <v>6992</v>
      </c>
      <c r="D1805" s="18" t="s">
        <v>5209</v>
      </c>
      <c r="E1805" s="33" t="s">
        <v>7214</v>
      </c>
      <c r="F1805" s="12" t="s">
        <v>7002</v>
      </c>
      <c r="G1805" s="10" t="s">
        <v>6</v>
      </c>
      <c r="H1805" s="34">
        <v>45341</v>
      </c>
    </row>
    <row r="1806" spans="1:257" customFormat="1" ht="29" x14ac:dyDescent="0.35">
      <c r="A1806" s="11" t="s">
        <v>6936</v>
      </c>
      <c r="B1806" s="27" t="s">
        <v>7003</v>
      </c>
      <c r="C1806" s="11" t="s">
        <v>6992</v>
      </c>
      <c r="D1806" s="18" t="s">
        <v>16</v>
      </c>
      <c r="E1806" s="33" t="s">
        <v>7214</v>
      </c>
      <c r="F1806" s="12" t="s">
        <v>7004</v>
      </c>
      <c r="G1806" s="10" t="s">
        <v>8</v>
      </c>
      <c r="H1806" s="34">
        <v>45341</v>
      </c>
    </row>
    <row r="1807" spans="1:257" customFormat="1" ht="29" x14ac:dyDescent="0.35">
      <c r="A1807" s="11" t="s">
        <v>6484</v>
      </c>
      <c r="B1807" s="27" t="s">
        <v>7005</v>
      </c>
      <c r="C1807" s="11" t="s">
        <v>6992</v>
      </c>
      <c r="D1807" s="18" t="s">
        <v>16</v>
      </c>
      <c r="E1807" s="33" t="s">
        <v>7214</v>
      </c>
      <c r="F1807" s="12" t="s">
        <v>7006</v>
      </c>
      <c r="G1807" s="10" t="s">
        <v>39</v>
      </c>
      <c r="H1807" s="34">
        <v>45341</v>
      </c>
    </row>
    <row r="1808" spans="1:257" customFormat="1" ht="29" x14ac:dyDescent="0.35">
      <c r="A1808" s="11" t="s">
        <v>6953</v>
      </c>
      <c r="B1808" s="27" t="s">
        <v>7007</v>
      </c>
      <c r="C1808" s="11" t="s">
        <v>6992</v>
      </c>
      <c r="D1808" s="18" t="s">
        <v>52</v>
      </c>
      <c r="E1808" s="33" t="s">
        <v>7214</v>
      </c>
      <c r="F1808" s="12" t="s">
        <v>7008</v>
      </c>
      <c r="G1808" s="10" t="s">
        <v>1537</v>
      </c>
      <c r="H1808" s="34">
        <v>45341</v>
      </c>
    </row>
    <row r="1809" spans="1:257" customFormat="1" ht="29" x14ac:dyDescent="0.35">
      <c r="A1809" s="11" t="s">
        <v>6936</v>
      </c>
      <c r="B1809" s="27" t="s">
        <v>7009</v>
      </c>
      <c r="C1809" s="11" t="s">
        <v>6992</v>
      </c>
      <c r="D1809" s="18" t="s">
        <v>38</v>
      </c>
      <c r="E1809" s="33" t="s">
        <v>7214</v>
      </c>
      <c r="F1809" s="12" t="s">
        <v>7010</v>
      </c>
      <c r="G1809" s="10" t="s">
        <v>7011</v>
      </c>
      <c r="H1809" s="34">
        <v>45338</v>
      </c>
    </row>
    <row r="1810" spans="1:257" customFormat="1" ht="130.5" x14ac:dyDescent="0.35">
      <c r="A1810" s="11" t="s">
        <v>6953</v>
      </c>
      <c r="B1810" s="27" t="s">
        <v>6965</v>
      </c>
      <c r="C1810" s="11" t="s">
        <v>6966</v>
      </c>
      <c r="D1810" s="18" t="s">
        <v>92</v>
      </c>
      <c r="E1810" s="33" t="s">
        <v>7214</v>
      </c>
      <c r="F1810" s="12" t="s">
        <v>6967</v>
      </c>
      <c r="G1810" s="10" t="s">
        <v>6968</v>
      </c>
      <c r="H1810" s="34">
        <v>45338</v>
      </c>
    </row>
    <row r="1811" spans="1:257" customFormat="1" ht="159.5" x14ac:dyDescent="0.35">
      <c r="A1811" s="11" t="s">
        <v>6810</v>
      </c>
      <c r="B1811" s="27" t="s">
        <v>6969</v>
      </c>
      <c r="C1811" s="11" t="s">
        <v>6966</v>
      </c>
      <c r="D1811" s="18" t="s">
        <v>5</v>
      </c>
      <c r="E1811" s="33" t="s">
        <v>7214</v>
      </c>
      <c r="F1811" s="12" t="s">
        <v>6970</v>
      </c>
      <c r="G1811" s="10" t="s">
        <v>6971</v>
      </c>
      <c r="H1811" s="34">
        <v>45338</v>
      </c>
    </row>
    <row r="1812" spans="1:257" customFormat="1" ht="29" x14ac:dyDescent="0.35">
      <c r="A1812" s="11" t="s">
        <v>6899</v>
      </c>
      <c r="B1812" s="27" t="s">
        <v>6972</v>
      </c>
      <c r="C1812" s="11" t="s">
        <v>6966</v>
      </c>
      <c r="D1812" s="18" t="s">
        <v>158</v>
      </c>
      <c r="E1812" s="33" t="s">
        <v>7214</v>
      </c>
      <c r="F1812" s="12" t="s">
        <v>6973</v>
      </c>
      <c r="G1812" s="10" t="s">
        <v>14</v>
      </c>
      <c r="H1812" s="34">
        <v>45338</v>
      </c>
    </row>
    <row r="1813" spans="1:257" customFormat="1" ht="29" x14ac:dyDescent="0.35">
      <c r="A1813" s="11" t="s">
        <v>6899</v>
      </c>
      <c r="B1813" s="27" t="s">
        <v>6974</v>
      </c>
      <c r="C1813" s="11" t="s">
        <v>6966</v>
      </c>
      <c r="D1813" s="18" t="s">
        <v>466</v>
      </c>
      <c r="E1813" s="33" t="s">
        <v>7214</v>
      </c>
      <c r="F1813" s="12" t="s">
        <v>5915</v>
      </c>
      <c r="G1813" s="10" t="s">
        <v>6</v>
      </c>
      <c r="H1813" s="34">
        <v>45338</v>
      </c>
    </row>
    <row r="1814" spans="1:257" customFormat="1" ht="101.5" x14ac:dyDescent="0.35">
      <c r="A1814" s="11" t="s">
        <v>6936</v>
      </c>
      <c r="B1814" s="27" t="s">
        <v>6975</v>
      </c>
      <c r="C1814" s="11" t="s">
        <v>6953</v>
      </c>
      <c r="D1814" s="18" t="s">
        <v>59</v>
      </c>
      <c r="E1814" s="33" t="s">
        <v>7214</v>
      </c>
      <c r="F1814" s="12" t="s">
        <v>6976</v>
      </c>
      <c r="G1814" s="10" t="s">
        <v>6445</v>
      </c>
      <c r="H1814" s="34">
        <v>45338</v>
      </c>
      <c r="IW1814" s="35"/>
    </row>
    <row r="1815" spans="1:257" customFormat="1" x14ac:dyDescent="0.35">
      <c r="A1815" s="11" t="s">
        <v>6899</v>
      </c>
      <c r="B1815" s="27" t="s">
        <v>6977</v>
      </c>
      <c r="C1815" s="11" t="s">
        <v>6966</v>
      </c>
      <c r="D1815" s="18" t="s">
        <v>13</v>
      </c>
      <c r="E1815" s="33" t="s">
        <v>7214</v>
      </c>
      <c r="F1815" s="12" t="s">
        <v>6978</v>
      </c>
      <c r="G1815" s="10" t="s">
        <v>41</v>
      </c>
      <c r="H1815" s="34">
        <v>45338</v>
      </c>
    </row>
    <row r="1816" spans="1:257" customFormat="1" ht="43.5" x14ac:dyDescent="0.35">
      <c r="A1816" s="11" t="s">
        <v>6953</v>
      </c>
      <c r="B1816" s="27" t="s">
        <v>6979</v>
      </c>
      <c r="C1816" s="11" t="s">
        <v>6966</v>
      </c>
      <c r="D1816" s="18" t="s">
        <v>18</v>
      </c>
      <c r="E1816" s="33" t="s">
        <v>7214</v>
      </c>
      <c r="F1816" s="12" t="s">
        <v>6980</v>
      </c>
      <c r="G1816" s="10" t="s">
        <v>71</v>
      </c>
      <c r="H1816" s="34">
        <v>45338</v>
      </c>
    </row>
    <row r="1817" spans="1:257" customFormat="1" ht="29" x14ac:dyDescent="0.35">
      <c r="A1817" s="11" t="s">
        <v>6810</v>
      </c>
      <c r="B1817" s="27" t="s">
        <v>6981</v>
      </c>
      <c r="C1817" s="11" t="s">
        <v>6953</v>
      </c>
      <c r="D1817" s="18" t="s">
        <v>38</v>
      </c>
      <c r="E1817" s="33" t="s">
        <v>7214</v>
      </c>
      <c r="F1817" s="12" t="s">
        <v>6982</v>
      </c>
      <c r="G1817" s="10" t="s">
        <v>562</v>
      </c>
      <c r="H1817" s="34">
        <v>45338</v>
      </c>
    </row>
    <row r="1818" spans="1:257" customFormat="1" ht="29" x14ac:dyDescent="0.35">
      <c r="A1818" s="11" t="s">
        <v>6899</v>
      </c>
      <c r="B1818" s="27" t="s">
        <v>6983</v>
      </c>
      <c r="C1818" s="11" t="s">
        <v>6966</v>
      </c>
      <c r="D1818" s="18" t="s">
        <v>11</v>
      </c>
      <c r="E1818" s="33" t="s">
        <v>7214</v>
      </c>
      <c r="F1818" s="12" t="s">
        <v>6984</v>
      </c>
      <c r="G1818" s="10" t="s">
        <v>12</v>
      </c>
      <c r="H1818" s="34">
        <v>45338</v>
      </c>
    </row>
    <row r="1819" spans="1:257" customFormat="1" ht="43.5" x14ac:dyDescent="0.35">
      <c r="A1819" s="11" t="s">
        <v>6899</v>
      </c>
      <c r="B1819" s="27" t="s">
        <v>6985</v>
      </c>
      <c r="C1819" s="11" t="s">
        <v>6966</v>
      </c>
      <c r="D1819" s="18" t="s">
        <v>16</v>
      </c>
      <c r="E1819" s="33" t="s">
        <v>7214</v>
      </c>
      <c r="F1819" s="12" t="s">
        <v>6986</v>
      </c>
      <c r="G1819" s="10" t="s">
        <v>29</v>
      </c>
      <c r="H1819" s="34">
        <v>45338</v>
      </c>
    </row>
    <row r="1820" spans="1:257" customFormat="1" ht="29" x14ac:dyDescent="0.35">
      <c r="A1820" s="11" t="s">
        <v>6936</v>
      </c>
      <c r="B1820" s="27" t="s">
        <v>6987</v>
      </c>
      <c r="C1820" s="11" t="s">
        <v>6966</v>
      </c>
      <c r="D1820" s="18" t="s">
        <v>25</v>
      </c>
      <c r="E1820" s="33" t="s">
        <v>7214</v>
      </c>
      <c r="F1820" s="12" t="s">
        <v>6988</v>
      </c>
      <c r="G1820" s="10" t="s">
        <v>6</v>
      </c>
      <c r="H1820" s="34">
        <v>45338</v>
      </c>
    </row>
    <row r="1821" spans="1:257" customFormat="1" ht="29" x14ac:dyDescent="0.35">
      <c r="A1821" s="11" t="s">
        <v>6865</v>
      </c>
      <c r="B1821" s="27" t="s">
        <v>6989</v>
      </c>
      <c r="C1821" s="11" t="s">
        <v>6966</v>
      </c>
      <c r="D1821" s="18" t="s">
        <v>84</v>
      </c>
      <c r="E1821" s="33" t="s">
        <v>7214</v>
      </c>
      <c r="F1821" s="12" t="s">
        <v>6990</v>
      </c>
      <c r="G1821" s="10" t="s">
        <v>739</v>
      </c>
      <c r="H1821" s="34">
        <v>45337</v>
      </c>
    </row>
    <row r="1822" spans="1:257" customFormat="1" ht="29" x14ac:dyDescent="0.35">
      <c r="A1822" s="11" t="s">
        <v>6899</v>
      </c>
      <c r="B1822" s="27" t="s">
        <v>6954</v>
      </c>
      <c r="C1822" s="11" t="s">
        <v>6953</v>
      </c>
      <c r="D1822" s="18" t="s">
        <v>16</v>
      </c>
      <c r="E1822" s="33" t="s">
        <v>7214</v>
      </c>
      <c r="F1822" s="12" t="s">
        <v>6955</v>
      </c>
      <c r="G1822" s="10" t="s">
        <v>41</v>
      </c>
      <c r="H1822" s="34">
        <v>45337</v>
      </c>
    </row>
    <row r="1823" spans="1:257" customFormat="1" ht="29" x14ac:dyDescent="0.35">
      <c r="A1823" s="11" t="s">
        <v>6953</v>
      </c>
      <c r="B1823" s="27" t="s">
        <v>6956</v>
      </c>
      <c r="C1823" s="11" t="s">
        <v>6953</v>
      </c>
      <c r="D1823" s="18" t="s">
        <v>37</v>
      </c>
      <c r="E1823" s="33" t="s">
        <v>7214</v>
      </c>
      <c r="F1823" s="12" t="s">
        <v>6957</v>
      </c>
      <c r="G1823" s="10" t="s">
        <v>1336</v>
      </c>
      <c r="H1823" s="34">
        <v>45337</v>
      </c>
    </row>
    <row r="1824" spans="1:257" customFormat="1" x14ac:dyDescent="0.35">
      <c r="A1824" s="11" t="s">
        <v>6865</v>
      </c>
      <c r="B1824" s="27" t="s">
        <v>6958</v>
      </c>
      <c r="C1824" s="11" t="s">
        <v>6953</v>
      </c>
      <c r="D1824" s="18" t="s">
        <v>90</v>
      </c>
      <c r="E1824" s="33" t="s">
        <v>7214</v>
      </c>
      <c r="F1824" s="12" t="s">
        <v>6959</v>
      </c>
      <c r="G1824" s="10" t="s">
        <v>41</v>
      </c>
      <c r="H1824" s="34">
        <v>45337</v>
      </c>
    </row>
    <row r="1825" spans="1:256" customFormat="1" ht="29" x14ac:dyDescent="0.35">
      <c r="A1825" s="11" t="s">
        <v>6845</v>
      </c>
      <c r="B1825" s="27" t="s">
        <v>6960</v>
      </c>
      <c r="C1825" s="11" t="s">
        <v>6953</v>
      </c>
      <c r="D1825" s="18" t="s">
        <v>79</v>
      </c>
      <c r="E1825" s="33" t="s">
        <v>7214</v>
      </c>
      <c r="F1825" s="12" t="s">
        <v>6961</v>
      </c>
      <c r="G1825" s="10" t="s">
        <v>193</v>
      </c>
      <c r="H1825" s="34">
        <v>45337</v>
      </c>
    </row>
    <row r="1826" spans="1:256" customFormat="1" ht="29" x14ac:dyDescent="0.35">
      <c r="A1826" s="11" t="s">
        <v>6845</v>
      </c>
      <c r="B1826" s="27" t="s">
        <v>6962</v>
      </c>
      <c r="C1826" s="11" t="s">
        <v>6953</v>
      </c>
      <c r="D1826" s="18" t="s">
        <v>18</v>
      </c>
      <c r="E1826" s="33" t="s">
        <v>7214</v>
      </c>
      <c r="F1826" s="12" t="s">
        <v>6868</v>
      </c>
      <c r="G1826" s="10" t="s">
        <v>14</v>
      </c>
      <c r="H1826" s="34">
        <v>45337</v>
      </c>
    </row>
    <row r="1827" spans="1:256" customFormat="1" ht="43.5" x14ac:dyDescent="0.35">
      <c r="A1827" s="11" t="s">
        <v>6936</v>
      </c>
      <c r="B1827" s="27" t="s">
        <v>6963</v>
      </c>
      <c r="C1827" s="11" t="s">
        <v>6953</v>
      </c>
      <c r="D1827" s="18" t="s">
        <v>16</v>
      </c>
      <c r="E1827" s="33" t="s">
        <v>7214</v>
      </c>
      <c r="F1827" s="12" t="s">
        <v>6964</v>
      </c>
      <c r="G1827" s="10" t="s">
        <v>67</v>
      </c>
      <c r="H1827" s="34">
        <v>45336</v>
      </c>
    </row>
    <row r="1828" spans="1:256" customFormat="1" ht="43.5" x14ac:dyDescent="0.35">
      <c r="A1828" s="11" t="s">
        <v>6899</v>
      </c>
      <c r="B1828" s="27" t="s">
        <v>6935</v>
      </c>
      <c r="C1828" s="11" t="s">
        <v>6936</v>
      </c>
      <c r="D1828" s="18" t="s">
        <v>18</v>
      </c>
      <c r="E1828" s="33" t="s">
        <v>7214</v>
      </c>
      <c r="F1828" s="12" t="s">
        <v>6937</v>
      </c>
      <c r="G1828" s="10" t="s">
        <v>6938</v>
      </c>
      <c r="H1828" s="34">
        <v>45336</v>
      </c>
    </row>
    <row r="1829" spans="1:256" customFormat="1" ht="29" x14ac:dyDescent="0.35">
      <c r="A1829" s="11" t="s">
        <v>6845</v>
      </c>
      <c r="B1829" s="27" t="s">
        <v>6939</v>
      </c>
      <c r="C1829" s="11" t="s">
        <v>6936</v>
      </c>
      <c r="D1829" s="18" t="s">
        <v>18</v>
      </c>
      <c r="E1829" s="33" t="s">
        <v>7214</v>
      </c>
      <c r="F1829" s="12" t="s">
        <v>5908</v>
      </c>
      <c r="G1829" s="10" t="s">
        <v>6940</v>
      </c>
      <c r="H1829" s="34">
        <v>45336</v>
      </c>
      <c r="J1829" s="35"/>
      <c r="K1829" s="35"/>
      <c r="L1829" s="35"/>
      <c r="M1829" s="35"/>
      <c r="N1829" s="35"/>
      <c r="O1829" s="35"/>
      <c r="P1829" s="35"/>
      <c r="Q1829" s="35"/>
      <c r="R1829" s="35"/>
      <c r="S1829" s="35"/>
      <c r="T1829" s="35"/>
      <c r="U1829" s="35"/>
      <c r="V1829" s="35"/>
      <c r="W1829" s="35"/>
      <c r="X1829" s="35"/>
      <c r="Y1829" s="35"/>
      <c r="Z1829" s="35"/>
      <c r="AA1829" s="35"/>
      <c r="AB1829" s="35"/>
      <c r="AC1829" s="35"/>
      <c r="AD1829" s="35"/>
      <c r="AE1829" s="35"/>
      <c r="AF1829" s="35"/>
      <c r="AG1829" s="35"/>
      <c r="AH1829" s="35"/>
      <c r="AI1829" s="35"/>
      <c r="AJ1829" s="35"/>
      <c r="AK1829" s="35"/>
      <c r="AL1829" s="35"/>
      <c r="AM1829" s="35"/>
      <c r="AN1829" s="35"/>
      <c r="AO1829" s="35"/>
      <c r="AP1829" s="35"/>
      <c r="AQ1829" s="35"/>
      <c r="AR1829" s="35"/>
      <c r="AS1829" s="35"/>
      <c r="AT1829" s="35"/>
      <c r="AU1829" s="35"/>
      <c r="AV1829" s="35"/>
      <c r="AW1829" s="35"/>
      <c r="AX1829" s="35"/>
      <c r="AY1829" s="35"/>
      <c r="AZ1829" s="35"/>
      <c r="BA1829" s="35"/>
      <c r="BB1829" s="35"/>
      <c r="BC1829" s="35"/>
      <c r="BD1829" s="35"/>
      <c r="BE1829" s="35"/>
      <c r="BF1829" s="35"/>
      <c r="BG1829" s="35"/>
      <c r="BH1829" s="35"/>
      <c r="BI1829" s="35"/>
      <c r="BJ1829" s="35"/>
      <c r="BK1829" s="35"/>
      <c r="BL1829" s="35"/>
      <c r="BM1829" s="35"/>
      <c r="BN1829" s="35"/>
      <c r="BO1829" s="35"/>
      <c r="BP1829" s="35"/>
      <c r="BQ1829" s="35"/>
      <c r="BR1829" s="35"/>
      <c r="BS1829" s="35"/>
      <c r="BT1829" s="35"/>
      <c r="BU1829" s="35"/>
      <c r="BV1829" s="35"/>
      <c r="BW1829" s="35"/>
      <c r="BX1829" s="35"/>
      <c r="BY1829" s="35"/>
      <c r="BZ1829" s="35"/>
      <c r="CA1829" s="35"/>
      <c r="CB1829" s="35"/>
      <c r="CC1829" s="35"/>
      <c r="CD1829" s="35"/>
      <c r="CE1829" s="35"/>
      <c r="CF1829" s="35"/>
      <c r="CG1829" s="35"/>
      <c r="CH1829" s="35"/>
      <c r="CI1829" s="35"/>
      <c r="CJ1829" s="35"/>
      <c r="CK1829" s="35"/>
      <c r="CL1829" s="35"/>
      <c r="CM1829" s="35"/>
      <c r="CN1829" s="35"/>
      <c r="CO1829" s="35"/>
      <c r="CP1829" s="35"/>
      <c r="CQ1829" s="35"/>
      <c r="CR1829" s="35"/>
      <c r="CS1829" s="35"/>
      <c r="CT1829" s="35"/>
      <c r="CU1829" s="35"/>
      <c r="CV1829" s="35"/>
      <c r="CW1829" s="35"/>
      <c r="CX1829" s="35"/>
      <c r="CY1829" s="35"/>
      <c r="CZ1829" s="35"/>
      <c r="DA1829" s="35"/>
      <c r="DB1829" s="35"/>
      <c r="DC1829" s="35"/>
      <c r="DD1829" s="35"/>
      <c r="DE1829" s="35"/>
      <c r="DF1829" s="35"/>
      <c r="DG1829" s="35"/>
      <c r="DH1829" s="35"/>
      <c r="DI1829" s="35"/>
      <c r="DJ1829" s="35"/>
      <c r="DK1829" s="35"/>
      <c r="DL1829" s="35"/>
      <c r="DM1829" s="35"/>
      <c r="DN1829" s="35"/>
      <c r="DO1829" s="35"/>
      <c r="DP1829" s="35"/>
      <c r="DQ1829" s="35"/>
      <c r="DR1829" s="35"/>
      <c r="DS1829" s="35"/>
      <c r="DT1829" s="35"/>
      <c r="DU1829" s="35"/>
      <c r="DV1829" s="35"/>
      <c r="DW1829" s="35"/>
      <c r="DX1829" s="35"/>
      <c r="DY1829" s="35"/>
      <c r="DZ1829" s="35"/>
      <c r="EA1829" s="35"/>
      <c r="EB1829" s="35"/>
      <c r="EC1829" s="35"/>
      <c r="ED1829" s="35"/>
      <c r="EE1829" s="35"/>
      <c r="EF1829" s="35"/>
      <c r="EG1829" s="35"/>
      <c r="EH1829" s="35"/>
      <c r="EI1829" s="35"/>
      <c r="EJ1829" s="35"/>
      <c r="EK1829" s="35"/>
      <c r="EL1829" s="35"/>
      <c r="EM1829" s="35"/>
      <c r="EN1829" s="35"/>
      <c r="EO1829" s="35"/>
      <c r="EP1829" s="35"/>
      <c r="EQ1829" s="35"/>
      <c r="ER1829" s="35"/>
      <c r="ES1829" s="35"/>
      <c r="ET1829" s="35"/>
      <c r="EU1829" s="35"/>
      <c r="EV1829" s="35"/>
      <c r="EW1829" s="35"/>
      <c r="EX1829" s="35"/>
      <c r="EY1829" s="35"/>
      <c r="EZ1829" s="35"/>
      <c r="FA1829" s="35"/>
      <c r="FB1829" s="35"/>
      <c r="FC1829" s="35"/>
      <c r="FD1829" s="35"/>
      <c r="FE1829" s="35"/>
      <c r="FF1829" s="35"/>
      <c r="FG1829" s="35"/>
      <c r="FH1829" s="35"/>
      <c r="FI1829" s="35"/>
      <c r="FJ1829" s="35"/>
      <c r="FK1829" s="35"/>
      <c r="FL1829" s="35"/>
      <c r="FM1829" s="35"/>
      <c r="FN1829" s="35"/>
      <c r="FO1829" s="35"/>
      <c r="FP1829" s="35"/>
      <c r="FQ1829" s="35"/>
      <c r="FR1829" s="35"/>
      <c r="FS1829" s="35"/>
      <c r="FT1829" s="35"/>
      <c r="FU1829" s="35"/>
      <c r="FV1829" s="35"/>
      <c r="FW1829" s="35"/>
      <c r="FX1829" s="35"/>
      <c r="FY1829" s="35"/>
      <c r="FZ1829" s="35"/>
      <c r="GA1829" s="35"/>
      <c r="GB1829" s="35"/>
      <c r="GC1829" s="35"/>
      <c r="GD1829" s="35"/>
      <c r="GE1829" s="35"/>
      <c r="GF1829" s="35"/>
      <c r="GG1829" s="35"/>
      <c r="GH1829" s="35"/>
      <c r="GI1829" s="35"/>
      <c r="GJ1829" s="35"/>
      <c r="GK1829" s="35"/>
      <c r="GL1829" s="35"/>
      <c r="GM1829" s="35"/>
      <c r="GN1829" s="35"/>
      <c r="GO1829" s="35"/>
      <c r="GP1829" s="35"/>
      <c r="GQ1829" s="35"/>
      <c r="GR1829" s="35"/>
      <c r="GS1829" s="35"/>
      <c r="GT1829" s="35"/>
      <c r="GU1829" s="35"/>
      <c r="GV1829" s="35"/>
      <c r="GW1829" s="35"/>
      <c r="GX1829" s="35"/>
      <c r="GY1829" s="35"/>
      <c r="GZ1829" s="35"/>
      <c r="HA1829" s="35"/>
      <c r="HB1829" s="35"/>
      <c r="HC1829" s="35"/>
      <c r="HD1829" s="35"/>
      <c r="HE1829" s="35"/>
      <c r="HF1829" s="35"/>
      <c r="HG1829" s="35"/>
      <c r="HH1829" s="35"/>
      <c r="HI1829" s="35"/>
      <c r="HJ1829" s="35"/>
      <c r="HK1829" s="35"/>
      <c r="HL1829" s="35"/>
      <c r="HM1829" s="35"/>
      <c r="HN1829" s="35"/>
      <c r="HO1829" s="35"/>
      <c r="HP1829" s="35"/>
      <c r="HQ1829" s="35"/>
      <c r="HR1829" s="35"/>
      <c r="HS1829" s="35"/>
      <c r="HT1829" s="35"/>
      <c r="HU1829" s="35"/>
      <c r="HV1829" s="35"/>
      <c r="HW1829" s="35"/>
      <c r="HX1829" s="35"/>
      <c r="HY1829" s="35"/>
      <c r="HZ1829" s="35"/>
      <c r="IA1829" s="35"/>
      <c r="IB1829" s="35"/>
      <c r="IC1829" s="35"/>
      <c r="ID1829" s="35"/>
      <c r="IE1829" s="35"/>
      <c r="IF1829" s="35"/>
      <c r="IG1829" s="35"/>
      <c r="IH1829" s="35"/>
      <c r="II1829" s="35"/>
      <c r="IJ1829" s="35"/>
      <c r="IK1829" s="35"/>
      <c r="IL1829" s="35"/>
      <c r="IM1829" s="35"/>
      <c r="IN1829" s="35"/>
      <c r="IO1829" s="35"/>
      <c r="IP1829" s="35"/>
      <c r="IQ1829" s="35"/>
      <c r="IR1829" s="35"/>
      <c r="IS1829" s="35"/>
      <c r="IT1829" s="35"/>
      <c r="IU1829" s="35"/>
      <c r="IV1829" s="35"/>
    </row>
    <row r="1830" spans="1:256" customFormat="1" ht="29" x14ac:dyDescent="0.35">
      <c r="A1830" s="11" t="s">
        <v>6899</v>
      </c>
      <c r="B1830" s="27" t="s">
        <v>6941</v>
      </c>
      <c r="C1830" s="11" t="s">
        <v>6936</v>
      </c>
      <c r="D1830" s="18" t="s">
        <v>3275</v>
      </c>
      <c r="E1830" s="33" t="s">
        <v>7214</v>
      </c>
      <c r="F1830" s="12" t="s">
        <v>6942</v>
      </c>
      <c r="G1830" s="10" t="s">
        <v>8</v>
      </c>
      <c r="H1830" s="34">
        <v>45336</v>
      </c>
    </row>
    <row r="1831" spans="1:256" customFormat="1" ht="43.5" x14ac:dyDescent="0.35">
      <c r="A1831" s="11" t="s">
        <v>6845</v>
      </c>
      <c r="B1831" s="27" t="s">
        <v>6943</v>
      </c>
      <c r="C1831" s="11" t="s">
        <v>6936</v>
      </c>
      <c r="D1831" s="18" t="s">
        <v>25</v>
      </c>
      <c r="E1831" s="33" t="s">
        <v>7214</v>
      </c>
      <c r="F1831" s="12" t="s">
        <v>6944</v>
      </c>
      <c r="G1831" s="10" t="s">
        <v>71</v>
      </c>
      <c r="H1831" s="34">
        <v>45336</v>
      </c>
    </row>
    <row r="1832" spans="1:256" customFormat="1" ht="29" x14ac:dyDescent="0.35">
      <c r="A1832" s="11" t="s">
        <v>6845</v>
      </c>
      <c r="B1832" s="27" t="s">
        <v>6945</v>
      </c>
      <c r="C1832" s="11" t="s">
        <v>6936</v>
      </c>
      <c r="D1832" s="18" t="s">
        <v>13</v>
      </c>
      <c r="E1832" s="33" t="s">
        <v>7214</v>
      </c>
      <c r="F1832" s="12" t="s">
        <v>6946</v>
      </c>
      <c r="G1832" s="10" t="s">
        <v>6</v>
      </c>
      <c r="H1832" s="34">
        <v>45336</v>
      </c>
    </row>
    <row r="1833" spans="1:256" customFormat="1" x14ac:dyDescent="0.35">
      <c r="A1833" s="11" t="s">
        <v>6899</v>
      </c>
      <c r="B1833" s="27" t="s">
        <v>6947</v>
      </c>
      <c r="C1833" s="11" t="s">
        <v>6936</v>
      </c>
      <c r="D1833" s="18" t="s">
        <v>18</v>
      </c>
      <c r="E1833" s="33" t="s">
        <v>7214</v>
      </c>
      <c r="F1833" s="12" t="s">
        <v>6948</v>
      </c>
      <c r="G1833" s="10" t="s">
        <v>27</v>
      </c>
      <c r="H1833" s="34">
        <v>45336</v>
      </c>
    </row>
    <row r="1834" spans="1:256" customFormat="1" ht="29" x14ac:dyDescent="0.35">
      <c r="A1834" s="11" t="s">
        <v>6899</v>
      </c>
      <c r="B1834" s="27" t="s">
        <v>6949</v>
      </c>
      <c r="C1834" s="11" t="s">
        <v>6936</v>
      </c>
      <c r="D1834" s="18" t="s">
        <v>127</v>
      </c>
      <c r="E1834" s="33" t="s">
        <v>7214</v>
      </c>
      <c r="F1834" s="12" t="s">
        <v>6950</v>
      </c>
      <c r="G1834" s="10" t="s">
        <v>106</v>
      </c>
      <c r="H1834" s="34">
        <v>45336</v>
      </c>
    </row>
    <row r="1835" spans="1:256" customFormat="1" x14ac:dyDescent="0.35">
      <c r="A1835" s="11" t="s">
        <v>6845</v>
      </c>
      <c r="B1835" s="27" t="s">
        <v>6951</v>
      </c>
      <c r="C1835" s="11" t="s">
        <v>6936</v>
      </c>
      <c r="D1835" s="18" t="s">
        <v>26</v>
      </c>
      <c r="E1835" s="33" t="s">
        <v>7214</v>
      </c>
      <c r="F1835" s="12" t="s">
        <v>6952</v>
      </c>
      <c r="G1835" s="10" t="s">
        <v>39</v>
      </c>
      <c r="H1835" s="34">
        <v>45335</v>
      </c>
    </row>
    <row r="1836" spans="1:256" customFormat="1" ht="43.5" x14ac:dyDescent="0.35">
      <c r="A1836" s="11" t="s">
        <v>6825</v>
      </c>
      <c r="B1836" s="27" t="s">
        <v>6898</v>
      </c>
      <c r="C1836" s="11" t="s">
        <v>6899</v>
      </c>
      <c r="D1836" s="18" t="s">
        <v>16</v>
      </c>
      <c r="E1836" s="33" t="s">
        <v>7214</v>
      </c>
      <c r="F1836" s="12" t="s">
        <v>6900</v>
      </c>
      <c r="G1836" s="10" t="s">
        <v>45</v>
      </c>
      <c r="H1836" s="34">
        <v>45335</v>
      </c>
    </row>
    <row r="1837" spans="1:256" customFormat="1" x14ac:dyDescent="0.35">
      <c r="A1837" s="11" t="s">
        <v>6780</v>
      </c>
      <c r="B1837" s="27" t="s">
        <v>6901</v>
      </c>
      <c r="C1837" s="11" t="s">
        <v>6899</v>
      </c>
      <c r="D1837" s="18" t="s">
        <v>13</v>
      </c>
      <c r="E1837" s="33" t="s">
        <v>7214</v>
      </c>
      <c r="F1837" s="12" t="s">
        <v>6902</v>
      </c>
      <c r="G1837" s="10" t="s">
        <v>41</v>
      </c>
      <c r="H1837" s="34">
        <v>45335</v>
      </c>
    </row>
    <row r="1838" spans="1:256" customFormat="1" ht="29" x14ac:dyDescent="0.35">
      <c r="A1838" s="11" t="s">
        <v>6810</v>
      </c>
      <c r="B1838" s="27" t="s">
        <v>6903</v>
      </c>
      <c r="C1838" s="11" t="s">
        <v>6899</v>
      </c>
      <c r="D1838" s="18" t="s">
        <v>78</v>
      </c>
      <c r="E1838" s="33" t="s">
        <v>7214</v>
      </c>
      <c r="F1838" s="12" t="s">
        <v>6904</v>
      </c>
      <c r="G1838" s="10" t="s">
        <v>39</v>
      </c>
      <c r="H1838" s="34">
        <v>45335</v>
      </c>
    </row>
    <row r="1839" spans="1:256" customFormat="1" ht="43.5" x14ac:dyDescent="0.35">
      <c r="A1839" s="11" t="s">
        <v>6845</v>
      </c>
      <c r="B1839" s="27" t="s">
        <v>6905</v>
      </c>
      <c r="C1839" s="11" t="s">
        <v>6899</v>
      </c>
      <c r="D1839" s="18" t="s">
        <v>78</v>
      </c>
      <c r="E1839" s="33" t="s">
        <v>7214</v>
      </c>
      <c r="F1839" s="12" t="s">
        <v>6906</v>
      </c>
      <c r="G1839" s="10" t="s">
        <v>19</v>
      </c>
      <c r="H1839" s="34">
        <v>45335</v>
      </c>
    </row>
    <row r="1840" spans="1:256" customFormat="1" ht="43.5" x14ac:dyDescent="0.35">
      <c r="A1840" s="11" t="s">
        <v>6810</v>
      </c>
      <c r="B1840" s="27" t="s">
        <v>6907</v>
      </c>
      <c r="C1840" s="11" t="s">
        <v>6899</v>
      </c>
      <c r="D1840" s="18" t="s">
        <v>254</v>
      </c>
      <c r="E1840" s="33" t="s">
        <v>7214</v>
      </c>
      <c r="F1840" s="12" t="s">
        <v>6908</v>
      </c>
      <c r="G1840" s="10" t="s">
        <v>5158</v>
      </c>
      <c r="H1840" s="34">
        <v>45335</v>
      </c>
    </row>
    <row r="1841" spans="1:257" customFormat="1" ht="29" x14ac:dyDescent="0.35">
      <c r="A1841" s="11" t="s">
        <v>6754</v>
      </c>
      <c r="B1841" s="27" t="s">
        <v>6909</v>
      </c>
      <c r="C1841" s="11" t="s">
        <v>6899</v>
      </c>
      <c r="D1841" s="18" t="s">
        <v>79</v>
      </c>
      <c r="E1841" s="33" t="s">
        <v>7214</v>
      </c>
      <c r="F1841" s="12" t="s">
        <v>6910</v>
      </c>
      <c r="G1841" s="10" t="s">
        <v>8</v>
      </c>
      <c r="H1841" s="34">
        <v>45335</v>
      </c>
      <c r="I1841" s="35"/>
    </row>
    <row r="1842" spans="1:257" customFormat="1" ht="29" x14ac:dyDescent="0.35">
      <c r="A1842" s="11" t="s">
        <v>6825</v>
      </c>
      <c r="B1842" s="27" t="s">
        <v>6911</v>
      </c>
      <c r="C1842" s="11" t="s">
        <v>6899</v>
      </c>
      <c r="D1842" s="18" t="s">
        <v>127</v>
      </c>
      <c r="E1842" s="33" t="s">
        <v>7214</v>
      </c>
      <c r="F1842" s="12" t="s">
        <v>6912</v>
      </c>
      <c r="G1842" s="10" t="s">
        <v>6490</v>
      </c>
      <c r="H1842" s="34">
        <v>45335</v>
      </c>
    </row>
    <row r="1843" spans="1:257" customFormat="1" x14ac:dyDescent="0.35">
      <c r="A1843" s="11" t="s">
        <v>6845</v>
      </c>
      <c r="B1843" s="27" t="s">
        <v>6913</v>
      </c>
      <c r="C1843" s="11" t="s">
        <v>6899</v>
      </c>
      <c r="D1843" s="18" t="s">
        <v>18</v>
      </c>
      <c r="E1843" s="33" t="s">
        <v>7214</v>
      </c>
      <c r="F1843" s="12" t="s">
        <v>6914</v>
      </c>
      <c r="G1843" s="10" t="s">
        <v>8</v>
      </c>
      <c r="H1843" s="34">
        <v>45335</v>
      </c>
    </row>
    <row r="1844" spans="1:257" customFormat="1" ht="43.5" x14ac:dyDescent="0.35">
      <c r="A1844" s="11" t="s">
        <v>6845</v>
      </c>
      <c r="B1844" s="27" t="s">
        <v>6915</v>
      </c>
      <c r="C1844" s="11" t="s">
        <v>6899</v>
      </c>
      <c r="D1844" s="18" t="s">
        <v>34</v>
      </c>
      <c r="E1844" s="33" t="s">
        <v>7214</v>
      </c>
      <c r="F1844" s="12" t="s">
        <v>6916</v>
      </c>
      <c r="G1844" s="10" t="s">
        <v>87</v>
      </c>
      <c r="H1844" s="34">
        <v>45335</v>
      </c>
    </row>
    <row r="1845" spans="1:257" customFormat="1" ht="72.5" x14ac:dyDescent="0.35">
      <c r="A1845" s="11" t="s">
        <v>6845</v>
      </c>
      <c r="B1845" s="27" t="s">
        <v>6917</v>
      </c>
      <c r="C1845" s="11" t="s">
        <v>6899</v>
      </c>
      <c r="D1845" s="18" t="s">
        <v>59</v>
      </c>
      <c r="E1845" s="33" t="s">
        <v>7214</v>
      </c>
      <c r="F1845" s="12" t="s">
        <v>6918</v>
      </c>
      <c r="G1845" s="10" t="s">
        <v>6919</v>
      </c>
      <c r="H1845" s="34">
        <v>45335</v>
      </c>
    </row>
    <row r="1846" spans="1:257" customFormat="1" ht="58" x14ac:dyDescent="0.35">
      <c r="A1846" s="11" t="s">
        <v>6845</v>
      </c>
      <c r="B1846" s="27" t="s">
        <v>6920</v>
      </c>
      <c r="C1846" s="11" t="s">
        <v>6899</v>
      </c>
      <c r="D1846" s="18" t="s">
        <v>59</v>
      </c>
      <c r="E1846" s="33" t="s">
        <v>7214</v>
      </c>
      <c r="F1846" s="12" t="s">
        <v>6921</v>
      </c>
      <c r="G1846" s="10" t="s">
        <v>597</v>
      </c>
      <c r="H1846" s="34">
        <v>45335</v>
      </c>
    </row>
    <row r="1847" spans="1:257" customFormat="1" ht="43.5" x14ac:dyDescent="0.35">
      <c r="A1847" s="11" t="s">
        <v>6845</v>
      </c>
      <c r="B1847" s="27" t="s">
        <v>6922</v>
      </c>
      <c r="C1847" s="11" t="s">
        <v>6899</v>
      </c>
      <c r="D1847" s="18" t="s">
        <v>52</v>
      </c>
      <c r="E1847" s="33" t="s">
        <v>7214</v>
      </c>
      <c r="F1847" s="12" t="s">
        <v>6923</v>
      </c>
      <c r="G1847" s="10" t="s">
        <v>6924</v>
      </c>
      <c r="H1847" s="34">
        <v>45335</v>
      </c>
    </row>
    <row r="1848" spans="1:257" customFormat="1" x14ac:dyDescent="0.35">
      <c r="A1848" s="11" t="s">
        <v>6845</v>
      </c>
      <c r="B1848" s="27" t="s">
        <v>6925</v>
      </c>
      <c r="C1848" s="11" t="s">
        <v>6899</v>
      </c>
      <c r="D1848" s="18" t="s">
        <v>6926</v>
      </c>
      <c r="E1848" s="33" t="s">
        <v>7214</v>
      </c>
      <c r="F1848" s="12" t="s">
        <v>6927</v>
      </c>
      <c r="G1848" s="10" t="s">
        <v>2180</v>
      </c>
      <c r="H1848" s="34">
        <v>45335</v>
      </c>
    </row>
    <row r="1849" spans="1:257" s="35" customFormat="1" ht="58" x14ac:dyDescent="0.35">
      <c r="A1849" s="11" t="s">
        <v>6845</v>
      </c>
      <c r="B1849" s="27" t="s">
        <v>6928</v>
      </c>
      <c r="C1849" s="11" t="s">
        <v>6899</v>
      </c>
      <c r="D1849" s="18" t="s">
        <v>38</v>
      </c>
      <c r="E1849" s="33" t="s">
        <v>7214</v>
      </c>
      <c r="F1849" s="12" t="s">
        <v>6929</v>
      </c>
      <c r="G1849" s="10" t="s">
        <v>6930</v>
      </c>
      <c r="H1849" s="34">
        <v>45335</v>
      </c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  <c r="AS1849"/>
      <c r="AT1849"/>
      <c r="AU1849"/>
      <c r="AV1849"/>
      <c r="AW1849"/>
      <c r="AX1849"/>
      <c r="AY1849"/>
      <c r="AZ1849"/>
      <c r="BA1849"/>
      <c r="BB1849"/>
      <c r="BC1849"/>
      <c r="BD1849"/>
      <c r="BE1849"/>
      <c r="BF1849"/>
      <c r="BG1849"/>
      <c r="BH1849"/>
      <c r="BI1849"/>
      <c r="BJ1849"/>
      <c r="BK1849"/>
      <c r="BL1849"/>
      <c r="BM1849"/>
      <c r="BN1849"/>
      <c r="BO1849"/>
      <c r="BP1849"/>
      <c r="BQ1849"/>
      <c r="BR1849"/>
      <c r="BS1849"/>
      <c r="BT1849"/>
      <c r="BU1849"/>
      <c r="BV1849"/>
      <c r="BW1849"/>
      <c r="BX1849"/>
      <c r="BY1849"/>
      <c r="BZ1849"/>
      <c r="CA1849"/>
      <c r="CB1849"/>
      <c r="CC1849"/>
      <c r="CD1849"/>
      <c r="CE1849"/>
      <c r="CF1849"/>
      <c r="CG1849"/>
      <c r="CH1849"/>
      <c r="CI1849"/>
      <c r="CJ1849"/>
      <c r="CK1849"/>
      <c r="CL1849"/>
      <c r="CM1849"/>
      <c r="CN1849"/>
      <c r="CO1849"/>
      <c r="CP1849"/>
      <c r="CQ1849"/>
      <c r="CR1849"/>
      <c r="CS1849"/>
      <c r="CT1849"/>
      <c r="CU1849"/>
      <c r="CV1849"/>
      <c r="CW1849"/>
      <c r="CX1849"/>
      <c r="CY1849"/>
      <c r="CZ1849"/>
      <c r="DA1849"/>
      <c r="DB1849"/>
      <c r="DC1849"/>
      <c r="DD1849"/>
      <c r="DE1849"/>
      <c r="DF1849"/>
      <c r="DG1849"/>
      <c r="DH1849"/>
      <c r="DI1849"/>
      <c r="DJ1849"/>
      <c r="DK1849"/>
      <c r="DL1849"/>
      <c r="DM1849"/>
      <c r="DN1849"/>
      <c r="DO1849"/>
      <c r="DP1849"/>
      <c r="DQ1849"/>
      <c r="DR1849"/>
      <c r="DS1849"/>
      <c r="DT1849"/>
      <c r="DU1849"/>
      <c r="DV1849"/>
      <c r="DW1849"/>
      <c r="DX1849"/>
      <c r="DY1849"/>
      <c r="DZ1849"/>
      <c r="EA1849"/>
      <c r="EB1849"/>
      <c r="EC1849"/>
      <c r="ED1849"/>
      <c r="EE1849"/>
      <c r="EF1849"/>
      <c r="EG1849"/>
      <c r="EH1849"/>
      <c r="EI1849"/>
      <c r="EJ1849"/>
      <c r="EK1849"/>
      <c r="EL1849"/>
      <c r="EM1849"/>
      <c r="EN1849"/>
      <c r="EO1849"/>
      <c r="EP1849"/>
      <c r="EQ1849"/>
      <c r="ER1849"/>
      <c r="ES1849"/>
      <c r="ET1849"/>
      <c r="EU1849"/>
      <c r="EV1849"/>
      <c r="EW1849"/>
      <c r="EX1849"/>
      <c r="EY1849"/>
      <c r="EZ1849"/>
      <c r="FA1849"/>
      <c r="FB1849"/>
      <c r="FC1849"/>
      <c r="FD1849"/>
      <c r="FE1849"/>
      <c r="FF1849"/>
      <c r="FG1849"/>
      <c r="FH1849"/>
      <c r="FI1849"/>
      <c r="FJ1849"/>
      <c r="FK1849"/>
      <c r="FL1849"/>
      <c r="FM1849"/>
      <c r="FN1849"/>
      <c r="FO1849"/>
      <c r="FP1849"/>
      <c r="FQ1849"/>
      <c r="FR1849"/>
      <c r="FS1849"/>
      <c r="FT1849"/>
      <c r="FU1849"/>
      <c r="FV1849"/>
      <c r="FW1849"/>
      <c r="FX1849"/>
      <c r="FY1849"/>
      <c r="FZ1849"/>
      <c r="GA1849"/>
      <c r="GB1849"/>
      <c r="GC1849"/>
      <c r="GD1849"/>
      <c r="GE1849"/>
      <c r="GF1849"/>
      <c r="GG1849"/>
      <c r="GH1849"/>
      <c r="GI1849"/>
      <c r="GJ1849"/>
      <c r="GK1849"/>
      <c r="GL1849"/>
      <c r="GM1849"/>
      <c r="GN1849"/>
      <c r="GO1849"/>
      <c r="GP1849"/>
      <c r="GQ1849"/>
      <c r="GR1849"/>
      <c r="GS1849"/>
      <c r="GT1849"/>
      <c r="GU1849"/>
      <c r="GV1849"/>
      <c r="GW1849"/>
      <c r="GX1849"/>
      <c r="GY1849"/>
      <c r="GZ1849"/>
      <c r="HA1849"/>
      <c r="HB1849"/>
      <c r="HC1849"/>
      <c r="HD1849"/>
      <c r="HE1849"/>
      <c r="HF1849"/>
      <c r="HG1849"/>
      <c r="HH1849"/>
      <c r="HI1849"/>
      <c r="HJ1849"/>
      <c r="HK1849"/>
      <c r="HL1849"/>
      <c r="HM1849"/>
      <c r="HN1849"/>
      <c r="HO1849"/>
      <c r="HP1849"/>
      <c r="HQ1849"/>
      <c r="HR1849"/>
      <c r="HS1849"/>
      <c r="HT1849"/>
      <c r="HU1849"/>
      <c r="HV1849"/>
      <c r="HW1849"/>
      <c r="HX1849"/>
      <c r="HY1849"/>
      <c r="HZ1849"/>
      <c r="IA1849"/>
      <c r="IB1849"/>
      <c r="IC1849"/>
      <c r="ID1849"/>
      <c r="IE1849"/>
      <c r="IF1849"/>
      <c r="IG1849"/>
      <c r="IH1849"/>
      <c r="II1849"/>
      <c r="IJ1849"/>
      <c r="IK1849"/>
      <c r="IL1849"/>
      <c r="IM1849"/>
      <c r="IN1849"/>
      <c r="IO1849"/>
      <c r="IP1849"/>
      <c r="IQ1849"/>
      <c r="IR1849"/>
      <c r="IS1849"/>
      <c r="IT1849"/>
      <c r="IU1849"/>
      <c r="IV1849"/>
      <c r="IW1849"/>
    </row>
    <row r="1850" spans="1:257" customFormat="1" ht="29" x14ac:dyDescent="0.35">
      <c r="A1850" s="11" t="s">
        <v>6845</v>
      </c>
      <c r="B1850" s="27" t="s">
        <v>6931</v>
      </c>
      <c r="C1850" s="11" t="s">
        <v>6899</v>
      </c>
      <c r="D1850" s="18" t="s">
        <v>13</v>
      </c>
      <c r="E1850" s="33" t="s">
        <v>7214</v>
      </c>
      <c r="F1850" s="12" t="s">
        <v>1581</v>
      </c>
      <c r="G1850" s="10" t="s">
        <v>6</v>
      </c>
      <c r="H1850" s="34">
        <v>45335</v>
      </c>
    </row>
    <row r="1851" spans="1:257" customFormat="1" ht="29" x14ac:dyDescent="0.35">
      <c r="A1851" s="11" t="s">
        <v>6845</v>
      </c>
      <c r="B1851" s="27" t="s">
        <v>6932</v>
      </c>
      <c r="C1851" s="11" t="s">
        <v>6899</v>
      </c>
      <c r="D1851" s="18" t="s">
        <v>18</v>
      </c>
      <c r="E1851" s="33" t="s">
        <v>7214</v>
      </c>
      <c r="F1851" s="12" t="s">
        <v>880</v>
      </c>
      <c r="G1851" s="10" t="s">
        <v>6</v>
      </c>
      <c r="H1851" s="34">
        <v>45335</v>
      </c>
    </row>
    <row r="1852" spans="1:257" customFormat="1" ht="43.5" x14ac:dyDescent="0.35">
      <c r="A1852" s="11" t="s">
        <v>6865</v>
      </c>
      <c r="B1852" s="27" t="s">
        <v>6933</v>
      </c>
      <c r="C1852" s="11" t="s">
        <v>6899</v>
      </c>
      <c r="D1852" s="18" t="s">
        <v>79</v>
      </c>
      <c r="E1852" s="33" t="s">
        <v>7214</v>
      </c>
      <c r="F1852" s="12" t="s">
        <v>6934</v>
      </c>
      <c r="G1852" s="10" t="s">
        <v>846</v>
      </c>
      <c r="H1852" s="34">
        <v>45334</v>
      </c>
    </row>
    <row r="1853" spans="1:257" customFormat="1" ht="29" x14ac:dyDescent="0.35">
      <c r="A1853" s="11" t="s">
        <v>6825</v>
      </c>
      <c r="B1853" s="27" t="s">
        <v>6864</v>
      </c>
      <c r="C1853" s="11" t="s">
        <v>6865</v>
      </c>
      <c r="D1853" s="18" t="s">
        <v>38</v>
      </c>
      <c r="E1853" s="33" t="s">
        <v>7214</v>
      </c>
      <c r="F1853" s="12" t="s">
        <v>6866</v>
      </c>
      <c r="G1853" s="10" t="s">
        <v>77</v>
      </c>
      <c r="H1853" s="34">
        <v>45334</v>
      </c>
    </row>
    <row r="1854" spans="1:257" customFormat="1" ht="29" x14ac:dyDescent="0.35">
      <c r="A1854" s="11" t="s">
        <v>6825</v>
      </c>
      <c r="B1854" s="27" t="s">
        <v>6867</v>
      </c>
      <c r="C1854" s="11" t="s">
        <v>6865</v>
      </c>
      <c r="D1854" s="18" t="s">
        <v>18</v>
      </c>
      <c r="E1854" s="33" t="s">
        <v>7214</v>
      </c>
      <c r="F1854" s="12" t="s">
        <v>6868</v>
      </c>
      <c r="G1854" s="10" t="s">
        <v>14</v>
      </c>
      <c r="H1854" s="34">
        <v>45334</v>
      </c>
    </row>
    <row r="1855" spans="1:257" customFormat="1" ht="72.5" x14ac:dyDescent="0.35">
      <c r="A1855" s="11" t="s">
        <v>6825</v>
      </c>
      <c r="B1855" s="27" t="s">
        <v>6869</v>
      </c>
      <c r="C1855" s="11" t="s">
        <v>6865</v>
      </c>
      <c r="D1855" s="18" t="s">
        <v>66</v>
      </c>
      <c r="E1855" s="33" t="s">
        <v>7214</v>
      </c>
      <c r="F1855" s="12" t="s">
        <v>6870</v>
      </c>
      <c r="G1855" s="10" t="s">
        <v>1766</v>
      </c>
      <c r="H1855" s="34">
        <v>45334</v>
      </c>
    </row>
    <row r="1856" spans="1:257" customFormat="1" ht="29" x14ac:dyDescent="0.35">
      <c r="A1856" s="11" t="s">
        <v>6825</v>
      </c>
      <c r="B1856" s="27" t="s">
        <v>6871</v>
      </c>
      <c r="C1856" s="11" t="s">
        <v>6865</v>
      </c>
      <c r="D1856" s="18" t="s">
        <v>119</v>
      </c>
      <c r="E1856" s="33" t="s">
        <v>7214</v>
      </c>
      <c r="F1856" s="12" t="s">
        <v>6872</v>
      </c>
      <c r="G1856" s="10" t="s">
        <v>14</v>
      </c>
      <c r="H1856" s="34">
        <v>45334</v>
      </c>
    </row>
    <row r="1857" spans="1:257" customFormat="1" x14ac:dyDescent="0.35">
      <c r="A1857" s="11" t="s">
        <v>6825</v>
      </c>
      <c r="B1857" s="27" t="s">
        <v>6873</v>
      </c>
      <c r="C1857" s="11" t="s">
        <v>6865</v>
      </c>
      <c r="D1857" s="18" t="s">
        <v>26</v>
      </c>
      <c r="E1857" s="33" t="s">
        <v>7214</v>
      </c>
      <c r="F1857" s="12" t="s">
        <v>6874</v>
      </c>
      <c r="G1857" s="10" t="s">
        <v>8</v>
      </c>
      <c r="H1857" s="34">
        <v>45334</v>
      </c>
    </row>
    <row r="1858" spans="1:257" customFormat="1" ht="43.5" x14ac:dyDescent="0.35">
      <c r="A1858" s="11" t="s">
        <v>6810</v>
      </c>
      <c r="B1858" s="27" t="s">
        <v>6875</v>
      </c>
      <c r="C1858" s="11" t="s">
        <v>6865</v>
      </c>
      <c r="D1858" s="18" t="s">
        <v>79</v>
      </c>
      <c r="E1858" s="33" t="s">
        <v>7214</v>
      </c>
      <c r="F1858" s="12" t="s">
        <v>6876</v>
      </c>
      <c r="G1858" s="10" t="s">
        <v>45</v>
      </c>
      <c r="H1858" s="34">
        <v>45334</v>
      </c>
    </row>
    <row r="1859" spans="1:257" customFormat="1" ht="43.5" x14ac:dyDescent="0.35">
      <c r="A1859" s="11" t="s">
        <v>6825</v>
      </c>
      <c r="B1859" s="27" t="s">
        <v>6877</v>
      </c>
      <c r="C1859" s="11" t="s">
        <v>6865</v>
      </c>
      <c r="D1859" s="18" t="s">
        <v>79</v>
      </c>
      <c r="E1859" s="33" t="s">
        <v>7214</v>
      </c>
      <c r="F1859" s="12" t="s">
        <v>6878</v>
      </c>
      <c r="G1859" s="10" t="s">
        <v>147</v>
      </c>
      <c r="H1859" s="34">
        <v>45334</v>
      </c>
    </row>
    <row r="1860" spans="1:257" customFormat="1" ht="29" x14ac:dyDescent="0.35">
      <c r="A1860" s="11" t="s">
        <v>6825</v>
      </c>
      <c r="B1860" s="27" t="s">
        <v>6879</v>
      </c>
      <c r="C1860" s="11" t="s">
        <v>6865</v>
      </c>
      <c r="D1860" s="18" t="s">
        <v>38</v>
      </c>
      <c r="E1860" s="33" t="s">
        <v>7214</v>
      </c>
      <c r="F1860" s="12" t="s">
        <v>6880</v>
      </c>
      <c r="G1860" s="10" t="s">
        <v>6881</v>
      </c>
      <c r="H1860" s="34">
        <v>45334</v>
      </c>
    </row>
    <row r="1861" spans="1:257" customFormat="1" x14ac:dyDescent="0.35">
      <c r="A1861" s="11" t="s">
        <v>6845</v>
      </c>
      <c r="B1861" s="27" t="s">
        <v>6882</v>
      </c>
      <c r="C1861" s="11" t="s">
        <v>6865</v>
      </c>
      <c r="D1861" s="18" t="s">
        <v>18</v>
      </c>
      <c r="E1861" s="33" t="s">
        <v>7214</v>
      </c>
      <c r="F1861" s="12" t="s">
        <v>4040</v>
      </c>
      <c r="G1861" s="10" t="s">
        <v>48</v>
      </c>
      <c r="H1861" s="34">
        <v>45334</v>
      </c>
    </row>
    <row r="1862" spans="1:257" customFormat="1" ht="87" x14ac:dyDescent="0.35">
      <c r="A1862" s="11" t="s">
        <v>6825</v>
      </c>
      <c r="B1862" s="27" t="s">
        <v>6883</v>
      </c>
      <c r="C1862" s="11" t="s">
        <v>6865</v>
      </c>
      <c r="D1862" s="18" t="s">
        <v>26</v>
      </c>
      <c r="E1862" s="33" t="s">
        <v>7214</v>
      </c>
      <c r="F1862" s="12" t="s">
        <v>6884</v>
      </c>
      <c r="G1862" s="10" t="s">
        <v>6885</v>
      </c>
      <c r="H1862" s="34">
        <v>45334</v>
      </c>
    </row>
    <row r="1863" spans="1:257" customFormat="1" x14ac:dyDescent="0.35">
      <c r="A1863" s="11" t="s">
        <v>6810</v>
      </c>
      <c r="B1863" s="27" t="s">
        <v>6886</v>
      </c>
      <c r="C1863" s="11" t="s">
        <v>6865</v>
      </c>
      <c r="D1863" s="18" t="s">
        <v>18</v>
      </c>
      <c r="E1863" s="33" t="s">
        <v>7214</v>
      </c>
      <c r="F1863" s="12" t="s">
        <v>2331</v>
      </c>
      <c r="G1863" s="10" t="s">
        <v>8</v>
      </c>
      <c r="H1863" s="34">
        <v>45334</v>
      </c>
    </row>
    <row r="1864" spans="1:257" customFormat="1" ht="29" x14ac:dyDescent="0.35">
      <c r="A1864" s="11" t="s">
        <v>6825</v>
      </c>
      <c r="B1864" s="27" t="s">
        <v>6887</v>
      </c>
      <c r="C1864" s="11" t="s">
        <v>6865</v>
      </c>
      <c r="D1864" s="18" t="s">
        <v>119</v>
      </c>
      <c r="E1864" s="33" t="s">
        <v>7214</v>
      </c>
      <c r="F1864" s="12" t="s">
        <v>6888</v>
      </c>
      <c r="G1864" s="10" t="s">
        <v>80</v>
      </c>
      <c r="H1864" s="34">
        <v>45334</v>
      </c>
      <c r="IW1864" s="35"/>
    </row>
    <row r="1865" spans="1:257" s="35" customFormat="1" ht="58" x14ac:dyDescent="0.35">
      <c r="A1865" s="11" t="s">
        <v>6825</v>
      </c>
      <c r="B1865" s="27" t="s">
        <v>6889</v>
      </c>
      <c r="C1865" s="11" t="s">
        <v>6865</v>
      </c>
      <c r="D1865" s="18" t="s">
        <v>59</v>
      </c>
      <c r="E1865" s="33" t="s">
        <v>7214</v>
      </c>
      <c r="F1865" s="12" t="s">
        <v>6890</v>
      </c>
      <c r="G1865" s="10" t="s">
        <v>597</v>
      </c>
      <c r="H1865" s="34">
        <v>45334</v>
      </c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  <c r="AT1865"/>
      <c r="AU1865"/>
      <c r="AV1865"/>
      <c r="AW1865"/>
      <c r="AX1865"/>
      <c r="AY1865"/>
      <c r="AZ1865"/>
      <c r="BA1865"/>
      <c r="BB1865"/>
      <c r="BC1865"/>
      <c r="BD1865"/>
      <c r="BE1865"/>
      <c r="BF1865"/>
      <c r="BG1865"/>
      <c r="BH1865"/>
      <c r="BI1865"/>
      <c r="BJ1865"/>
      <c r="BK1865"/>
      <c r="BL1865"/>
      <c r="BM1865"/>
      <c r="BN1865"/>
      <c r="BO1865"/>
      <c r="BP1865"/>
      <c r="BQ1865"/>
      <c r="BR1865"/>
      <c r="BS1865"/>
      <c r="BT1865"/>
      <c r="BU1865"/>
      <c r="BV1865"/>
      <c r="BW1865"/>
      <c r="BX1865"/>
      <c r="BY1865"/>
      <c r="BZ1865"/>
      <c r="CA1865"/>
      <c r="CB1865"/>
      <c r="CC1865"/>
      <c r="CD1865"/>
      <c r="CE1865"/>
      <c r="CF1865"/>
      <c r="CG1865"/>
      <c r="CH1865"/>
      <c r="CI1865"/>
      <c r="CJ1865"/>
      <c r="CK1865"/>
      <c r="CL1865"/>
      <c r="CM1865"/>
      <c r="CN1865"/>
      <c r="CO1865"/>
      <c r="CP1865"/>
      <c r="CQ1865"/>
      <c r="CR1865"/>
      <c r="CS1865"/>
      <c r="CT1865"/>
      <c r="CU1865"/>
      <c r="CV1865"/>
      <c r="CW1865"/>
      <c r="CX1865"/>
      <c r="CY1865"/>
      <c r="CZ1865"/>
      <c r="DA1865"/>
      <c r="DB1865"/>
      <c r="DC1865"/>
      <c r="DD1865"/>
      <c r="DE1865"/>
      <c r="DF1865"/>
      <c r="DG1865"/>
      <c r="DH1865"/>
      <c r="DI1865"/>
      <c r="DJ1865"/>
      <c r="DK1865"/>
      <c r="DL1865"/>
      <c r="DM1865"/>
      <c r="DN1865"/>
      <c r="DO1865"/>
      <c r="DP1865"/>
      <c r="DQ1865"/>
      <c r="DR1865"/>
      <c r="DS1865"/>
      <c r="DT1865"/>
      <c r="DU1865"/>
      <c r="DV1865"/>
      <c r="DW1865"/>
      <c r="DX1865"/>
      <c r="DY1865"/>
      <c r="DZ1865"/>
      <c r="EA1865"/>
      <c r="EB1865"/>
      <c r="EC1865"/>
      <c r="ED1865"/>
      <c r="EE1865"/>
      <c r="EF1865"/>
      <c r="EG1865"/>
      <c r="EH1865"/>
      <c r="EI1865"/>
      <c r="EJ1865"/>
      <c r="EK1865"/>
      <c r="EL1865"/>
      <c r="EM1865"/>
      <c r="EN1865"/>
      <c r="EO1865"/>
      <c r="EP1865"/>
      <c r="EQ1865"/>
      <c r="ER1865"/>
      <c r="ES1865"/>
      <c r="ET1865"/>
      <c r="EU1865"/>
      <c r="EV1865"/>
      <c r="EW1865"/>
      <c r="EX1865"/>
      <c r="EY1865"/>
      <c r="EZ1865"/>
      <c r="FA1865"/>
      <c r="FB1865"/>
      <c r="FC1865"/>
      <c r="FD1865"/>
      <c r="FE1865"/>
      <c r="FF1865"/>
      <c r="FG1865"/>
      <c r="FH1865"/>
      <c r="FI1865"/>
      <c r="FJ1865"/>
      <c r="FK1865"/>
      <c r="FL1865"/>
      <c r="FM1865"/>
      <c r="FN1865"/>
      <c r="FO1865"/>
      <c r="FP1865"/>
      <c r="FQ1865"/>
      <c r="FR1865"/>
      <c r="FS1865"/>
      <c r="FT1865"/>
      <c r="FU1865"/>
      <c r="FV1865"/>
      <c r="FW1865"/>
      <c r="FX1865"/>
      <c r="FY1865"/>
      <c r="FZ1865"/>
      <c r="GA1865"/>
      <c r="GB1865"/>
      <c r="GC1865"/>
      <c r="GD1865"/>
      <c r="GE1865"/>
      <c r="GF1865"/>
      <c r="GG1865"/>
      <c r="GH1865"/>
      <c r="GI1865"/>
      <c r="GJ1865"/>
      <c r="GK1865"/>
      <c r="GL1865"/>
      <c r="GM1865"/>
      <c r="GN1865"/>
      <c r="GO1865"/>
      <c r="GP1865"/>
      <c r="GQ1865"/>
      <c r="GR1865"/>
      <c r="GS1865"/>
      <c r="GT1865"/>
      <c r="GU1865"/>
      <c r="GV1865"/>
      <c r="GW1865"/>
      <c r="GX1865"/>
      <c r="GY1865"/>
      <c r="GZ1865"/>
      <c r="HA1865"/>
      <c r="HB1865"/>
      <c r="HC1865"/>
      <c r="HD1865"/>
      <c r="HE1865"/>
      <c r="HF1865"/>
      <c r="HG1865"/>
      <c r="HH1865"/>
      <c r="HI1865"/>
      <c r="HJ1865"/>
      <c r="HK1865"/>
      <c r="HL1865"/>
      <c r="HM1865"/>
      <c r="HN1865"/>
      <c r="HO1865"/>
      <c r="HP1865"/>
      <c r="HQ1865"/>
      <c r="HR1865"/>
      <c r="HS1865"/>
      <c r="HT1865"/>
      <c r="HU1865"/>
      <c r="HV1865"/>
      <c r="HW1865"/>
      <c r="HX1865"/>
      <c r="HY1865"/>
      <c r="HZ1865"/>
      <c r="IA1865"/>
      <c r="IB1865"/>
      <c r="IC1865"/>
      <c r="ID1865"/>
      <c r="IE1865"/>
      <c r="IF1865"/>
      <c r="IG1865"/>
      <c r="IH1865"/>
      <c r="II1865"/>
      <c r="IJ1865"/>
      <c r="IK1865"/>
      <c r="IL1865"/>
      <c r="IM1865"/>
      <c r="IN1865"/>
      <c r="IO1865"/>
      <c r="IP1865"/>
      <c r="IQ1865"/>
      <c r="IR1865"/>
      <c r="IS1865"/>
      <c r="IT1865"/>
      <c r="IU1865"/>
      <c r="IV1865"/>
      <c r="IW1865"/>
    </row>
    <row r="1866" spans="1:257" s="35" customFormat="1" ht="87" x14ac:dyDescent="0.35">
      <c r="A1866" s="11" t="s">
        <v>6810</v>
      </c>
      <c r="B1866" s="27" t="s">
        <v>6891</v>
      </c>
      <c r="C1866" s="11" t="s">
        <v>6865</v>
      </c>
      <c r="D1866" s="18" t="s">
        <v>59</v>
      </c>
      <c r="E1866" s="33" t="s">
        <v>7214</v>
      </c>
      <c r="F1866" s="12" t="s">
        <v>6892</v>
      </c>
      <c r="G1866" s="10" t="s">
        <v>5735</v>
      </c>
      <c r="H1866" s="34">
        <v>45334</v>
      </c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  <c r="AS1866"/>
      <c r="AT1866"/>
      <c r="AU1866"/>
      <c r="AV1866"/>
      <c r="AW1866"/>
      <c r="AX1866"/>
      <c r="AY1866"/>
      <c r="AZ1866"/>
      <c r="BA1866"/>
      <c r="BB1866"/>
      <c r="BC1866"/>
      <c r="BD1866"/>
      <c r="BE1866"/>
      <c r="BF1866"/>
      <c r="BG1866"/>
      <c r="BH1866"/>
      <c r="BI1866"/>
      <c r="BJ1866"/>
      <c r="BK1866"/>
      <c r="BL1866"/>
      <c r="BM1866"/>
      <c r="BN1866"/>
      <c r="BO1866"/>
      <c r="BP1866"/>
      <c r="BQ1866"/>
      <c r="BR1866"/>
      <c r="BS1866"/>
      <c r="BT1866"/>
      <c r="BU1866"/>
      <c r="BV1866"/>
      <c r="BW1866"/>
      <c r="BX1866"/>
      <c r="BY1866"/>
      <c r="BZ1866"/>
      <c r="CA1866"/>
      <c r="CB1866"/>
      <c r="CC1866"/>
      <c r="CD1866"/>
      <c r="CE1866"/>
      <c r="CF1866"/>
      <c r="CG1866"/>
      <c r="CH1866"/>
      <c r="CI1866"/>
      <c r="CJ1866"/>
      <c r="CK1866"/>
      <c r="CL1866"/>
      <c r="CM1866"/>
      <c r="CN1866"/>
      <c r="CO1866"/>
      <c r="CP1866"/>
      <c r="CQ1866"/>
      <c r="CR1866"/>
      <c r="CS1866"/>
      <c r="CT1866"/>
      <c r="CU1866"/>
      <c r="CV1866"/>
      <c r="CW1866"/>
      <c r="CX1866"/>
      <c r="CY1866"/>
      <c r="CZ1866"/>
      <c r="DA1866"/>
      <c r="DB1866"/>
      <c r="DC1866"/>
      <c r="DD1866"/>
      <c r="DE1866"/>
      <c r="DF1866"/>
      <c r="DG1866"/>
      <c r="DH1866"/>
      <c r="DI1866"/>
      <c r="DJ1866"/>
      <c r="DK1866"/>
      <c r="DL1866"/>
      <c r="DM1866"/>
      <c r="DN1866"/>
      <c r="DO1866"/>
      <c r="DP1866"/>
      <c r="DQ1866"/>
      <c r="DR1866"/>
      <c r="DS1866"/>
      <c r="DT1866"/>
      <c r="DU1866"/>
      <c r="DV1866"/>
      <c r="DW1866"/>
      <c r="DX1866"/>
      <c r="DY1866"/>
      <c r="DZ1866"/>
      <c r="EA1866"/>
      <c r="EB1866"/>
      <c r="EC1866"/>
      <c r="ED1866"/>
      <c r="EE1866"/>
      <c r="EF1866"/>
      <c r="EG1866"/>
      <c r="EH1866"/>
      <c r="EI1866"/>
      <c r="EJ1866"/>
      <c r="EK1866"/>
      <c r="EL1866"/>
      <c r="EM1866"/>
      <c r="EN1866"/>
      <c r="EO1866"/>
      <c r="EP1866"/>
      <c r="EQ1866"/>
      <c r="ER1866"/>
      <c r="ES1866"/>
      <c r="ET1866"/>
      <c r="EU1866"/>
      <c r="EV1866"/>
      <c r="EW1866"/>
      <c r="EX1866"/>
      <c r="EY1866"/>
      <c r="EZ1866"/>
      <c r="FA1866"/>
      <c r="FB1866"/>
      <c r="FC1866"/>
      <c r="FD1866"/>
      <c r="FE1866"/>
      <c r="FF1866"/>
      <c r="FG1866"/>
      <c r="FH1866"/>
      <c r="FI1866"/>
      <c r="FJ1866"/>
      <c r="FK1866"/>
      <c r="FL1866"/>
      <c r="FM1866"/>
      <c r="FN1866"/>
      <c r="FO1866"/>
      <c r="FP1866"/>
      <c r="FQ1866"/>
      <c r="FR1866"/>
      <c r="FS1866"/>
      <c r="FT1866"/>
      <c r="FU1866"/>
      <c r="FV1866"/>
      <c r="FW1866"/>
      <c r="FX1866"/>
      <c r="FY1866"/>
      <c r="FZ1866"/>
      <c r="GA1866"/>
      <c r="GB1866"/>
      <c r="GC1866"/>
      <c r="GD1866"/>
      <c r="GE1866"/>
      <c r="GF1866"/>
      <c r="GG1866"/>
      <c r="GH1866"/>
      <c r="GI1866"/>
      <c r="GJ1866"/>
      <c r="GK1866"/>
      <c r="GL1866"/>
      <c r="GM1866"/>
      <c r="GN1866"/>
      <c r="GO1866"/>
      <c r="GP1866"/>
      <c r="GQ1866"/>
      <c r="GR1866"/>
      <c r="GS1866"/>
      <c r="GT1866"/>
      <c r="GU1866"/>
      <c r="GV1866"/>
      <c r="GW1866"/>
      <c r="GX1866"/>
      <c r="GY1866"/>
      <c r="GZ1866"/>
      <c r="HA1866"/>
      <c r="HB1866"/>
      <c r="HC1866"/>
      <c r="HD1866"/>
      <c r="HE1866"/>
      <c r="HF1866"/>
      <c r="HG1866"/>
      <c r="HH1866"/>
      <c r="HI1866"/>
      <c r="HJ1866"/>
      <c r="HK1866"/>
      <c r="HL1866"/>
      <c r="HM1866"/>
      <c r="HN1866"/>
      <c r="HO1866"/>
      <c r="HP1866"/>
      <c r="HQ1866"/>
      <c r="HR1866"/>
      <c r="HS1866"/>
      <c r="HT1866"/>
      <c r="HU1866"/>
      <c r="HV1866"/>
      <c r="HW1866"/>
      <c r="HX1866"/>
      <c r="HY1866"/>
      <c r="HZ1866"/>
      <c r="IA1866"/>
      <c r="IB1866"/>
      <c r="IC1866"/>
      <c r="ID1866"/>
      <c r="IE1866"/>
      <c r="IF1866"/>
      <c r="IG1866"/>
      <c r="IH1866"/>
      <c r="II1866"/>
      <c r="IJ1866"/>
      <c r="IK1866"/>
      <c r="IL1866"/>
      <c r="IM1866"/>
      <c r="IN1866"/>
      <c r="IO1866"/>
      <c r="IP1866"/>
      <c r="IQ1866"/>
      <c r="IR1866"/>
      <c r="IS1866"/>
      <c r="IT1866"/>
      <c r="IU1866"/>
      <c r="IV1866"/>
      <c r="IW1866"/>
    </row>
    <row r="1867" spans="1:257" customFormat="1" ht="130.5" x14ac:dyDescent="0.35">
      <c r="A1867" s="11" t="s">
        <v>6825</v>
      </c>
      <c r="B1867" s="27" t="s">
        <v>6893</v>
      </c>
      <c r="C1867" s="11" t="s">
        <v>6865</v>
      </c>
      <c r="D1867" s="18" t="s">
        <v>38</v>
      </c>
      <c r="E1867" s="33" t="s">
        <v>7214</v>
      </c>
      <c r="F1867" s="12" t="s">
        <v>6894</v>
      </c>
      <c r="G1867" s="10" t="s">
        <v>6895</v>
      </c>
      <c r="H1867" s="34">
        <v>45334</v>
      </c>
    </row>
    <row r="1868" spans="1:257" customFormat="1" ht="43.5" x14ac:dyDescent="0.35">
      <c r="A1868" s="11" t="s">
        <v>6810</v>
      </c>
      <c r="B1868" s="27" t="s">
        <v>6896</v>
      </c>
      <c r="C1868" s="11" t="s">
        <v>6865</v>
      </c>
      <c r="D1868" s="18" t="s">
        <v>52</v>
      </c>
      <c r="E1868" s="33" t="s">
        <v>7214</v>
      </c>
      <c r="F1868" s="12" t="s">
        <v>6897</v>
      </c>
      <c r="G1868" s="10" t="s">
        <v>3445</v>
      </c>
      <c r="H1868" s="34">
        <v>45331</v>
      </c>
    </row>
    <row r="1869" spans="1:257" customFormat="1" x14ac:dyDescent="0.35">
      <c r="A1869" s="11" t="s">
        <v>6810</v>
      </c>
      <c r="B1869" s="27" t="s">
        <v>6844</v>
      </c>
      <c r="C1869" s="11" t="s">
        <v>6845</v>
      </c>
      <c r="D1869" s="18" t="s">
        <v>6846</v>
      </c>
      <c r="E1869" s="33" t="s">
        <v>7214</v>
      </c>
      <c r="F1869" s="12" t="s">
        <v>6847</v>
      </c>
      <c r="G1869" s="10" t="s">
        <v>8</v>
      </c>
      <c r="H1869" s="34">
        <v>45331</v>
      </c>
    </row>
    <row r="1870" spans="1:257" customFormat="1" ht="29" x14ac:dyDescent="0.35">
      <c r="A1870" s="11" t="s">
        <v>6825</v>
      </c>
      <c r="B1870" s="27" t="s">
        <v>6848</v>
      </c>
      <c r="C1870" s="11" t="s">
        <v>6845</v>
      </c>
      <c r="D1870" s="18" t="s">
        <v>18</v>
      </c>
      <c r="E1870" s="33" t="s">
        <v>7214</v>
      </c>
      <c r="F1870" s="12" t="s">
        <v>6849</v>
      </c>
      <c r="G1870" s="10" t="s">
        <v>6</v>
      </c>
      <c r="H1870" s="34">
        <v>45331</v>
      </c>
    </row>
    <row r="1871" spans="1:257" customFormat="1" ht="43.5" x14ac:dyDescent="0.35">
      <c r="A1871" s="11" t="s">
        <v>6825</v>
      </c>
      <c r="B1871" s="27" t="s">
        <v>6850</v>
      </c>
      <c r="C1871" s="11" t="s">
        <v>6845</v>
      </c>
      <c r="D1871" s="18" t="s">
        <v>32</v>
      </c>
      <c r="E1871" s="33" t="s">
        <v>7214</v>
      </c>
      <c r="F1871" s="12" t="s">
        <v>6851</v>
      </c>
      <c r="G1871" s="10" t="s">
        <v>6852</v>
      </c>
      <c r="H1871" s="34">
        <v>45331</v>
      </c>
    </row>
    <row r="1872" spans="1:257" customFormat="1" ht="58" x14ac:dyDescent="0.35">
      <c r="A1872" s="11" t="s">
        <v>6810</v>
      </c>
      <c r="B1872" s="27" t="s">
        <v>6853</v>
      </c>
      <c r="C1872" s="11" t="s">
        <v>6845</v>
      </c>
      <c r="D1872" s="18" t="s">
        <v>161</v>
      </c>
      <c r="E1872" s="33" t="s">
        <v>7214</v>
      </c>
      <c r="F1872" s="12" t="s">
        <v>6863</v>
      </c>
      <c r="G1872" s="10" t="s">
        <v>6854</v>
      </c>
      <c r="H1872" s="34">
        <v>45331</v>
      </c>
    </row>
    <row r="1873" spans="1:257" customFormat="1" ht="72.5" x14ac:dyDescent="0.35">
      <c r="A1873" s="11" t="s">
        <v>6754</v>
      </c>
      <c r="B1873" s="27" t="s">
        <v>6855</v>
      </c>
      <c r="C1873" s="11" t="s">
        <v>6845</v>
      </c>
      <c r="D1873" s="18" t="s">
        <v>26</v>
      </c>
      <c r="E1873" s="33" t="s">
        <v>7214</v>
      </c>
      <c r="F1873" s="12" t="s">
        <v>6856</v>
      </c>
      <c r="G1873" s="10" t="s">
        <v>1766</v>
      </c>
      <c r="H1873" s="34">
        <v>45331</v>
      </c>
    </row>
    <row r="1874" spans="1:257" customFormat="1" ht="29" x14ac:dyDescent="0.35">
      <c r="A1874" s="11" t="s">
        <v>6810</v>
      </c>
      <c r="B1874" s="27" t="s">
        <v>6857</v>
      </c>
      <c r="C1874" s="11" t="s">
        <v>6845</v>
      </c>
      <c r="D1874" s="18" t="s">
        <v>13</v>
      </c>
      <c r="E1874" s="33" t="s">
        <v>7214</v>
      </c>
      <c r="F1874" s="12" t="s">
        <v>6858</v>
      </c>
      <c r="G1874" s="10" t="s">
        <v>80</v>
      </c>
      <c r="H1874" s="34">
        <v>45331</v>
      </c>
    </row>
    <row r="1875" spans="1:257" customFormat="1" x14ac:dyDescent="0.35">
      <c r="A1875" s="11" t="s">
        <v>6778</v>
      </c>
      <c r="B1875" s="27" t="s">
        <v>6859</v>
      </c>
      <c r="C1875" s="11" t="s">
        <v>6845</v>
      </c>
      <c r="D1875" s="18" t="s">
        <v>955</v>
      </c>
      <c r="E1875" s="33" t="s">
        <v>7214</v>
      </c>
      <c r="F1875" s="12" t="s">
        <v>6860</v>
      </c>
      <c r="G1875" s="10" t="s">
        <v>39</v>
      </c>
      <c r="H1875" s="34">
        <v>45331</v>
      </c>
    </row>
    <row r="1876" spans="1:257" customFormat="1" ht="29" x14ac:dyDescent="0.35">
      <c r="A1876" s="11" t="s">
        <v>6810</v>
      </c>
      <c r="B1876" s="27" t="s">
        <v>6861</v>
      </c>
      <c r="C1876" s="11" t="s">
        <v>6845</v>
      </c>
      <c r="D1876" s="18" t="s">
        <v>945</v>
      </c>
      <c r="E1876" s="33" t="s">
        <v>7214</v>
      </c>
      <c r="F1876" s="12" t="s">
        <v>6862</v>
      </c>
      <c r="G1876" s="10" t="s">
        <v>64</v>
      </c>
      <c r="H1876" s="34">
        <v>45330</v>
      </c>
    </row>
    <row r="1877" spans="1:257" customFormat="1" ht="43.5" x14ac:dyDescent="0.35">
      <c r="A1877" s="11" t="s">
        <v>6754</v>
      </c>
      <c r="B1877" s="27" t="s">
        <v>6824</v>
      </c>
      <c r="C1877" s="11" t="s">
        <v>6825</v>
      </c>
      <c r="D1877" s="18" t="s">
        <v>79</v>
      </c>
      <c r="E1877" s="33" t="s">
        <v>7214</v>
      </c>
      <c r="F1877" s="12" t="s">
        <v>6826</v>
      </c>
      <c r="G1877" s="10" t="s">
        <v>45</v>
      </c>
      <c r="H1877" s="34">
        <v>45330</v>
      </c>
    </row>
    <row r="1878" spans="1:257" customFormat="1" ht="43.5" x14ac:dyDescent="0.35">
      <c r="A1878" s="11" t="s">
        <v>6780</v>
      </c>
      <c r="B1878" s="27" t="s">
        <v>6827</v>
      </c>
      <c r="C1878" s="11" t="s">
        <v>6825</v>
      </c>
      <c r="D1878" s="18" t="s">
        <v>5</v>
      </c>
      <c r="E1878" s="33" t="s">
        <v>7214</v>
      </c>
      <c r="F1878" s="12" t="s">
        <v>6828</v>
      </c>
      <c r="G1878" s="10" t="s">
        <v>8</v>
      </c>
      <c r="H1878" s="34">
        <v>45330</v>
      </c>
    </row>
    <row r="1879" spans="1:257" customFormat="1" x14ac:dyDescent="0.35">
      <c r="A1879" s="11" t="s">
        <v>5470</v>
      </c>
      <c r="B1879" s="27" t="s">
        <v>6829</v>
      </c>
      <c r="C1879" s="11" t="s">
        <v>6825</v>
      </c>
      <c r="D1879" s="18" t="s">
        <v>26</v>
      </c>
      <c r="E1879" s="33" t="s">
        <v>7214</v>
      </c>
      <c r="F1879" s="12" t="s">
        <v>6830</v>
      </c>
      <c r="G1879" s="10" t="s">
        <v>85</v>
      </c>
      <c r="H1879" s="34">
        <v>45330</v>
      </c>
      <c r="J1879" s="35"/>
      <c r="K1879" s="35"/>
      <c r="L1879" s="35"/>
      <c r="M1879" s="35"/>
      <c r="N1879" s="35"/>
      <c r="O1879" s="35"/>
      <c r="P1879" s="35"/>
      <c r="Q1879" s="35"/>
      <c r="R1879" s="35"/>
      <c r="S1879" s="35"/>
      <c r="T1879" s="35"/>
      <c r="U1879" s="35"/>
      <c r="V1879" s="35"/>
      <c r="W1879" s="35"/>
      <c r="X1879" s="35"/>
      <c r="Y1879" s="35"/>
      <c r="Z1879" s="35"/>
      <c r="AA1879" s="35"/>
      <c r="AB1879" s="35"/>
      <c r="AC1879" s="35"/>
      <c r="AD1879" s="35"/>
      <c r="AE1879" s="35"/>
      <c r="AF1879" s="35"/>
      <c r="AG1879" s="35"/>
      <c r="AH1879" s="35"/>
      <c r="AI1879" s="35"/>
      <c r="AJ1879" s="35"/>
      <c r="AK1879" s="35"/>
      <c r="AL1879" s="35"/>
      <c r="AM1879" s="35"/>
      <c r="AN1879" s="35"/>
      <c r="AO1879" s="35"/>
      <c r="AP1879" s="35"/>
      <c r="AQ1879" s="35"/>
      <c r="AR1879" s="35"/>
      <c r="AS1879" s="35"/>
      <c r="AT1879" s="35"/>
      <c r="AU1879" s="35"/>
      <c r="AV1879" s="35"/>
      <c r="AW1879" s="35"/>
      <c r="AX1879" s="35"/>
      <c r="AY1879" s="35"/>
      <c r="AZ1879" s="35"/>
      <c r="BA1879" s="35"/>
      <c r="BB1879" s="35"/>
      <c r="BC1879" s="35"/>
      <c r="BD1879" s="35"/>
      <c r="BE1879" s="35"/>
      <c r="BF1879" s="35"/>
      <c r="BG1879" s="35"/>
      <c r="BH1879" s="35"/>
      <c r="BI1879" s="35"/>
      <c r="BJ1879" s="35"/>
      <c r="BK1879" s="35"/>
      <c r="BL1879" s="35"/>
      <c r="BM1879" s="35"/>
      <c r="BN1879" s="35"/>
      <c r="BO1879" s="35"/>
      <c r="BP1879" s="35"/>
      <c r="BQ1879" s="35"/>
      <c r="BR1879" s="35"/>
      <c r="BS1879" s="35"/>
      <c r="BT1879" s="35"/>
      <c r="BU1879" s="35"/>
      <c r="BV1879" s="35"/>
      <c r="BW1879" s="35"/>
      <c r="BX1879" s="35"/>
      <c r="BY1879" s="35"/>
      <c r="BZ1879" s="35"/>
      <c r="CA1879" s="35"/>
      <c r="CB1879" s="35"/>
      <c r="CC1879" s="35"/>
      <c r="CD1879" s="35"/>
      <c r="CE1879" s="35"/>
      <c r="CF1879" s="35"/>
      <c r="CG1879" s="35"/>
      <c r="CH1879" s="35"/>
      <c r="CI1879" s="35"/>
      <c r="CJ1879" s="35"/>
      <c r="CK1879" s="35"/>
      <c r="CL1879" s="35"/>
      <c r="CM1879" s="35"/>
      <c r="CN1879" s="35"/>
      <c r="CO1879" s="35"/>
      <c r="CP1879" s="35"/>
      <c r="CQ1879" s="35"/>
      <c r="CR1879" s="35"/>
      <c r="CS1879" s="35"/>
      <c r="CT1879" s="35"/>
      <c r="CU1879" s="35"/>
      <c r="CV1879" s="35"/>
      <c r="CW1879" s="35"/>
      <c r="CX1879" s="35"/>
      <c r="CY1879" s="35"/>
      <c r="CZ1879" s="35"/>
      <c r="DA1879" s="35"/>
      <c r="DB1879" s="35"/>
      <c r="DC1879" s="35"/>
      <c r="DD1879" s="35"/>
      <c r="DE1879" s="35"/>
      <c r="DF1879" s="35"/>
      <c r="DG1879" s="35"/>
      <c r="DH1879" s="35"/>
      <c r="DI1879" s="35"/>
      <c r="DJ1879" s="35"/>
      <c r="DK1879" s="35"/>
      <c r="DL1879" s="35"/>
      <c r="DM1879" s="35"/>
      <c r="DN1879" s="35"/>
      <c r="DO1879" s="35"/>
      <c r="DP1879" s="35"/>
      <c r="DQ1879" s="35"/>
      <c r="DR1879" s="35"/>
      <c r="DS1879" s="35"/>
      <c r="DT1879" s="35"/>
      <c r="DU1879" s="35"/>
      <c r="DV1879" s="35"/>
      <c r="DW1879" s="35"/>
      <c r="DX1879" s="35"/>
      <c r="DY1879" s="35"/>
      <c r="DZ1879" s="35"/>
      <c r="EA1879" s="35"/>
      <c r="EB1879" s="35"/>
      <c r="EC1879" s="35"/>
      <c r="ED1879" s="35"/>
      <c r="EE1879" s="35"/>
      <c r="EF1879" s="35"/>
      <c r="EG1879" s="35"/>
      <c r="EH1879" s="35"/>
      <c r="EI1879" s="35"/>
      <c r="EJ1879" s="35"/>
      <c r="EK1879" s="35"/>
      <c r="EL1879" s="35"/>
      <c r="EM1879" s="35"/>
      <c r="EN1879" s="35"/>
      <c r="EO1879" s="35"/>
      <c r="EP1879" s="35"/>
      <c r="EQ1879" s="35"/>
      <c r="ER1879" s="35"/>
      <c r="ES1879" s="35"/>
      <c r="ET1879" s="35"/>
      <c r="EU1879" s="35"/>
      <c r="EV1879" s="35"/>
      <c r="EW1879" s="35"/>
      <c r="EX1879" s="35"/>
      <c r="EY1879" s="35"/>
      <c r="EZ1879" s="35"/>
      <c r="FA1879" s="35"/>
      <c r="FB1879" s="35"/>
      <c r="FC1879" s="35"/>
      <c r="FD1879" s="35"/>
      <c r="FE1879" s="35"/>
      <c r="FF1879" s="35"/>
      <c r="FG1879" s="35"/>
      <c r="FH1879" s="35"/>
      <c r="FI1879" s="35"/>
      <c r="FJ1879" s="35"/>
      <c r="FK1879" s="35"/>
      <c r="FL1879" s="35"/>
      <c r="FM1879" s="35"/>
      <c r="FN1879" s="35"/>
      <c r="FO1879" s="35"/>
      <c r="FP1879" s="35"/>
      <c r="FQ1879" s="35"/>
      <c r="FR1879" s="35"/>
      <c r="FS1879" s="35"/>
      <c r="FT1879" s="35"/>
      <c r="FU1879" s="35"/>
      <c r="FV1879" s="35"/>
      <c r="FW1879" s="35"/>
      <c r="FX1879" s="35"/>
      <c r="FY1879" s="35"/>
      <c r="FZ1879" s="35"/>
      <c r="GA1879" s="35"/>
      <c r="GB1879" s="35"/>
      <c r="GC1879" s="35"/>
      <c r="GD1879" s="35"/>
      <c r="GE1879" s="35"/>
      <c r="GF1879" s="35"/>
      <c r="GG1879" s="35"/>
      <c r="GH1879" s="35"/>
      <c r="GI1879" s="35"/>
      <c r="GJ1879" s="35"/>
      <c r="GK1879" s="35"/>
      <c r="GL1879" s="35"/>
      <c r="GM1879" s="35"/>
      <c r="GN1879" s="35"/>
      <c r="GO1879" s="35"/>
      <c r="GP1879" s="35"/>
      <c r="GQ1879" s="35"/>
      <c r="GR1879" s="35"/>
      <c r="GS1879" s="35"/>
      <c r="GT1879" s="35"/>
      <c r="GU1879" s="35"/>
      <c r="GV1879" s="35"/>
      <c r="GW1879" s="35"/>
      <c r="GX1879" s="35"/>
      <c r="GY1879" s="35"/>
      <c r="GZ1879" s="35"/>
      <c r="HA1879" s="35"/>
      <c r="HB1879" s="35"/>
      <c r="HC1879" s="35"/>
      <c r="HD1879" s="35"/>
      <c r="HE1879" s="35"/>
      <c r="HF1879" s="35"/>
      <c r="HG1879" s="35"/>
      <c r="HH1879" s="35"/>
      <c r="HI1879" s="35"/>
      <c r="HJ1879" s="35"/>
      <c r="HK1879" s="35"/>
      <c r="HL1879" s="35"/>
      <c r="HM1879" s="35"/>
      <c r="HN1879" s="35"/>
      <c r="HO1879" s="35"/>
      <c r="HP1879" s="35"/>
      <c r="HQ1879" s="35"/>
      <c r="HR1879" s="35"/>
      <c r="HS1879" s="35"/>
      <c r="HT1879" s="35"/>
      <c r="HU1879" s="35"/>
      <c r="HV1879" s="35"/>
      <c r="HW1879" s="35"/>
      <c r="HX1879" s="35"/>
      <c r="HY1879" s="35"/>
      <c r="HZ1879" s="35"/>
      <c r="IA1879" s="35"/>
      <c r="IB1879" s="35"/>
      <c r="IC1879" s="35"/>
      <c r="ID1879" s="35"/>
      <c r="IE1879" s="35"/>
      <c r="IF1879" s="35"/>
      <c r="IG1879" s="35"/>
      <c r="IH1879" s="35"/>
      <c r="II1879" s="35"/>
      <c r="IJ1879" s="35"/>
      <c r="IK1879" s="35"/>
      <c r="IL1879" s="35"/>
      <c r="IM1879" s="35"/>
      <c r="IN1879" s="35"/>
      <c r="IO1879" s="35"/>
      <c r="IP1879" s="35"/>
      <c r="IQ1879" s="35"/>
      <c r="IR1879" s="35"/>
      <c r="IS1879" s="35"/>
      <c r="IT1879" s="35"/>
      <c r="IU1879" s="35"/>
      <c r="IV1879" s="35"/>
    </row>
    <row r="1880" spans="1:257" customFormat="1" x14ac:dyDescent="0.35">
      <c r="A1880" s="11" t="s">
        <v>6384</v>
      </c>
      <c r="B1880" s="27" t="s">
        <v>6831</v>
      </c>
      <c r="C1880" s="11" t="s">
        <v>6825</v>
      </c>
      <c r="D1880" s="18" t="s">
        <v>53</v>
      </c>
      <c r="E1880" s="33" t="s">
        <v>7214</v>
      </c>
      <c r="F1880" s="12" t="s">
        <v>6832</v>
      </c>
      <c r="G1880" s="10" t="s">
        <v>85</v>
      </c>
      <c r="H1880" s="34">
        <v>45330</v>
      </c>
      <c r="IW1880" s="35"/>
    </row>
    <row r="1881" spans="1:257" customFormat="1" ht="58" x14ac:dyDescent="0.35">
      <c r="A1881" s="11" t="s">
        <v>6381</v>
      </c>
      <c r="B1881" s="27" t="s">
        <v>6833</v>
      </c>
      <c r="C1881" s="11" t="s">
        <v>6825</v>
      </c>
      <c r="D1881" s="18" t="s">
        <v>2420</v>
      </c>
      <c r="E1881" s="33" t="s">
        <v>7214</v>
      </c>
      <c r="F1881" s="12" t="s">
        <v>6834</v>
      </c>
      <c r="G1881" s="10" t="s">
        <v>6835</v>
      </c>
      <c r="H1881" s="34">
        <v>45330</v>
      </c>
      <c r="IW1881" s="35"/>
    </row>
    <row r="1882" spans="1:257" customFormat="1" ht="29" x14ac:dyDescent="0.35">
      <c r="A1882" s="11" t="s">
        <v>2363</v>
      </c>
      <c r="B1882" s="27" t="s">
        <v>6836</v>
      </c>
      <c r="C1882" s="11" t="s">
        <v>6825</v>
      </c>
      <c r="D1882" s="18" t="s">
        <v>18</v>
      </c>
      <c r="E1882" s="33" t="s">
        <v>7214</v>
      </c>
      <c r="F1882" s="12" t="s">
        <v>6837</v>
      </c>
      <c r="G1882" s="10" t="s">
        <v>6</v>
      </c>
      <c r="H1882" s="34">
        <v>45330</v>
      </c>
    </row>
    <row r="1883" spans="1:257" customFormat="1" ht="43.5" x14ac:dyDescent="0.35">
      <c r="A1883" s="11" t="s">
        <v>6810</v>
      </c>
      <c r="B1883" s="27" t="s">
        <v>6838</v>
      </c>
      <c r="C1883" s="11" t="s">
        <v>6825</v>
      </c>
      <c r="D1883" s="18" t="s">
        <v>53</v>
      </c>
      <c r="E1883" s="33" t="s">
        <v>7214</v>
      </c>
      <c r="F1883" s="12" t="s">
        <v>6839</v>
      </c>
      <c r="G1883" s="10" t="s">
        <v>96</v>
      </c>
      <c r="H1883" s="34">
        <v>45330</v>
      </c>
    </row>
    <row r="1884" spans="1:257" customFormat="1" ht="58" x14ac:dyDescent="0.35">
      <c r="A1884" s="11" t="s">
        <v>6469</v>
      </c>
      <c r="B1884" s="27" t="s">
        <v>6840</v>
      </c>
      <c r="C1884" s="11" t="s">
        <v>6810</v>
      </c>
      <c r="D1884" s="18" t="s">
        <v>59</v>
      </c>
      <c r="E1884" s="33" t="s">
        <v>7214</v>
      </c>
      <c r="F1884" s="12" t="s">
        <v>6841</v>
      </c>
      <c r="G1884" s="10" t="s">
        <v>1511</v>
      </c>
      <c r="H1884" s="34">
        <v>45330</v>
      </c>
    </row>
    <row r="1885" spans="1:257" customFormat="1" ht="43.5" x14ac:dyDescent="0.35">
      <c r="A1885" s="11" t="s">
        <v>6778</v>
      </c>
      <c r="B1885" s="27" t="s">
        <v>6842</v>
      </c>
      <c r="C1885" s="11" t="s">
        <v>6825</v>
      </c>
      <c r="D1885" s="18" t="s">
        <v>144</v>
      </c>
      <c r="E1885" s="33" t="s">
        <v>7214</v>
      </c>
      <c r="F1885" s="12" t="s">
        <v>917</v>
      </c>
      <c r="G1885" s="10" t="s">
        <v>1687</v>
      </c>
      <c r="H1885" s="34">
        <v>45329</v>
      </c>
    </row>
    <row r="1886" spans="1:257" customFormat="1" ht="43.5" x14ac:dyDescent="0.35">
      <c r="A1886" s="11" t="s">
        <v>4342</v>
      </c>
      <c r="B1886" s="27" t="s">
        <v>6809</v>
      </c>
      <c r="C1886" s="11" t="s">
        <v>6810</v>
      </c>
      <c r="D1886" s="18" t="s">
        <v>102</v>
      </c>
      <c r="E1886" s="33" t="s">
        <v>7214</v>
      </c>
      <c r="F1886" s="12" t="s">
        <v>6823</v>
      </c>
      <c r="G1886" s="10" t="s">
        <v>6811</v>
      </c>
      <c r="H1886" s="34">
        <v>45329</v>
      </c>
    </row>
    <row r="1887" spans="1:257" customFormat="1" ht="43.5" x14ac:dyDescent="0.35">
      <c r="A1887" s="11" t="s">
        <v>6754</v>
      </c>
      <c r="B1887" s="27" t="s">
        <v>6812</v>
      </c>
      <c r="C1887" s="11" t="s">
        <v>6810</v>
      </c>
      <c r="D1887" s="18" t="s">
        <v>15</v>
      </c>
      <c r="E1887" s="33" t="s">
        <v>7214</v>
      </c>
      <c r="F1887" s="12" t="s">
        <v>6813</v>
      </c>
      <c r="G1887" s="10" t="s">
        <v>67</v>
      </c>
      <c r="H1887" s="34">
        <v>45329</v>
      </c>
    </row>
    <row r="1888" spans="1:257" customFormat="1" ht="43.5" x14ac:dyDescent="0.35">
      <c r="A1888" s="11" t="s">
        <v>6754</v>
      </c>
      <c r="B1888" s="27" t="s">
        <v>6814</v>
      </c>
      <c r="C1888" s="11" t="s">
        <v>6810</v>
      </c>
      <c r="D1888" s="18" t="s">
        <v>79</v>
      </c>
      <c r="E1888" s="33" t="s">
        <v>7214</v>
      </c>
      <c r="F1888" s="12" t="s">
        <v>6815</v>
      </c>
      <c r="G1888" s="10" t="s">
        <v>370</v>
      </c>
      <c r="H1888" s="34">
        <v>45329</v>
      </c>
    </row>
    <row r="1889" spans="1:256" customFormat="1" x14ac:dyDescent="0.35">
      <c r="A1889" s="11" t="s">
        <v>6778</v>
      </c>
      <c r="B1889" s="27" t="s">
        <v>6816</v>
      </c>
      <c r="C1889" s="11" t="s">
        <v>6810</v>
      </c>
      <c r="D1889" s="18" t="s">
        <v>18</v>
      </c>
      <c r="E1889" s="33" t="s">
        <v>7214</v>
      </c>
      <c r="F1889" s="12" t="s">
        <v>6817</v>
      </c>
      <c r="G1889" s="10" t="s">
        <v>8</v>
      </c>
      <c r="H1889" s="34">
        <v>45329</v>
      </c>
    </row>
    <row r="1890" spans="1:256" customFormat="1" ht="101.5" x14ac:dyDescent="0.35">
      <c r="A1890" s="11" t="s">
        <v>6780</v>
      </c>
      <c r="B1890" s="27" t="s">
        <v>6818</v>
      </c>
      <c r="C1890" s="11" t="s">
        <v>6780</v>
      </c>
      <c r="D1890" s="18" t="s">
        <v>59</v>
      </c>
      <c r="E1890" s="33" t="s">
        <v>7214</v>
      </c>
      <c r="F1890" s="12" t="s">
        <v>6819</v>
      </c>
      <c r="G1890" s="10" t="s">
        <v>6820</v>
      </c>
      <c r="H1890" s="34">
        <v>45329</v>
      </c>
    </row>
    <row r="1891" spans="1:256" customFormat="1" ht="29" x14ac:dyDescent="0.35">
      <c r="A1891" s="11" t="s">
        <v>6692</v>
      </c>
      <c r="B1891" s="27" t="s">
        <v>6821</v>
      </c>
      <c r="C1891" s="11" t="s">
        <v>6810</v>
      </c>
      <c r="D1891" s="18" t="s">
        <v>144</v>
      </c>
      <c r="E1891" s="33" t="s">
        <v>7214</v>
      </c>
      <c r="F1891" s="12" t="s">
        <v>6822</v>
      </c>
      <c r="G1891" s="10" t="s">
        <v>77</v>
      </c>
      <c r="H1891" s="34">
        <v>45328</v>
      </c>
      <c r="I1891" s="35"/>
    </row>
    <row r="1892" spans="1:256" customFormat="1" ht="72.5" x14ac:dyDescent="0.35">
      <c r="A1892" s="11" t="s">
        <v>6778</v>
      </c>
      <c r="B1892" s="27" t="s">
        <v>6779</v>
      </c>
      <c r="C1892" s="11" t="s">
        <v>6780</v>
      </c>
      <c r="D1892" s="18" t="s">
        <v>52</v>
      </c>
      <c r="E1892" s="33" t="s">
        <v>7214</v>
      </c>
      <c r="F1892" s="12" t="s">
        <v>6781</v>
      </c>
      <c r="G1892" s="10" t="s">
        <v>6782</v>
      </c>
      <c r="H1892" s="34">
        <v>45328</v>
      </c>
    </row>
    <row r="1893" spans="1:256" customFormat="1" ht="29" x14ac:dyDescent="0.35">
      <c r="A1893" s="11" t="s">
        <v>6778</v>
      </c>
      <c r="B1893" s="27" t="s">
        <v>6783</v>
      </c>
      <c r="C1893" s="11" t="s">
        <v>6780</v>
      </c>
      <c r="D1893" s="18" t="s">
        <v>18</v>
      </c>
      <c r="E1893" s="33" t="s">
        <v>7214</v>
      </c>
      <c r="F1893" s="12" t="s">
        <v>6784</v>
      </c>
      <c r="G1893" s="10" t="s">
        <v>6785</v>
      </c>
      <c r="H1893" s="34">
        <v>45328</v>
      </c>
    </row>
    <row r="1894" spans="1:256" customFormat="1" ht="72.5" x14ac:dyDescent="0.35">
      <c r="A1894" s="11" t="s">
        <v>6710</v>
      </c>
      <c r="B1894" s="27" t="s">
        <v>6786</v>
      </c>
      <c r="C1894" s="11" t="s">
        <v>6780</v>
      </c>
      <c r="D1894" s="18" t="s">
        <v>2319</v>
      </c>
      <c r="E1894" s="33" t="s">
        <v>7214</v>
      </c>
      <c r="F1894" s="12" t="s">
        <v>6787</v>
      </c>
      <c r="G1894" s="10" t="s">
        <v>6788</v>
      </c>
      <c r="H1894" s="34">
        <v>45328</v>
      </c>
    </row>
    <row r="1895" spans="1:256" customFormat="1" ht="29" x14ac:dyDescent="0.35">
      <c r="A1895" s="11" t="s">
        <v>6778</v>
      </c>
      <c r="B1895" s="27" t="s">
        <v>6789</v>
      </c>
      <c r="C1895" s="11" t="s">
        <v>6780</v>
      </c>
      <c r="D1895" s="18" t="s">
        <v>13</v>
      </c>
      <c r="E1895" s="33" t="s">
        <v>7214</v>
      </c>
      <c r="F1895" s="12" t="s">
        <v>6790</v>
      </c>
      <c r="G1895" s="10" t="s">
        <v>6791</v>
      </c>
      <c r="H1895" s="34">
        <v>45328</v>
      </c>
      <c r="J1895" s="35"/>
      <c r="K1895" s="35"/>
      <c r="L1895" s="35"/>
      <c r="M1895" s="35"/>
      <c r="N1895" s="35"/>
      <c r="O1895" s="35"/>
      <c r="P1895" s="35"/>
      <c r="Q1895" s="35"/>
      <c r="R1895" s="35"/>
      <c r="S1895" s="35"/>
      <c r="T1895" s="35"/>
      <c r="U1895" s="35"/>
      <c r="V1895" s="35"/>
      <c r="W1895" s="35"/>
      <c r="X1895" s="35"/>
      <c r="Y1895" s="35"/>
      <c r="Z1895" s="35"/>
      <c r="AA1895" s="35"/>
      <c r="AB1895" s="35"/>
      <c r="AC1895" s="35"/>
      <c r="AD1895" s="35"/>
      <c r="AE1895" s="35"/>
      <c r="AF1895" s="35"/>
      <c r="AG1895" s="35"/>
      <c r="AH1895" s="35"/>
      <c r="AI1895" s="35"/>
      <c r="AJ1895" s="35"/>
      <c r="AK1895" s="35"/>
      <c r="AL1895" s="35"/>
      <c r="AM1895" s="35"/>
      <c r="AN1895" s="35"/>
      <c r="AO1895" s="35"/>
      <c r="AP1895" s="35"/>
      <c r="AQ1895" s="35"/>
      <c r="AR1895" s="35"/>
      <c r="AS1895" s="35"/>
      <c r="AT1895" s="35"/>
      <c r="AU1895" s="35"/>
      <c r="AV1895" s="35"/>
      <c r="AW1895" s="35"/>
      <c r="AX1895" s="35"/>
      <c r="AY1895" s="35"/>
      <c r="AZ1895" s="35"/>
      <c r="BA1895" s="35"/>
      <c r="BB1895" s="35"/>
      <c r="BC1895" s="35"/>
      <c r="BD1895" s="35"/>
      <c r="BE1895" s="35"/>
      <c r="BF1895" s="35"/>
      <c r="BG1895" s="35"/>
      <c r="BH1895" s="35"/>
      <c r="BI1895" s="35"/>
      <c r="BJ1895" s="35"/>
      <c r="BK1895" s="35"/>
      <c r="BL1895" s="35"/>
      <c r="BM1895" s="35"/>
      <c r="BN1895" s="35"/>
      <c r="BO1895" s="35"/>
      <c r="BP1895" s="35"/>
      <c r="BQ1895" s="35"/>
      <c r="BR1895" s="35"/>
      <c r="BS1895" s="35"/>
      <c r="BT1895" s="35"/>
      <c r="BU1895" s="35"/>
      <c r="BV1895" s="35"/>
      <c r="BW1895" s="35"/>
      <c r="BX1895" s="35"/>
      <c r="BY1895" s="35"/>
      <c r="BZ1895" s="35"/>
      <c r="CA1895" s="35"/>
      <c r="CB1895" s="35"/>
      <c r="CC1895" s="35"/>
      <c r="CD1895" s="35"/>
      <c r="CE1895" s="35"/>
      <c r="CF1895" s="35"/>
      <c r="CG1895" s="35"/>
      <c r="CH1895" s="35"/>
      <c r="CI1895" s="35"/>
      <c r="CJ1895" s="35"/>
      <c r="CK1895" s="35"/>
      <c r="CL1895" s="35"/>
      <c r="CM1895" s="35"/>
      <c r="CN1895" s="35"/>
      <c r="CO1895" s="35"/>
      <c r="CP1895" s="35"/>
      <c r="CQ1895" s="35"/>
      <c r="CR1895" s="35"/>
      <c r="CS1895" s="35"/>
      <c r="CT1895" s="35"/>
      <c r="CU1895" s="35"/>
      <c r="CV1895" s="35"/>
      <c r="CW1895" s="35"/>
      <c r="CX1895" s="35"/>
      <c r="CY1895" s="35"/>
      <c r="CZ1895" s="35"/>
      <c r="DA1895" s="35"/>
      <c r="DB1895" s="35"/>
      <c r="DC1895" s="35"/>
      <c r="DD1895" s="35"/>
      <c r="DE1895" s="35"/>
      <c r="DF1895" s="35"/>
      <c r="DG1895" s="35"/>
      <c r="DH1895" s="35"/>
      <c r="DI1895" s="35"/>
      <c r="DJ1895" s="35"/>
      <c r="DK1895" s="35"/>
      <c r="DL1895" s="35"/>
      <c r="DM1895" s="35"/>
      <c r="DN1895" s="35"/>
      <c r="DO1895" s="35"/>
      <c r="DP1895" s="35"/>
      <c r="DQ1895" s="35"/>
      <c r="DR1895" s="35"/>
      <c r="DS1895" s="35"/>
      <c r="DT1895" s="35"/>
      <c r="DU1895" s="35"/>
      <c r="DV1895" s="35"/>
      <c r="DW1895" s="35"/>
      <c r="DX1895" s="35"/>
      <c r="DY1895" s="35"/>
      <c r="DZ1895" s="35"/>
      <c r="EA1895" s="35"/>
      <c r="EB1895" s="35"/>
      <c r="EC1895" s="35"/>
      <c r="ED1895" s="35"/>
      <c r="EE1895" s="35"/>
      <c r="EF1895" s="35"/>
      <c r="EG1895" s="35"/>
      <c r="EH1895" s="35"/>
      <c r="EI1895" s="35"/>
      <c r="EJ1895" s="35"/>
      <c r="EK1895" s="35"/>
      <c r="EL1895" s="35"/>
      <c r="EM1895" s="35"/>
      <c r="EN1895" s="35"/>
      <c r="EO1895" s="35"/>
      <c r="EP1895" s="35"/>
      <c r="EQ1895" s="35"/>
      <c r="ER1895" s="35"/>
      <c r="ES1895" s="35"/>
      <c r="ET1895" s="35"/>
      <c r="EU1895" s="35"/>
      <c r="EV1895" s="35"/>
      <c r="EW1895" s="35"/>
      <c r="EX1895" s="35"/>
      <c r="EY1895" s="35"/>
      <c r="EZ1895" s="35"/>
      <c r="FA1895" s="35"/>
      <c r="FB1895" s="35"/>
      <c r="FC1895" s="35"/>
      <c r="FD1895" s="35"/>
      <c r="FE1895" s="35"/>
      <c r="FF1895" s="35"/>
      <c r="FG1895" s="35"/>
      <c r="FH1895" s="35"/>
      <c r="FI1895" s="35"/>
      <c r="FJ1895" s="35"/>
      <c r="FK1895" s="35"/>
      <c r="FL1895" s="35"/>
      <c r="FM1895" s="35"/>
      <c r="FN1895" s="35"/>
      <c r="FO1895" s="35"/>
      <c r="FP1895" s="35"/>
      <c r="FQ1895" s="35"/>
      <c r="FR1895" s="35"/>
      <c r="FS1895" s="35"/>
      <c r="FT1895" s="35"/>
      <c r="FU1895" s="35"/>
      <c r="FV1895" s="35"/>
      <c r="FW1895" s="35"/>
      <c r="FX1895" s="35"/>
      <c r="FY1895" s="35"/>
      <c r="FZ1895" s="35"/>
      <c r="GA1895" s="35"/>
      <c r="GB1895" s="35"/>
      <c r="GC1895" s="35"/>
      <c r="GD1895" s="35"/>
      <c r="GE1895" s="35"/>
      <c r="GF1895" s="35"/>
      <c r="GG1895" s="35"/>
      <c r="GH1895" s="35"/>
      <c r="GI1895" s="35"/>
      <c r="GJ1895" s="35"/>
      <c r="GK1895" s="35"/>
      <c r="GL1895" s="35"/>
      <c r="GM1895" s="35"/>
      <c r="GN1895" s="35"/>
      <c r="GO1895" s="35"/>
      <c r="GP1895" s="35"/>
      <c r="GQ1895" s="35"/>
      <c r="GR1895" s="35"/>
      <c r="GS1895" s="35"/>
      <c r="GT1895" s="35"/>
      <c r="GU1895" s="35"/>
      <c r="GV1895" s="35"/>
      <c r="GW1895" s="35"/>
      <c r="GX1895" s="35"/>
      <c r="GY1895" s="35"/>
      <c r="GZ1895" s="35"/>
      <c r="HA1895" s="35"/>
      <c r="HB1895" s="35"/>
      <c r="HC1895" s="35"/>
      <c r="HD1895" s="35"/>
      <c r="HE1895" s="35"/>
      <c r="HF1895" s="35"/>
      <c r="HG1895" s="35"/>
      <c r="HH1895" s="35"/>
      <c r="HI1895" s="35"/>
      <c r="HJ1895" s="35"/>
      <c r="HK1895" s="35"/>
      <c r="HL1895" s="35"/>
      <c r="HM1895" s="35"/>
      <c r="HN1895" s="35"/>
      <c r="HO1895" s="35"/>
      <c r="HP1895" s="35"/>
      <c r="HQ1895" s="35"/>
      <c r="HR1895" s="35"/>
      <c r="HS1895" s="35"/>
      <c r="HT1895" s="35"/>
      <c r="HU1895" s="35"/>
      <c r="HV1895" s="35"/>
      <c r="HW1895" s="35"/>
      <c r="HX1895" s="35"/>
      <c r="HY1895" s="35"/>
      <c r="HZ1895" s="35"/>
      <c r="IA1895" s="35"/>
      <c r="IB1895" s="35"/>
      <c r="IC1895" s="35"/>
      <c r="ID1895" s="35"/>
      <c r="IE1895" s="35"/>
      <c r="IF1895" s="35"/>
      <c r="IG1895" s="35"/>
      <c r="IH1895" s="35"/>
      <c r="II1895" s="35"/>
      <c r="IJ1895" s="35"/>
      <c r="IK1895" s="35"/>
      <c r="IL1895" s="35"/>
      <c r="IM1895" s="35"/>
      <c r="IN1895" s="35"/>
      <c r="IO1895" s="35"/>
      <c r="IP1895" s="35"/>
      <c r="IQ1895" s="35"/>
      <c r="IR1895" s="35"/>
      <c r="IS1895" s="35"/>
      <c r="IT1895" s="35"/>
      <c r="IU1895" s="35"/>
      <c r="IV1895" s="35"/>
    </row>
    <row r="1896" spans="1:256" customFormat="1" x14ac:dyDescent="0.35">
      <c r="A1896" s="11" t="s">
        <v>6778</v>
      </c>
      <c r="B1896" s="27" t="s">
        <v>6792</v>
      </c>
      <c r="C1896" s="11" t="s">
        <v>6780</v>
      </c>
      <c r="D1896" s="18" t="s">
        <v>13</v>
      </c>
      <c r="E1896" s="33" t="s">
        <v>7214</v>
      </c>
      <c r="F1896" s="12" t="s">
        <v>6793</v>
      </c>
      <c r="G1896" s="10" t="s">
        <v>223</v>
      </c>
      <c r="H1896" s="34">
        <v>45328</v>
      </c>
      <c r="J1896" s="35"/>
      <c r="K1896" s="35"/>
      <c r="L1896" s="35"/>
      <c r="M1896" s="35"/>
      <c r="N1896" s="35"/>
      <c r="O1896" s="35"/>
      <c r="P1896" s="35"/>
      <c r="Q1896" s="35"/>
      <c r="R1896" s="35"/>
      <c r="S1896" s="35"/>
      <c r="T1896" s="35"/>
      <c r="U1896" s="35"/>
      <c r="V1896" s="35"/>
      <c r="W1896" s="35"/>
      <c r="X1896" s="35"/>
      <c r="Y1896" s="35"/>
      <c r="Z1896" s="35"/>
      <c r="AA1896" s="35"/>
      <c r="AB1896" s="35"/>
      <c r="AC1896" s="35"/>
      <c r="AD1896" s="35"/>
      <c r="AE1896" s="35"/>
      <c r="AF1896" s="35"/>
      <c r="AG1896" s="35"/>
      <c r="AH1896" s="35"/>
      <c r="AI1896" s="35"/>
      <c r="AJ1896" s="35"/>
      <c r="AK1896" s="35"/>
      <c r="AL1896" s="35"/>
      <c r="AM1896" s="35"/>
      <c r="AN1896" s="35"/>
      <c r="AO1896" s="35"/>
      <c r="AP1896" s="35"/>
      <c r="AQ1896" s="35"/>
      <c r="AR1896" s="35"/>
      <c r="AS1896" s="35"/>
      <c r="AT1896" s="35"/>
      <c r="AU1896" s="35"/>
      <c r="AV1896" s="35"/>
      <c r="AW1896" s="35"/>
      <c r="AX1896" s="35"/>
      <c r="AY1896" s="35"/>
      <c r="AZ1896" s="35"/>
      <c r="BA1896" s="35"/>
      <c r="BB1896" s="35"/>
      <c r="BC1896" s="35"/>
      <c r="BD1896" s="35"/>
      <c r="BE1896" s="35"/>
      <c r="BF1896" s="35"/>
      <c r="BG1896" s="35"/>
      <c r="BH1896" s="35"/>
      <c r="BI1896" s="35"/>
      <c r="BJ1896" s="35"/>
      <c r="BK1896" s="35"/>
      <c r="BL1896" s="35"/>
      <c r="BM1896" s="35"/>
      <c r="BN1896" s="35"/>
      <c r="BO1896" s="35"/>
      <c r="BP1896" s="35"/>
      <c r="BQ1896" s="35"/>
      <c r="BR1896" s="35"/>
      <c r="BS1896" s="35"/>
      <c r="BT1896" s="35"/>
      <c r="BU1896" s="35"/>
      <c r="BV1896" s="35"/>
      <c r="BW1896" s="35"/>
      <c r="BX1896" s="35"/>
      <c r="BY1896" s="35"/>
      <c r="BZ1896" s="35"/>
      <c r="CA1896" s="35"/>
      <c r="CB1896" s="35"/>
      <c r="CC1896" s="35"/>
      <c r="CD1896" s="35"/>
      <c r="CE1896" s="35"/>
      <c r="CF1896" s="35"/>
      <c r="CG1896" s="35"/>
      <c r="CH1896" s="35"/>
      <c r="CI1896" s="35"/>
      <c r="CJ1896" s="35"/>
      <c r="CK1896" s="35"/>
      <c r="CL1896" s="35"/>
      <c r="CM1896" s="35"/>
      <c r="CN1896" s="35"/>
      <c r="CO1896" s="35"/>
      <c r="CP1896" s="35"/>
      <c r="CQ1896" s="35"/>
      <c r="CR1896" s="35"/>
      <c r="CS1896" s="35"/>
      <c r="CT1896" s="35"/>
      <c r="CU1896" s="35"/>
      <c r="CV1896" s="35"/>
      <c r="CW1896" s="35"/>
      <c r="CX1896" s="35"/>
      <c r="CY1896" s="35"/>
      <c r="CZ1896" s="35"/>
      <c r="DA1896" s="35"/>
      <c r="DB1896" s="35"/>
      <c r="DC1896" s="35"/>
      <c r="DD1896" s="35"/>
      <c r="DE1896" s="35"/>
      <c r="DF1896" s="35"/>
      <c r="DG1896" s="35"/>
      <c r="DH1896" s="35"/>
      <c r="DI1896" s="35"/>
      <c r="DJ1896" s="35"/>
      <c r="DK1896" s="35"/>
      <c r="DL1896" s="35"/>
      <c r="DM1896" s="35"/>
      <c r="DN1896" s="35"/>
      <c r="DO1896" s="35"/>
      <c r="DP1896" s="35"/>
      <c r="DQ1896" s="35"/>
      <c r="DR1896" s="35"/>
      <c r="DS1896" s="35"/>
      <c r="DT1896" s="35"/>
      <c r="DU1896" s="35"/>
      <c r="DV1896" s="35"/>
      <c r="DW1896" s="35"/>
      <c r="DX1896" s="35"/>
      <c r="DY1896" s="35"/>
      <c r="DZ1896" s="35"/>
      <c r="EA1896" s="35"/>
      <c r="EB1896" s="35"/>
      <c r="EC1896" s="35"/>
      <c r="ED1896" s="35"/>
      <c r="EE1896" s="35"/>
      <c r="EF1896" s="35"/>
      <c r="EG1896" s="35"/>
      <c r="EH1896" s="35"/>
      <c r="EI1896" s="35"/>
      <c r="EJ1896" s="35"/>
      <c r="EK1896" s="35"/>
      <c r="EL1896" s="35"/>
      <c r="EM1896" s="35"/>
      <c r="EN1896" s="35"/>
      <c r="EO1896" s="35"/>
      <c r="EP1896" s="35"/>
      <c r="EQ1896" s="35"/>
      <c r="ER1896" s="35"/>
      <c r="ES1896" s="35"/>
      <c r="ET1896" s="35"/>
      <c r="EU1896" s="35"/>
      <c r="EV1896" s="35"/>
      <c r="EW1896" s="35"/>
      <c r="EX1896" s="35"/>
      <c r="EY1896" s="35"/>
      <c r="EZ1896" s="35"/>
      <c r="FA1896" s="35"/>
      <c r="FB1896" s="35"/>
      <c r="FC1896" s="35"/>
      <c r="FD1896" s="35"/>
      <c r="FE1896" s="35"/>
      <c r="FF1896" s="35"/>
      <c r="FG1896" s="35"/>
      <c r="FH1896" s="35"/>
      <c r="FI1896" s="35"/>
      <c r="FJ1896" s="35"/>
      <c r="FK1896" s="35"/>
      <c r="FL1896" s="35"/>
      <c r="FM1896" s="35"/>
      <c r="FN1896" s="35"/>
      <c r="FO1896" s="35"/>
      <c r="FP1896" s="35"/>
      <c r="FQ1896" s="35"/>
      <c r="FR1896" s="35"/>
      <c r="FS1896" s="35"/>
      <c r="FT1896" s="35"/>
      <c r="FU1896" s="35"/>
      <c r="FV1896" s="35"/>
      <c r="FW1896" s="35"/>
      <c r="FX1896" s="35"/>
      <c r="FY1896" s="35"/>
      <c r="FZ1896" s="35"/>
      <c r="GA1896" s="35"/>
      <c r="GB1896" s="35"/>
      <c r="GC1896" s="35"/>
      <c r="GD1896" s="35"/>
      <c r="GE1896" s="35"/>
      <c r="GF1896" s="35"/>
      <c r="GG1896" s="35"/>
      <c r="GH1896" s="35"/>
      <c r="GI1896" s="35"/>
      <c r="GJ1896" s="35"/>
      <c r="GK1896" s="35"/>
      <c r="GL1896" s="35"/>
      <c r="GM1896" s="35"/>
      <c r="GN1896" s="35"/>
      <c r="GO1896" s="35"/>
      <c r="GP1896" s="35"/>
      <c r="GQ1896" s="35"/>
      <c r="GR1896" s="35"/>
      <c r="GS1896" s="35"/>
      <c r="GT1896" s="35"/>
      <c r="GU1896" s="35"/>
      <c r="GV1896" s="35"/>
      <c r="GW1896" s="35"/>
      <c r="GX1896" s="35"/>
      <c r="GY1896" s="35"/>
      <c r="GZ1896" s="35"/>
      <c r="HA1896" s="35"/>
      <c r="HB1896" s="35"/>
      <c r="HC1896" s="35"/>
      <c r="HD1896" s="35"/>
      <c r="HE1896" s="35"/>
      <c r="HF1896" s="35"/>
      <c r="HG1896" s="35"/>
      <c r="HH1896" s="35"/>
      <c r="HI1896" s="35"/>
      <c r="HJ1896" s="35"/>
      <c r="HK1896" s="35"/>
      <c r="HL1896" s="35"/>
      <c r="HM1896" s="35"/>
      <c r="HN1896" s="35"/>
      <c r="HO1896" s="35"/>
      <c r="HP1896" s="35"/>
      <c r="HQ1896" s="35"/>
      <c r="HR1896" s="35"/>
      <c r="HS1896" s="35"/>
      <c r="HT1896" s="35"/>
      <c r="HU1896" s="35"/>
      <c r="HV1896" s="35"/>
      <c r="HW1896" s="35"/>
      <c r="HX1896" s="35"/>
      <c r="HY1896" s="35"/>
      <c r="HZ1896" s="35"/>
      <c r="IA1896" s="35"/>
      <c r="IB1896" s="35"/>
      <c r="IC1896" s="35"/>
      <c r="ID1896" s="35"/>
      <c r="IE1896" s="35"/>
      <c r="IF1896" s="35"/>
      <c r="IG1896" s="35"/>
      <c r="IH1896" s="35"/>
      <c r="II1896" s="35"/>
      <c r="IJ1896" s="35"/>
      <c r="IK1896" s="35"/>
      <c r="IL1896" s="35"/>
      <c r="IM1896" s="35"/>
      <c r="IN1896" s="35"/>
      <c r="IO1896" s="35"/>
      <c r="IP1896" s="35"/>
      <c r="IQ1896" s="35"/>
      <c r="IR1896" s="35"/>
      <c r="IS1896" s="35"/>
      <c r="IT1896" s="35"/>
      <c r="IU1896" s="35"/>
      <c r="IV1896" s="35"/>
    </row>
    <row r="1897" spans="1:256" customFormat="1" ht="29" x14ac:dyDescent="0.35">
      <c r="A1897" s="11" t="s">
        <v>6778</v>
      </c>
      <c r="B1897" s="27" t="s">
        <v>6794</v>
      </c>
      <c r="C1897" s="11" t="s">
        <v>6780</v>
      </c>
      <c r="D1897" s="18" t="s">
        <v>6156</v>
      </c>
      <c r="E1897" s="33" t="s">
        <v>7214</v>
      </c>
      <c r="F1897" s="12" t="s">
        <v>6795</v>
      </c>
      <c r="G1897" s="10" t="s">
        <v>6</v>
      </c>
      <c r="H1897" s="34">
        <v>45328</v>
      </c>
    </row>
    <row r="1898" spans="1:256" customFormat="1" x14ac:dyDescent="0.35">
      <c r="A1898" s="11" t="s">
        <v>6778</v>
      </c>
      <c r="B1898" s="27" t="s">
        <v>6796</v>
      </c>
      <c r="C1898" s="11" t="s">
        <v>6780</v>
      </c>
      <c r="D1898" s="18" t="s">
        <v>657</v>
      </c>
      <c r="E1898" s="33" t="s">
        <v>7214</v>
      </c>
      <c r="F1898" s="12" t="s">
        <v>6797</v>
      </c>
      <c r="G1898" s="10" t="s">
        <v>8</v>
      </c>
      <c r="H1898" s="34">
        <v>45328</v>
      </c>
    </row>
    <row r="1899" spans="1:256" customFormat="1" ht="43.5" x14ac:dyDescent="0.35">
      <c r="A1899" s="11" t="s">
        <v>6727</v>
      </c>
      <c r="B1899" s="27" t="s">
        <v>6798</v>
      </c>
      <c r="C1899" s="11" t="s">
        <v>6780</v>
      </c>
      <c r="D1899" s="18" t="s">
        <v>90</v>
      </c>
      <c r="E1899" s="33" t="s">
        <v>7214</v>
      </c>
      <c r="F1899" s="12" t="s">
        <v>6799</v>
      </c>
      <c r="G1899" s="10" t="s">
        <v>71</v>
      </c>
      <c r="H1899" s="34">
        <v>45328</v>
      </c>
    </row>
    <row r="1900" spans="1:256" customFormat="1" ht="29" x14ac:dyDescent="0.35">
      <c r="A1900" s="11" t="s">
        <v>6778</v>
      </c>
      <c r="B1900" s="27" t="s">
        <v>6800</v>
      </c>
      <c r="C1900" s="11" t="s">
        <v>6780</v>
      </c>
      <c r="D1900" s="18" t="s">
        <v>13</v>
      </c>
      <c r="E1900" s="33" t="s">
        <v>7214</v>
      </c>
      <c r="F1900" s="12" t="s">
        <v>6801</v>
      </c>
      <c r="G1900" s="10" t="s">
        <v>6</v>
      </c>
      <c r="H1900" s="34">
        <v>45328</v>
      </c>
    </row>
    <row r="1901" spans="1:256" customFormat="1" ht="43.5" x14ac:dyDescent="0.35">
      <c r="A1901" s="11" t="s">
        <v>6778</v>
      </c>
      <c r="B1901" s="27" t="s">
        <v>6802</v>
      </c>
      <c r="C1901" s="11" t="s">
        <v>6780</v>
      </c>
      <c r="D1901" s="18" t="s">
        <v>16</v>
      </c>
      <c r="E1901" s="33" t="s">
        <v>7214</v>
      </c>
      <c r="F1901" s="12" t="s">
        <v>6803</v>
      </c>
      <c r="G1901" s="10" t="s">
        <v>6804</v>
      </c>
      <c r="H1901" s="34">
        <v>45328</v>
      </c>
    </row>
    <row r="1902" spans="1:256" customFormat="1" ht="29" x14ac:dyDescent="0.35">
      <c r="A1902" s="11" t="s">
        <v>6754</v>
      </c>
      <c r="B1902" s="27" t="s">
        <v>6805</v>
      </c>
      <c r="C1902" s="11" t="s">
        <v>6780</v>
      </c>
      <c r="D1902" s="18" t="s">
        <v>90</v>
      </c>
      <c r="E1902" s="33" t="s">
        <v>7214</v>
      </c>
      <c r="F1902" s="12" t="s">
        <v>6806</v>
      </c>
      <c r="G1902" s="10" t="s">
        <v>2844</v>
      </c>
      <c r="H1902" s="34">
        <v>45327</v>
      </c>
    </row>
    <row r="1903" spans="1:256" customFormat="1" ht="43.5" x14ac:dyDescent="0.35">
      <c r="A1903" s="11" t="s">
        <v>6778</v>
      </c>
      <c r="B1903" s="27" t="s">
        <v>6753</v>
      </c>
      <c r="C1903" s="11" t="s">
        <v>6754</v>
      </c>
      <c r="D1903" s="18" t="s">
        <v>18</v>
      </c>
      <c r="E1903" s="33" t="s">
        <v>7214</v>
      </c>
      <c r="F1903" s="12" t="s">
        <v>6755</v>
      </c>
      <c r="G1903" s="10" t="s">
        <v>147</v>
      </c>
      <c r="H1903" s="34">
        <v>45327</v>
      </c>
    </row>
    <row r="1904" spans="1:256" customFormat="1" x14ac:dyDescent="0.35">
      <c r="A1904" s="11" t="s">
        <v>6727</v>
      </c>
      <c r="B1904" s="27" t="s">
        <v>6756</v>
      </c>
      <c r="C1904" s="11" t="s">
        <v>6754</v>
      </c>
      <c r="D1904" s="18" t="s">
        <v>119</v>
      </c>
      <c r="E1904" s="33" t="s">
        <v>7214</v>
      </c>
      <c r="F1904" s="12" t="s">
        <v>6757</v>
      </c>
      <c r="G1904" s="10" t="s">
        <v>39</v>
      </c>
      <c r="H1904" s="34">
        <v>45327</v>
      </c>
    </row>
    <row r="1905" spans="1:257" customFormat="1" ht="29" x14ac:dyDescent="0.35">
      <c r="A1905" s="11" t="s">
        <v>6692</v>
      </c>
      <c r="B1905" s="27" t="s">
        <v>6758</v>
      </c>
      <c r="C1905" s="11" t="s">
        <v>6754</v>
      </c>
      <c r="D1905" s="18" t="s">
        <v>11</v>
      </c>
      <c r="E1905" s="33" t="s">
        <v>7214</v>
      </c>
      <c r="F1905" s="12" t="s">
        <v>6759</v>
      </c>
      <c r="G1905" s="10" t="s">
        <v>80</v>
      </c>
      <c r="H1905" s="34">
        <v>45327</v>
      </c>
    </row>
    <row r="1906" spans="1:257" customFormat="1" x14ac:dyDescent="0.35">
      <c r="A1906" s="11" t="s">
        <v>6710</v>
      </c>
      <c r="B1906" s="27" t="s">
        <v>6760</v>
      </c>
      <c r="C1906" s="11" t="s">
        <v>6754</v>
      </c>
      <c r="D1906" s="18" t="s">
        <v>21</v>
      </c>
      <c r="E1906" s="33" t="s">
        <v>7214</v>
      </c>
      <c r="F1906" s="12" t="s">
        <v>6761</v>
      </c>
      <c r="G1906" s="10" t="s">
        <v>8</v>
      </c>
      <c r="H1906" s="34">
        <v>45327</v>
      </c>
    </row>
    <row r="1907" spans="1:257" customFormat="1" ht="29" x14ac:dyDescent="0.35">
      <c r="A1907" s="11" t="s">
        <v>6692</v>
      </c>
      <c r="B1907" s="27" t="s">
        <v>6762</v>
      </c>
      <c r="C1907" s="11" t="s">
        <v>6754</v>
      </c>
      <c r="D1907" s="18" t="s">
        <v>6763</v>
      </c>
      <c r="E1907" s="33" t="s">
        <v>7214</v>
      </c>
      <c r="F1907" s="12" t="s">
        <v>6764</v>
      </c>
      <c r="G1907" s="10" t="s">
        <v>8</v>
      </c>
      <c r="H1907" s="34">
        <v>45327</v>
      </c>
    </row>
    <row r="1908" spans="1:257" s="35" customFormat="1" x14ac:dyDescent="0.35">
      <c r="A1908" s="11" t="s">
        <v>6727</v>
      </c>
      <c r="B1908" s="27" t="s">
        <v>6765</v>
      </c>
      <c r="C1908" s="11" t="s">
        <v>6754</v>
      </c>
      <c r="D1908" s="18" t="s">
        <v>59</v>
      </c>
      <c r="E1908" s="33" t="s">
        <v>7214</v>
      </c>
      <c r="F1908" s="12" t="s">
        <v>6766</v>
      </c>
      <c r="G1908" s="10" t="s">
        <v>17</v>
      </c>
      <c r="H1908" s="34">
        <v>45327</v>
      </c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/>
      <c r="AP1908"/>
      <c r="AQ1908"/>
      <c r="AR1908"/>
      <c r="AS1908"/>
      <c r="AT1908"/>
      <c r="AU1908"/>
      <c r="AV1908"/>
      <c r="AW1908"/>
      <c r="AX1908"/>
      <c r="AY1908"/>
      <c r="AZ1908"/>
      <c r="BA1908"/>
      <c r="BB1908"/>
      <c r="BC1908"/>
      <c r="BD1908"/>
      <c r="BE1908"/>
      <c r="BF1908"/>
      <c r="BG1908"/>
      <c r="BH1908"/>
      <c r="BI1908"/>
      <c r="BJ1908"/>
      <c r="BK1908"/>
      <c r="BL1908"/>
      <c r="BM1908"/>
      <c r="BN1908"/>
      <c r="BO1908"/>
      <c r="BP1908"/>
      <c r="BQ1908"/>
      <c r="BR1908"/>
      <c r="BS1908"/>
      <c r="BT1908"/>
      <c r="BU1908"/>
      <c r="BV1908"/>
      <c r="BW1908"/>
      <c r="BX1908"/>
      <c r="BY1908"/>
      <c r="BZ1908"/>
      <c r="CA1908"/>
      <c r="CB1908"/>
      <c r="CC1908"/>
      <c r="CD1908"/>
      <c r="CE1908"/>
      <c r="CF1908"/>
      <c r="CG1908"/>
      <c r="CH1908"/>
      <c r="CI1908"/>
      <c r="CJ1908"/>
      <c r="CK1908"/>
      <c r="CL1908"/>
      <c r="CM1908"/>
      <c r="CN1908"/>
      <c r="CO1908"/>
      <c r="CP1908"/>
      <c r="CQ1908"/>
      <c r="CR1908"/>
      <c r="CS1908"/>
      <c r="CT1908"/>
      <c r="CU1908"/>
      <c r="CV1908"/>
      <c r="CW1908"/>
      <c r="CX1908"/>
      <c r="CY1908"/>
      <c r="CZ1908"/>
      <c r="DA1908"/>
      <c r="DB1908"/>
      <c r="DC1908"/>
      <c r="DD1908"/>
      <c r="DE1908"/>
      <c r="DF1908"/>
      <c r="DG1908"/>
      <c r="DH1908"/>
      <c r="DI1908"/>
      <c r="DJ1908"/>
      <c r="DK1908"/>
      <c r="DL1908"/>
      <c r="DM1908"/>
      <c r="DN1908"/>
      <c r="DO1908"/>
      <c r="DP1908"/>
      <c r="DQ1908"/>
      <c r="DR1908"/>
      <c r="DS1908"/>
      <c r="DT1908"/>
      <c r="DU1908"/>
      <c r="DV1908"/>
      <c r="DW1908"/>
      <c r="DX1908"/>
      <c r="DY1908"/>
      <c r="DZ1908"/>
      <c r="EA1908"/>
      <c r="EB1908"/>
      <c r="EC1908"/>
      <c r="ED1908"/>
      <c r="EE1908"/>
      <c r="EF1908"/>
      <c r="EG1908"/>
      <c r="EH1908"/>
      <c r="EI1908"/>
      <c r="EJ1908"/>
      <c r="EK1908"/>
      <c r="EL1908"/>
      <c r="EM1908"/>
      <c r="EN1908"/>
      <c r="EO1908"/>
      <c r="EP1908"/>
      <c r="EQ1908"/>
      <c r="ER1908"/>
      <c r="ES1908"/>
      <c r="ET1908"/>
      <c r="EU1908"/>
      <c r="EV1908"/>
      <c r="EW1908"/>
      <c r="EX1908"/>
      <c r="EY1908"/>
      <c r="EZ1908"/>
      <c r="FA1908"/>
      <c r="FB1908"/>
      <c r="FC1908"/>
      <c r="FD1908"/>
      <c r="FE1908"/>
      <c r="FF1908"/>
      <c r="FG1908"/>
      <c r="FH1908"/>
      <c r="FI1908"/>
      <c r="FJ1908"/>
      <c r="FK1908"/>
      <c r="FL1908"/>
      <c r="FM1908"/>
      <c r="FN1908"/>
      <c r="FO1908"/>
      <c r="FP1908"/>
      <c r="FQ1908"/>
      <c r="FR1908"/>
      <c r="FS1908"/>
      <c r="FT1908"/>
      <c r="FU1908"/>
      <c r="FV1908"/>
      <c r="FW1908"/>
      <c r="FX1908"/>
      <c r="FY1908"/>
      <c r="FZ1908"/>
      <c r="GA1908"/>
      <c r="GB1908"/>
      <c r="GC1908"/>
      <c r="GD1908"/>
      <c r="GE1908"/>
      <c r="GF1908"/>
      <c r="GG1908"/>
      <c r="GH1908"/>
      <c r="GI1908"/>
      <c r="GJ1908"/>
      <c r="GK1908"/>
      <c r="GL1908"/>
      <c r="GM1908"/>
      <c r="GN1908"/>
      <c r="GO1908"/>
      <c r="GP1908"/>
      <c r="GQ1908"/>
      <c r="GR1908"/>
      <c r="GS1908"/>
      <c r="GT1908"/>
      <c r="GU1908"/>
      <c r="GV1908"/>
      <c r="GW1908"/>
      <c r="GX1908"/>
      <c r="GY1908"/>
      <c r="GZ1908"/>
      <c r="HA1908"/>
      <c r="HB1908"/>
      <c r="HC1908"/>
      <c r="HD1908"/>
      <c r="HE1908"/>
      <c r="HF1908"/>
      <c r="HG1908"/>
      <c r="HH1908"/>
      <c r="HI1908"/>
      <c r="HJ1908"/>
      <c r="HK1908"/>
      <c r="HL1908"/>
      <c r="HM1908"/>
      <c r="HN1908"/>
      <c r="HO1908"/>
      <c r="HP1908"/>
      <c r="HQ1908"/>
      <c r="HR1908"/>
      <c r="HS1908"/>
      <c r="HT1908"/>
      <c r="HU1908"/>
      <c r="HV1908"/>
      <c r="HW1908"/>
      <c r="HX1908"/>
      <c r="HY1908"/>
      <c r="HZ1908"/>
      <c r="IA1908"/>
      <c r="IB1908"/>
      <c r="IC1908"/>
      <c r="ID1908"/>
      <c r="IE1908"/>
      <c r="IF1908"/>
      <c r="IG1908"/>
      <c r="IH1908"/>
      <c r="II1908"/>
      <c r="IJ1908"/>
      <c r="IK1908"/>
      <c r="IL1908"/>
      <c r="IM1908"/>
      <c r="IN1908"/>
      <c r="IO1908"/>
      <c r="IP1908"/>
      <c r="IQ1908"/>
      <c r="IR1908"/>
      <c r="IS1908"/>
      <c r="IT1908"/>
      <c r="IU1908"/>
      <c r="IV1908"/>
      <c r="IW1908"/>
    </row>
    <row r="1909" spans="1:257" customFormat="1" x14ac:dyDescent="0.35">
      <c r="A1909" s="11" t="s">
        <v>6692</v>
      </c>
      <c r="B1909" s="27" t="s">
        <v>6767</v>
      </c>
      <c r="C1909" s="11" t="s">
        <v>6754</v>
      </c>
      <c r="D1909" s="18" t="s">
        <v>49</v>
      </c>
      <c r="E1909" s="33" t="s">
        <v>7214</v>
      </c>
      <c r="F1909" s="12" t="s">
        <v>6768</v>
      </c>
      <c r="G1909" s="10" t="s">
        <v>89</v>
      </c>
      <c r="H1909" s="34">
        <v>45327</v>
      </c>
    </row>
    <row r="1910" spans="1:257" customFormat="1" x14ac:dyDescent="0.35">
      <c r="A1910" s="11" t="s">
        <v>6727</v>
      </c>
      <c r="B1910" s="27" t="s">
        <v>6769</v>
      </c>
      <c r="C1910" s="11" t="s">
        <v>6754</v>
      </c>
      <c r="D1910" s="18" t="s">
        <v>13</v>
      </c>
      <c r="E1910" s="33" t="s">
        <v>7214</v>
      </c>
      <c r="F1910" s="12" t="s">
        <v>6770</v>
      </c>
      <c r="G1910" s="10" t="s">
        <v>17</v>
      </c>
      <c r="H1910" s="34">
        <v>45327</v>
      </c>
    </row>
    <row r="1911" spans="1:257" customFormat="1" ht="29" x14ac:dyDescent="0.35">
      <c r="A1911" s="11" t="s">
        <v>6727</v>
      </c>
      <c r="B1911" s="27" t="s">
        <v>6771</v>
      </c>
      <c r="C1911" s="11" t="s">
        <v>6754</v>
      </c>
      <c r="D1911" s="18" t="s">
        <v>6772</v>
      </c>
      <c r="E1911" s="33" t="s">
        <v>7214</v>
      </c>
      <c r="F1911" s="12" t="s">
        <v>6773</v>
      </c>
      <c r="G1911" s="10" t="s">
        <v>80</v>
      </c>
      <c r="H1911" s="34">
        <v>45323</v>
      </c>
    </row>
    <row r="1912" spans="1:257" customFormat="1" ht="29" x14ac:dyDescent="0.35">
      <c r="A1912" s="11" t="s">
        <v>6727</v>
      </c>
      <c r="B1912" s="27" t="s">
        <v>6726</v>
      </c>
      <c r="C1912" s="11" t="s">
        <v>6727</v>
      </c>
      <c r="D1912" s="18" t="s">
        <v>3275</v>
      </c>
      <c r="E1912" s="33" t="s">
        <v>7214</v>
      </c>
      <c r="F1912" s="12" t="s">
        <v>6728</v>
      </c>
      <c r="G1912" s="10" t="s">
        <v>8</v>
      </c>
      <c r="H1912" s="34">
        <v>45323</v>
      </c>
    </row>
    <row r="1913" spans="1:257" customFormat="1" ht="29" x14ac:dyDescent="0.35">
      <c r="A1913" s="11" t="s">
        <v>6692</v>
      </c>
      <c r="B1913" s="27" t="s">
        <v>6729</v>
      </c>
      <c r="C1913" s="11" t="s">
        <v>6727</v>
      </c>
      <c r="D1913" s="18" t="s">
        <v>104</v>
      </c>
      <c r="E1913" s="33" t="s">
        <v>7214</v>
      </c>
      <c r="F1913" s="12" t="s">
        <v>6730</v>
      </c>
      <c r="G1913" s="10" t="s">
        <v>1604</v>
      </c>
      <c r="H1913" s="34">
        <v>45323</v>
      </c>
    </row>
    <row r="1914" spans="1:257" customFormat="1" ht="174" x14ac:dyDescent="0.35">
      <c r="A1914" s="11" t="s">
        <v>6523</v>
      </c>
      <c r="B1914" s="27" t="s">
        <v>6731</v>
      </c>
      <c r="C1914" s="11" t="s">
        <v>6727</v>
      </c>
      <c r="D1914" s="18" t="s">
        <v>6732</v>
      </c>
      <c r="E1914" s="33" t="s">
        <v>7214</v>
      </c>
      <c r="F1914" s="12" t="s">
        <v>6733</v>
      </c>
      <c r="G1914" s="10" t="s">
        <v>6734</v>
      </c>
      <c r="H1914" s="34">
        <v>45323</v>
      </c>
    </row>
    <row r="1915" spans="1:257" customFormat="1" x14ac:dyDescent="0.35">
      <c r="A1915" s="11" t="s">
        <v>6384</v>
      </c>
      <c r="B1915" s="27" t="s">
        <v>6735</v>
      </c>
      <c r="C1915" s="11" t="s">
        <v>6727</v>
      </c>
      <c r="D1915" s="18" t="s">
        <v>26</v>
      </c>
      <c r="E1915" s="33" t="s">
        <v>7214</v>
      </c>
      <c r="F1915" s="12" t="s">
        <v>6736</v>
      </c>
      <c r="G1915" s="10" t="s">
        <v>47</v>
      </c>
      <c r="H1915" s="34">
        <v>45323</v>
      </c>
    </row>
    <row r="1916" spans="1:257" customFormat="1" x14ac:dyDescent="0.35">
      <c r="A1916" s="11" t="s">
        <v>6484</v>
      </c>
      <c r="B1916" s="27" t="s">
        <v>6737</v>
      </c>
      <c r="C1916" s="11" t="s">
        <v>6727</v>
      </c>
      <c r="D1916" s="18" t="s">
        <v>3193</v>
      </c>
      <c r="E1916" s="33" t="s">
        <v>7214</v>
      </c>
      <c r="F1916" s="12" t="s">
        <v>6738</v>
      </c>
      <c r="G1916" s="10" t="s">
        <v>8</v>
      </c>
      <c r="H1916" s="34">
        <v>45323</v>
      </c>
    </row>
    <row r="1917" spans="1:257" customFormat="1" ht="29" x14ac:dyDescent="0.35">
      <c r="A1917" s="11" t="s">
        <v>6657</v>
      </c>
      <c r="B1917" s="27" t="s">
        <v>6739</v>
      </c>
      <c r="C1917" s="11" t="s">
        <v>6727</v>
      </c>
      <c r="D1917" s="18" t="s">
        <v>102</v>
      </c>
      <c r="E1917" s="33" t="s">
        <v>7214</v>
      </c>
      <c r="F1917" s="12" t="s">
        <v>6740</v>
      </c>
      <c r="G1917" s="10" t="s">
        <v>103</v>
      </c>
      <c r="H1917" s="34">
        <v>45323</v>
      </c>
    </row>
    <row r="1918" spans="1:257" customFormat="1" ht="29" x14ac:dyDescent="0.35">
      <c r="A1918" s="11" t="s">
        <v>6657</v>
      </c>
      <c r="B1918" s="27" t="s">
        <v>6741</v>
      </c>
      <c r="C1918" s="11" t="s">
        <v>6727</v>
      </c>
      <c r="D1918" s="18" t="s">
        <v>6742</v>
      </c>
      <c r="E1918" s="33" t="s">
        <v>7214</v>
      </c>
      <c r="F1918" s="12" t="s">
        <v>6743</v>
      </c>
      <c r="G1918" s="10" t="s">
        <v>75</v>
      </c>
      <c r="H1918" s="34">
        <v>45323</v>
      </c>
    </row>
    <row r="1919" spans="1:257" customFormat="1" ht="130.5" x14ac:dyDescent="0.35">
      <c r="A1919" s="11" t="s">
        <v>6384</v>
      </c>
      <c r="B1919" s="27" t="s">
        <v>6745</v>
      </c>
      <c r="C1919" s="11" t="s">
        <v>6727</v>
      </c>
      <c r="D1919" s="18" t="s">
        <v>52</v>
      </c>
      <c r="E1919" s="33" t="s">
        <v>7214</v>
      </c>
      <c r="F1919" s="12" t="s">
        <v>6746</v>
      </c>
      <c r="G1919" s="10" t="s">
        <v>6747</v>
      </c>
      <c r="H1919" s="34">
        <v>45323</v>
      </c>
    </row>
    <row r="1920" spans="1:257" customFormat="1" x14ac:dyDescent="0.35">
      <c r="A1920" s="11" t="s">
        <v>6744</v>
      </c>
      <c r="B1920" s="27" t="s">
        <v>6748</v>
      </c>
      <c r="C1920" s="11" t="s">
        <v>6727</v>
      </c>
      <c r="D1920" s="18" t="s">
        <v>49</v>
      </c>
      <c r="E1920" s="33" t="s">
        <v>7214</v>
      </c>
      <c r="F1920" s="12" t="s">
        <v>6749</v>
      </c>
      <c r="G1920" s="10" t="s">
        <v>8</v>
      </c>
      <c r="H1920" s="34">
        <v>45323</v>
      </c>
    </row>
    <row r="1921" spans="1:257" customFormat="1" ht="43.5" x14ac:dyDescent="0.35">
      <c r="A1921" s="11" t="s">
        <v>6710</v>
      </c>
      <c r="B1921" s="27" t="s">
        <v>6750</v>
      </c>
      <c r="C1921" s="11" t="s">
        <v>6727</v>
      </c>
      <c r="D1921" s="18" t="s">
        <v>16</v>
      </c>
      <c r="E1921" s="33" t="s">
        <v>7214</v>
      </c>
      <c r="F1921" s="12" t="s">
        <v>6751</v>
      </c>
      <c r="G1921" s="10" t="s">
        <v>41</v>
      </c>
      <c r="H1921" s="34">
        <v>45322</v>
      </c>
    </row>
    <row r="1922" spans="1:257" customFormat="1" x14ac:dyDescent="0.35">
      <c r="A1922" s="11" t="s">
        <v>6692</v>
      </c>
      <c r="B1922" s="27" t="s">
        <v>6724</v>
      </c>
      <c r="C1922" s="11" t="s">
        <v>6710</v>
      </c>
      <c r="D1922" s="18" t="s">
        <v>21</v>
      </c>
      <c r="E1922" s="33" t="s">
        <v>7214</v>
      </c>
      <c r="F1922" s="12" t="s">
        <v>6725</v>
      </c>
      <c r="G1922" s="10" t="s">
        <v>8</v>
      </c>
      <c r="H1922" s="34">
        <v>45322</v>
      </c>
    </row>
    <row r="1923" spans="1:257" customFormat="1" x14ac:dyDescent="0.35">
      <c r="A1923" s="11" t="s">
        <v>6523</v>
      </c>
      <c r="B1923" s="27" t="s">
        <v>6709</v>
      </c>
      <c r="C1923" s="11" t="s">
        <v>6710</v>
      </c>
      <c r="D1923" s="18" t="s">
        <v>26</v>
      </c>
      <c r="E1923" s="33" t="s">
        <v>7214</v>
      </c>
      <c r="F1923" s="12" t="s">
        <v>6711</v>
      </c>
      <c r="G1923" s="10" t="s">
        <v>8</v>
      </c>
      <c r="H1923" s="34">
        <v>45322</v>
      </c>
      <c r="IW1923" s="35"/>
    </row>
    <row r="1924" spans="1:257" customFormat="1" ht="43.5" x14ac:dyDescent="0.35">
      <c r="A1924" s="11" t="s">
        <v>6614</v>
      </c>
      <c r="B1924" s="27" t="s">
        <v>6712</v>
      </c>
      <c r="C1924" s="11" t="s">
        <v>6710</v>
      </c>
      <c r="D1924" s="18" t="s">
        <v>62</v>
      </c>
      <c r="E1924" s="33" t="s">
        <v>7214</v>
      </c>
      <c r="F1924" s="12" t="s">
        <v>6713</v>
      </c>
      <c r="G1924" s="10" t="s">
        <v>29</v>
      </c>
      <c r="H1924" s="34">
        <v>45322</v>
      </c>
    </row>
    <row r="1925" spans="1:257" customFormat="1" ht="29" x14ac:dyDescent="0.35">
      <c r="A1925" s="11" t="s">
        <v>6692</v>
      </c>
      <c r="B1925" s="27" t="s">
        <v>6714</v>
      </c>
      <c r="C1925" s="11" t="s">
        <v>6710</v>
      </c>
      <c r="D1925" s="18" t="s">
        <v>13</v>
      </c>
      <c r="E1925" s="33" t="s">
        <v>7214</v>
      </c>
      <c r="F1925" s="12" t="s">
        <v>6715</v>
      </c>
      <c r="G1925" s="10" t="s">
        <v>129</v>
      </c>
      <c r="H1925" s="34">
        <v>45322</v>
      </c>
    </row>
    <row r="1926" spans="1:257" customFormat="1" ht="29" x14ac:dyDescent="0.35">
      <c r="A1926" s="11" t="s">
        <v>6614</v>
      </c>
      <c r="B1926" s="27" t="s">
        <v>6716</v>
      </c>
      <c r="C1926" s="11" t="s">
        <v>6710</v>
      </c>
      <c r="D1926" s="18" t="s">
        <v>13</v>
      </c>
      <c r="E1926" s="33" t="s">
        <v>7214</v>
      </c>
      <c r="F1926" s="12" t="s">
        <v>6717</v>
      </c>
      <c r="G1926" s="10" t="s">
        <v>22</v>
      </c>
      <c r="H1926" s="34">
        <v>45322</v>
      </c>
    </row>
    <row r="1927" spans="1:257" customFormat="1" ht="43.5" x14ac:dyDescent="0.35">
      <c r="A1927" s="11" t="s">
        <v>6692</v>
      </c>
      <c r="B1927" s="27" t="s">
        <v>6718</v>
      </c>
      <c r="C1927" s="11" t="s">
        <v>6710</v>
      </c>
      <c r="D1927" s="18" t="s">
        <v>18</v>
      </c>
      <c r="E1927" s="33" t="s">
        <v>7214</v>
      </c>
      <c r="F1927" s="12" t="s">
        <v>6719</v>
      </c>
      <c r="G1927" s="10" t="s">
        <v>20</v>
      </c>
      <c r="H1927" s="34">
        <v>45322</v>
      </c>
    </row>
    <row r="1928" spans="1:257" customFormat="1" x14ac:dyDescent="0.35">
      <c r="A1928" s="11" t="s">
        <v>6657</v>
      </c>
      <c r="B1928" s="27" t="s">
        <v>6720</v>
      </c>
      <c r="C1928" s="11" t="s">
        <v>6710</v>
      </c>
      <c r="D1928" s="18" t="s">
        <v>34</v>
      </c>
      <c r="E1928" s="33" t="s">
        <v>7214</v>
      </c>
      <c r="F1928" s="12" t="s">
        <v>6721</v>
      </c>
      <c r="G1928" s="10" t="s">
        <v>8</v>
      </c>
      <c r="H1928" s="34">
        <v>45322</v>
      </c>
    </row>
    <row r="1929" spans="1:257" customFormat="1" ht="29" x14ac:dyDescent="0.35">
      <c r="A1929" s="11" t="s">
        <v>6657</v>
      </c>
      <c r="B1929" s="27" t="s">
        <v>6722</v>
      </c>
      <c r="C1929" s="11" t="s">
        <v>6710</v>
      </c>
      <c r="D1929" s="18" t="s">
        <v>11</v>
      </c>
      <c r="E1929" s="33" t="s">
        <v>7214</v>
      </c>
      <c r="F1929" s="12" t="s">
        <v>6723</v>
      </c>
      <c r="G1929" s="10" t="s">
        <v>562</v>
      </c>
      <c r="H1929" s="34">
        <v>45321</v>
      </c>
    </row>
    <row r="1930" spans="1:257" customFormat="1" ht="58" x14ac:dyDescent="0.35">
      <c r="A1930" s="11" t="s">
        <v>6577</v>
      </c>
      <c r="B1930" s="27" t="s">
        <v>6691</v>
      </c>
      <c r="C1930" s="11" t="s">
        <v>6692</v>
      </c>
      <c r="D1930" s="18" t="s">
        <v>23</v>
      </c>
      <c r="E1930" s="33" t="s">
        <v>7214</v>
      </c>
      <c r="F1930" s="12" t="s">
        <v>6693</v>
      </c>
      <c r="G1930" s="10" t="s">
        <v>6694</v>
      </c>
      <c r="H1930" s="34">
        <v>45321</v>
      </c>
    </row>
    <row r="1931" spans="1:257" customFormat="1" ht="43.5" x14ac:dyDescent="0.35">
      <c r="A1931" s="11" t="s">
        <v>6614</v>
      </c>
      <c r="B1931" s="27" t="s">
        <v>6695</v>
      </c>
      <c r="C1931" s="11" t="s">
        <v>6692</v>
      </c>
      <c r="D1931" s="18" t="s">
        <v>92</v>
      </c>
      <c r="E1931" s="33" t="s">
        <v>7214</v>
      </c>
      <c r="F1931" s="12" t="s">
        <v>6696</v>
      </c>
      <c r="G1931" s="10" t="s">
        <v>424</v>
      </c>
      <c r="H1931" s="34">
        <v>45321</v>
      </c>
    </row>
    <row r="1932" spans="1:257" customFormat="1" ht="43.5" x14ac:dyDescent="0.35">
      <c r="A1932" s="11" t="s">
        <v>6614</v>
      </c>
      <c r="B1932" s="27" t="s">
        <v>6697</v>
      </c>
      <c r="C1932" s="11" t="s">
        <v>6692</v>
      </c>
      <c r="D1932" s="18" t="s">
        <v>66</v>
      </c>
      <c r="E1932" s="33" t="s">
        <v>7214</v>
      </c>
      <c r="F1932" s="12" t="s">
        <v>6698</v>
      </c>
      <c r="G1932" s="10" t="s">
        <v>424</v>
      </c>
      <c r="H1932" s="34">
        <v>45321</v>
      </c>
    </row>
    <row r="1933" spans="1:257" customFormat="1" ht="29" x14ac:dyDescent="0.35">
      <c r="A1933" s="11" t="s">
        <v>6612</v>
      </c>
      <c r="B1933" s="27" t="s">
        <v>6699</v>
      </c>
      <c r="C1933" s="11" t="s">
        <v>6692</v>
      </c>
      <c r="D1933" s="18" t="s">
        <v>119</v>
      </c>
      <c r="E1933" s="33" t="s">
        <v>7214</v>
      </c>
      <c r="F1933" s="12" t="s">
        <v>6700</v>
      </c>
      <c r="G1933" s="10" t="s">
        <v>124</v>
      </c>
      <c r="H1933" s="34">
        <v>45321</v>
      </c>
    </row>
    <row r="1934" spans="1:257" customFormat="1" ht="29" x14ac:dyDescent="0.35">
      <c r="A1934" s="11" t="s">
        <v>6614</v>
      </c>
      <c r="B1934" s="27" t="s">
        <v>6701</v>
      </c>
      <c r="C1934" s="11" t="s">
        <v>6692</v>
      </c>
      <c r="D1934" s="18" t="s">
        <v>10</v>
      </c>
      <c r="E1934" s="33" t="s">
        <v>7214</v>
      </c>
      <c r="F1934" s="12" t="s">
        <v>6702</v>
      </c>
      <c r="G1934" s="10" t="s">
        <v>8</v>
      </c>
      <c r="H1934" s="34">
        <v>45321</v>
      </c>
    </row>
    <row r="1935" spans="1:257" customFormat="1" ht="29" x14ac:dyDescent="0.35">
      <c r="A1935" s="11" t="s">
        <v>6614</v>
      </c>
      <c r="B1935" s="27" t="s">
        <v>6703</v>
      </c>
      <c r="C1935" s="11" t="s">
        <v>6692</v>
      </c>
      <c r="D1935" s="18" t="s">
        <v>111</v>
      </c>
      <c r="E1935" s="33" t="s">
        <v>7214</v>
      </c>
      <c r="F1935" s="12" t="s">
        <v>6704</v>
      </c>
      <c r="G1935" s="10" t="s">
        <v>6705</v>
      </c>
      <c r="H1935" s="34">
        <v>45321</v>
      </c>
    </row>
    <row r="1936" spans="1:257" customFormat="1" x14ac:dyDescent="0.35">
      <c r="A1936" s="11" t="s">
        <v>6614</v>
      </c>
      <c r="B1936" s="27" t="s">
        <v>6706</v>
      </c>
      <c r="C1936" s="11" t="s">
        <v>6692</v>
      </c>
      <c r="D1936" s="18" t="s">
        <v>1900</v>
      </c>
      <c r="E1936" s="33" t="s">
        <v>7214</v>
      </c>
      <c r="F1936" s="12" t="s">
        <v>6707</v>
      </c>
      <c r="G1936" s="10" t="s">
        <v>8</v>
      </c>
      <c r="H1936" s="34">
        <v>45321</v>
      </c>
    </row>
    <row r="1937" spans="1:256" customFormat="1" ht="29" x14ac:dyDescent="0.35">
      <c r="A1937" s="11" t="s">
        <v>6612</v>
      </c>
      <c r="B1937" s="27" t="s">
        <v>6708</v>
      </c>
      <c r="C1937" s="11" t="s">
        <v>6692</v>
      </c>
      <c r="D1937" s="18" t="s">
        <v>52</v>
      </c>
      <c r="E1937" s="33" t="s">
        <v>7214</v>
      </c>
      <c r="F1937" s="12" t="s">
        <v>3694</v>
      </c>
      <c r="G1937" s="10" t="s">
        <v>6</v>
      </c>
      <c r="H1937" s="34">
        <v>45320</v>
      </c>
    </row>
    <row r="1938" spans="1:256" customFormat="1" ht="29" x14ac:dyDescent="0.35">
      <c r="A1938" s="11" t="s">
        <v>6612</v>
      </c>
      <c r="B1938" s="27" t="s">
        <v>6656</v>
      </c>
      <c r="C1938" s="11" t="s">
        <v>6657</v>
      </c>
      <c r="D1938" s="18" t="s">
        <v>13</v>
      </c>
      <c r="E1938" s="33" t="s">
        <v>7214</v>
      </c>
      <c r="F1938" s="12" t="s">
        <v>6658</v>
      </c>
      <c r="G1938" s="10" t="s">
        <v>80</v>
      </c>
      <c r="H1938" s="34">
        <v>45320</v>
      </c>
      <c r="J1938" s="35"/>
      <c r="K1938" s="35"/>
      <c r="L1938" s="35"/>
      <c r="M1938" s="35"/>
      <c r="N1938" s="35"/>
      <c r="O1938" s="35"/>
      <c r="P1938" s="35"/>
      <c r="Q1938" s="35"/>
      <c r="R1938" s="35"/>
      <c r="S1938" s="35"/>
      <c r="T1938" s="35"/>
      <c r="U1938" s="35"/>
      <c r="V1938" s="35"/>
      <c r="W1938" s="35"/>
      <c r="X1938" s="35"/>
      <c r="Y1938" s="35"/>
      <c r="Z1938" s="35"/>
      <c r="AA1938" s="35"/>
      <c r="AB1938" s="35"/>
      <c r="AC1938" s="35"/>
      <c r="AD1938" s="35"/>
      <c r="AE1938" s="35"/>
      <c r="AF1938" s="35"/>
      <c r="AG1938" s="35"/>
      <c r="AH1938" s="35"/>
      <c r="AI1938" s="35"/>
      <c r="AJ1938" s="35"/>
      <c r="AK1938" s="35"/>
      <c r="AL1938" s="35"/>
      <c r="AM1938" s="35"/>
      <c r="AN1938" s="35"/>
      <c r="AO1938" s="35"/>
      <c r="AP1938" s="35"/>
      <c r="AQ1938" s="35"/>
      <c r="AR1938" s="35"/>
      <c r="AS1938" s="35"/>
      <c r="AT1938" s="35"/>
      <c r="AU1938" s="35"/>
      <c r="AV1938" s="35"/>
      <c r="AW1938" s="35"/>
      <c r="AX1938" s="35"/>
      <c r="AY1938" s="35"/>
      <c r="AZ1938" s="35"/>
      <c r="BA1938" s="35"/>
      <c r="BB1938" s="35"/>
      <c r="BC1938" s="35"/>
      <c r="BD1938" s="35"/>
      <c r="BE1938" s="35"/>
      <c r="BF1938" s="35"/>
      <c r="BG1938" s="35"/>
      <c r="BH1938" s="35"/>
      <c r="BI1938" s="35"/>
      <c r="BJ1938" s="35"/>
      <c r="BK1938" s="35"/>
      <c r="BL1938" s="35"/>
      <c r="BM1938" s="35"/>
      <c r="BN1938" s="35"/>
      <c r="BO1938" s="35"/>
      <c r="BP1938" s="35"/>
      <c r="BQ1938" s="35"/>
      <c r="BR1938" s="35"/>
      <c r="BS1938" s="35"/>
      <c r="BT1938" s="35"/>
      <c r="BU1938" s="35"/>
      <c r="BV1938" s="35"/>
      <c r="BW1938" s="35"/>
      <c r="BX1938" s="35"/>
      <c r="BY1938" s="35"/>
      <c r="BZ1938" s="35"/>
      <c r="CA1938" s="35"/>
      <c r="CB1938" s="35"/>
      <c r="CC1938" s="35"/>
      <c r="CD1938" s="35"/>
      <c r="CE1938" s="35"/>
      <c r="CF1938" s="35"/>
      <c r="CG1938" s="35"/>
      <c r="CH1938" s="35"/>
      <c r="CI1938" s="35"/>
      <c r="CJ1938" s="35"/>
      <c r="CK1938" s="35"/>
      <c r="CL1938" s="35"/>
      <c r="CM1938" s="35"/>
      <c r="CN1938" s="35"/>
      <c r="CO1938" s="35"/>
      <c r="CP1938" s="35"/>
      <c r="CQ1938" s="35"/>
      <c r="CR1938" s="35"/>
      <c r="CS1938" s="35"/>
      <c r="CT1938" s="35"/>
      <c r="CU1938" s="35"/>
      <c r="CV1938" s="35"/>
      <c r="CW1938" s="35"/>
      <c r="CX1938" s="35"/>
      <c r="CY1938" s="35"/>
      <c r="CZ1938" s="35"/>
      <c r="DA1938" s="35"/>
      <c r="DB1938" s="35"/>
      <c r="DC1938" s="35"/>
      <c r="DD1938" s="35"/>
      <c r="DE1938" s="35"/>
      <c r="DF1938" s="35"/>
      <c r="DG1938" s="35"/>
      <c r="DH1938" s="35"/>
      <c r="DI1938" s="35"/>
      <c r="DJ1938" s="35"/>
      <c r="DK1938" s="35"/>
      <c r="DL1938" s="35"/>
      <c r="DM1938" s="35"/>
      <c r="DN1938" s="35"/>
      <c r="DO1938" s="35"/>
      <c r="DP1938" s="35"/>
      <c r="DQ1938" s="35"/>
      <c r="DR1938" s="35"/>
      <c r="DS1938" s="35"/>
      <c r="DT1938" s="35"/>
      <c r="DU1938" s="35"/>
      <c r="DV1938" s="35"/>
      <c r="DW1938" s="35"/>
      <c r="DX1938" s="35"/>
      <c r="DY1938" s="35"/>
      <c r="DZ1938" s="35"/>
      <c r="EA1938" s="35"/>
      <c r="EB1938" s="35"/>
      <c r="EC1938" s="35"/>
      <c r="ED1938" s="35"/>
      <c r="EE1938" s="35"/>
      <c r="EF1938" s="35"/>
      <c r="EG1938" s="35"/>
      <c r="EH1938" s="35"/>
      <c r="EI1938" s="35"/>
      <c r="EJ1938" s="35"/>
      <c r="EK1938" s="35"/>
      <c r="EL1938" s="35"/>
      <c r="EM1938" s="35"/>
      <c r="EN1938" s="35"/>
      <c r="EO1938" s="35"/>
      <c r="EP1938" s="35"/>
      <c r="EQ1938" s="35"/>
      <c r="ER1938" s="35"/>
      <c r="ES1938" s="35"/>
      <c r="ET1938" s="35"/>
      <c r="EU1938" s="35"/>
      <c r="EV1938" s="35"/>
      <c r="EW1938" s="35"/>
      <c r="EX1938" s="35"/>
      <c r="EY1938" s="35"/>
      <c r="EZ1938" s="35"/>
      <c r="FA1938" s="35"/>
      <c r="FB1938" s="35"/>
      <c r="FC1938" s="35"/>
      <c r="FD1938" s="35"/>
      <c r="FE1938" s="35"/>
      <c r="FF1938" s="35"/>
      <c r="FG1938" s="35"/>
      <c r="FH1938" s="35"/>
      <c r="FI1938" s="35"/>
      <c r="FJ1938" s="35"/>
      <c r="FK1938" s="35"/>
      <c r="FL1938" s="35"/>
      <c r="FM1938" s="35"/>
      <c r="FN1938" s="35"/>
      <c r="FO1938" s="35"/>
      <c r="FP1938" s="35"/>
      <c r="FQ1938" s="35"/>
      <c r="FR1938" s="35"/>
      <c r="FS1938" s="35"/>
      <c r="FT1938" s="35"/>
      <c r="FU1938" s="35"/>
      <c r="FV1938" s="35"/>
      <c r="FW1938" s="35"/>
      <c r="FX1938" s="35"/>
      <c r="FY1938" s="35"/>
      <c r="FZ1938" s="35"/>
      <c r="GA1938" s="35"/>
      <c r="GB1938" s="35"/>
      <c r="GC1938" s="35"/>
      <c r="GD1938" s="35"/>
      <c r="GE1938" s="35"/>
      <c r="GF1938" s="35"/>
      <c r="GG1938" s="35"/>
      <c r="GH1938" s="35"/>
      <c r="GI1938" s="35"/>
      <c r="GJ1938" s="35"/>
      <c r="GK1938" s="35"/>
      <c r="GL1938" s="35"/>
      <c r="GM1938" s="35"/>
      <c r="GN1938" s="35"/>
      <c r="GO1938" s="35"/>
      <c r="GP1938" s="35"/>
      <c r="GQ1938" s="35"/>
      <c r="GR1938" s="35"/>
      <c r="GS1938" s="35"/>
      <c r="GT1938" s="35"/>
      <c r="GU1938" s="35"/>
      <c r="GV1938" s="35"/>
      <c r="GW1938" s="35"/>
      <c r="GX1938" s="35"/>
      <c r="GY1938" s="35"/>
      <c r="GZ1938" s="35"/>
      <c r="HA1938" s="35"/>
      <c r="HB1938" s="35"/>
      <c r="HC1938" s="35"/>
      <c r="HD1938" s="35"/>
      <c r="HE1938" s="35"/>
      <c r="HF1938" s="35"/>
      <c r="HG1938" s="35"/>
      <c r="HH1938" s="35"/>
      <c r="HI1938" s="35"/>
      <c r="HJ1938" s="35"/>
      <c r="HK1938" s="35"/>
      <c r="HL1938" s="35"/>
      <c r="HM1938" s="35"/>
      <c r="HN1938" s="35"/>
      <c r="HO1938" s="35"/>
      <c r="HP1938" s="35"/>
      <c r="HQ1938" s="35"/>
      <c r="HR1938" s="35"/>
      <c r="HS1938" s="35"/>
      <c r="HT1938" s="35"/>
      <c r="HU1938" s="35"/>
      <c r="HV1938" s="35"/>
      <c r="HW1938" s="35"/>
      <c r="HX1938" s="35"/>
      <c r="HY1938" s="35"/>
      <c r="HZ1938" s="35"/>
      <c r="IA1938" s="35"/>
      <c r="IB1938" s="35"/>
      <c r="IC1938" s="35"/>
      <c r="ID1938" s="35"/>
      <c r="IE1938" s="35"/>
      <c r="IF1938" s="35"/>
      <c r="IG1938" s="35"/>
      <c r="IH1938" s="35"/>
      <c r="II1938" s="35"/>
      <c r="IJ1938" s="35"/>
      <c r="IK1938" s="35"/>
      <c r="IL1938" s="35"/>
      <c r="IM1938" s="35"/>
      <c r="IN1938" s="35"/>
      <c r="IO1938" s="35"/>
      <c r="IP1938" s="35"/>
      <c r="IQ1938" s="35"/>
      <c r="IR1938" s="35"/>
      <c r="IS1938" s="35"/>
      <c r="IT1938" s="35"/>
      <c r="IU1938" s="35"/>
      <c r="IV1938" s="35"/>
    </row>
    <row r="1939" spans="1:256" customFormat="1" ht="29" x14ac:dyDescent="0.35">
      <c r="A1939" s="11" t="s">
        <v>6612</v>
      </c>
      <c r="B1939" s="27" t="s">
        <v>6659</v>
      </c>
      <c r="C1939" s="11" t="s">
        <v>6657</v>
      </c>
      <c r="D1939" s="18" t="s">
        <v>49</v>
      </c>
      <c r="E1939" s="33" t="s">
        <v>7214</v>
      </c>
      <c r="F1939" s="12" t="s">
        <v>6660</v>
      </c>
      <c r="G1939" s="10" t="s">
        <v>6661</v>
      </c>
      <c r="H1939" s="34">
        <v>45320</v>
      </c>
    </row>
    <row r="1940" spans="1:256" customFormat="1" x14ac:dyDescent="0.35">
      <c r="A1940" s="11" t="s">
        <v>6612</v>
      </c>
      <c r="B1940" s="27" t="s">
        <v>6662</v>
      </c>
      <c r="C1940" s="11" t="s">
        <v>6657</v>
      </c>
      <c r="D1940" s="18" t="s">
        <v>49</v>
      </c>
      <c r="E1940" s="33" t="s">
        <v>7214</v>
      </c>
      <c r="F1940" s="12" t="s">
        <v>6663</v>
      </c>
      <c r="G1940" s="10" t="s">
        <v>8</v>
      </c>
      <c r="H1940" s="34">
        <v>45320</v>
      </c>
    </row>
    <row r="1941" spans="1:256" customFormat="1" x14ac:dyDescent="0.35">
      <c r="A1941" s="11" t="s">
        <v>6614</v>
      </c>
      <c r="B1941" s="27" t="s">
        <v>6664</v>
      </c>
      <c r="C1941" s="11" t="s">
        <v>6657</v>
      </c>
      <c r="D1941" s="18" t="s">
        <v>23</v>
      </c>
      <c r="E1941" s="33" t="s">
        <v>7214</v>
      </c>
      <c r="F1941" s="12" t="s">
        <v>6665</v>
      </c>
      <c r="G1941" s="10" t="s">
        <v>41</v>
      </c>
      <c r="H1941" s="34">
        <v>45320</v>
      </c>
    </row>
    <row r="1942" spans="1:256" customFormat="1" x14ac:dyDescent="0.35">
      <c r="A1942" s="11" t="s">
        <v>6577</v>
      </c>
      <c r="B1942" s="27" t="s">
        <v>6666</v>
      </c>
      <c r="C1942" s="11" t="s">
        <v>6657</v>
      </c>
      <c r="D1942" s="18" t="s">
        <v>6667</v>
      </c>
      <c r="E1942" s="33" t="s">
        <v>7214</v>
      </c>
      <c r="F1942" s="12" t="s">
        <v>6668</v>
      </c>
      <c r="G1942" s="10" t="s">
        <v>17</v>
      </c>
      <c r="H1942" s="34">
        <v>45320</v>
      </c>
    </row>
    <row r="1943" spans="1:256" customFormat="1" ht="29" x14ac:dyDescent="0.35">
      <c r="A1943" s="11" t="s">
        <v>6612</v>
      </c>
      <c r="B1943" s="27" t="s">
        <v>6669</v>
      </c>
      <c r="C1943" s="11" t="s">
        <v>6657</v>
      </c>
      <c r="D1943" s="18" t="s">
        <v>79</v>
      </c>
      <c r="E1943" s="33" t="s">
        <v>7214</v>
      </c>
      <c r="F1943" s="12" t="s">
        <v>6670</v>
      </c>
      <c r="G1943" s="10" t="s">
        <v>6</v>
      </c>
      <c r="H1943" s="34">
        <v>45320</v>
      </c>
    </row>
    <row r="1944" spans="1:256" customFormat="1" ht="58" x14ac:dyDescent="0.35">
      <c r="A1944" s="11" t="s">
        <v>6612</v>
      </c>
      <c r="B1944" s="27" t="s">
        <v>6671</v>
      </c>
      <c r="C1944" s="11" t="s">
        <v>6657</v>
      </c>
      <c r="D1944" s="18" t="s">
        <v>59</v>
      </c>
      <c r="E1944" s="33" t="s">
        <v>7214</v>
      </c>
      <c r="F1944" s="12" t="s">
        <v>6672</v>
      </c>
      <c r="G1944" s="10" t="s">
        <v>597</v>
      </c>
      <c r="H1944" s="34">
        <v>45320</v>
      </c>
    </row>
    <row r="1945" spans="1:256" customFormat="1" ht="29" x14ac:dyDescent="0.35">
      <c r="A1945" s="11" t="s">
        <v>6612</v>
      </c>
      <c r="B1945" s="27" t="s">
        <v>6673</v>
      </c>
      <c r="C1945" s="11" t="s">
        <v>6657</v>
      </c>
      <c r="D1945" s="18" t="s">
        <v>34</v>
      </c>
      <c r="E1945" s="33" t="s">
        <v>7214</v>
      </c>
      <c r="F1945" s="12" t="s">
        <v>6674</v>
      </c>
      <c r="G1945" s="10" t="s">
        <v>80</v>
      </c>
      <c r="H1945" s="34">
        <v>45320</v>
      </c>
    </row>
    <row r="1946" spans="1:256" customFormat="1" ht="58" x14ac:dyDescent="0.35">
      <c r="A1946" s="11" t="s">
        <v>6577</v>
      </c>
      <c r="B1946" s="27" t="s">
        <v>6675</v>
      </c>
      <c r="C1946" s="11" t="s">
        <v>6657</v>
      </c>
      <c r="D1946" s="18" t="s">
        <v>52</v>
      </c>
      <c r="E1946" s="33" t="s">
        <v>7214</v>
      </c>
      <c r="F1946" s="12" t="s">
        <v>6676</v>
      </c>
      <c r="G1946" s="10" t="s">
        <v>6677</v>
      </c>
      <c r="H1946" s="34">
        <v>45320</v>
      </c>
    </row>
    <row r="1947" spans="1:256" customFormat="1" ht="29" x14ac:dyDescent="0.35">
      <c r="A1947" s="11" t="s">
        <v>6554</v>
      </c>
      <c r="B1947" s="27" t="s">
        <v>6678</v>
      </c>
      <c r="C1947" s="11" t="s">
        <v>6657</v>
      </c>
      <c r="D1947" s="18" t="s">
        <v>466</v>
      </c>
      <c r="E1947" s="33" t="s">
        <v>7214</v>
      </c>
      <c r="F1947" s="12" t="s">
        <v>6679</v>
      </c>
      <c r="G1947" s="10" t="s">
        <v>14</v>
      </c>
      <c r="H1947" s="34">
        <v>45320</v>
      </c>
    </row>
    <row r="1948" spans="1:256" customFormat="1" ht="87" x14ac:dyDescent="0.35">
      <c r="A1948" s="11" t="s">
        <v>6577</v>
      </c>
      <c r="B1948" s="27" t="s">
        <v>6680</v>
      </c>
      <c r="C1948" s="11" t="s">
        <v>6614</v>
      </c>
      <c r="D1948" s="18" t="s">
        <v>2417</v>
      </c>
      <c r="E1948" s="33" t="s">
        <v>7214</v>
      </c>
      <c r="F1948" s="12" t="s">
        <v>6681</v>
      </c>
      <c r="G1948" s="10" t="s">
        <v>6682</v>
      </c>
      <c r="H1948" s="34">
        <v>45320</v>
      </c>
    </row>
    <row r="1949" spans="1:256" customFormat="1" ht="58" x14ac:dyDescent="0.35">
      <c r="A1949" s="11" t="s">
        <v>2363</v>
      </c>
      <c r="B1949" s="27" t="s">
        <v>6683</v>
      </c>
      <c r="C1949" s="11" t="s">
        <v>6657</v>
      </c>
      <c r="D1949" s="18" t="s">
        <v>6684</v>
      </c>
      <c r="E1949" s="33" t="s">
        <v>7214</v>
      </c>
      <c r="F1949" s="12" t="s">
        <v>6685</v>
      </c>
      <c r="G1949" s="10" t="s">
        <v>6686</v>
      </c>
      <c r="H1949" s="34">
        <v>45320</v>
      </c>
    </row>
    <row r="1950" spans="1:256" customFormat="1" ht="29" x14ac:dyDescent="0.35">
      <c r="A1950" s="11" t="s">
        <v>6612</v>
      </c>
      <c r="B1950" s="27" t="s">
        <v>6687</v>
      </c>
      <c r="C1950" s="11" t="s">
        <v>6657</v>
      </c>
      <c r="D1950" s="18" t="s">
        <v>33</v>
      </c>
      <c r="E1950" s="33" t="s">
        <v>7214</v>
      </c>
      <c r="F1950" s="12" t="s">
        <v>6688</v>
      </c>
      <c r="G1950" s="10" t="s">
        <v>6</v>
      </c>
      <c r="H1950" s="34">
        <v>45320</v>
      </c>
      <c r="I1950" s="35"/>
    </row>
    <row r="1951" spans="1:256" customFormat="1" ht="29" x14ac:dyDescent="0.35">
      <c r="A1951" s="11" t="s">
        <v>6612</v>
      </c>
      <c r="B1951" s="27" t="s">
        <v>6689</v>
      </c>
      <c r="C1951" s="11" t="s">
        <v>6657</v>
      </c>
      <c r="D1951" s="18" t="s">
        <v>158</v>
      </c>
      <c r="E1951" s="33" t="s">
        <v>7214</v>
      </c>
      <c r="F1951" s="12" t="s">
        <v>6690</v>
      </c>
      <c r="G1951" s="10" t="s">
        <v>17</v>
      </c>
      <c r="H1951" s="34">
        <v>45317</v>
      </c>
    </row>
    <row r="1952" spans="1:256" customFormat="1" ht="145" x14ac:dyDescent="0.35">
      <c r="A1952" s="11" t="s">
        <v>6554</v>
      </c>
      <c r="B1952" s="27" t="s">
        <v>6630</v>
      </c>
      <c r="C1952" s="11" t="s">
        <v>6554</v>
      </c>
      <c r="D1952" s="18" t="s">
        <v>92</v>
      </c>
      <c r="E1952" s="33" t="s">
        <v>7214</v>
      </c>
      <c r="F1952" s="12" t="s">
        <v>6631</v>
      </c>
      <c r="G1952" s="10" t="s">
        <v>6632</v>
      </c>
      <c r="H1952" s="34">
        <v>45317</v>
      </c>
    </row>
    <row r="1953" spans="1:8" customFormat="1" x14ac:dyDescent="0.35">
      <c r="A1953" s="11" t="s">
        <v>6484</v>
      </c>
      <c r="B1953" s="27" t="s">
        <v>6613</v>
      </c>
      <c r="C1953" s="11" t="s">
        <v>6614</v>
      </c>
      <c r="D1953" s="18" t="s">
        <v>127</v>
      </c>
      <c r="E1953" s="33" t="s">
        <v>7214</v>
      </c>
      <c r="F1953" s="12" t="s">
        <v>6615</v>
      </c>
      <c r="G1953" s="10" t="s">
        <v>39</v>
      </c>
      <c r="H1953" s="34">
        <v>45317</v>
      </c>
    </row>
    <row r="1954" spans="1:8" customFormat="1" x14ac:dyDescent="0.35">
      <c r="A1954" s="11" t="s">
        <v>6554</v>
      </c>
      <c r="B1954" s="27" t="s">
        <v>6616</v>
      </c>
      <c r="C1954" s="11" t="s">
        <v>6614</v>
      </c>
      <c r="D1954" s="18" t="s">
        <v>59</v>
      </c>
      <c r="E1954" s="33" t="s">
        <v>7214</v>
      </c>
      <c r="F1954" s="12" t="s">
        <v>6617</v>
      </c>
      <c r="G1954" s="10" t="s">
        <v>17</v>
      </c>
      <c r="H1954" s="34">
        <v>45317</v>
      </c>
    </row>
    <row r="1955" spans="1:8" customFormat="1" ht="72.5" x14ac:dyDescent="0.35">
      <c r="A1955" s="11" t="s">
        <v>6577</v>
      </c>
      <c r="B1955" s="27" t="s">
        <v>6618</v>
      </c>
      <c r="C1955" s="11" t="s">
        <v>6614</v>
      </c>
      <c r="D1955" s="18" t="s">
        <v>59</v>
      </c>
      <c r="E1955" s="33" t="s">
        <v>7214</v>
      </c>
      <c r="F1955" s="12" t="s">
        <v>6619</v>
      </c>
      <c r="G1955" s="10" t="s">
        <v>2687</v>
      </c>
      <c r="H1955" s="34">
        <v>45317</v>
      </c>
    </row>
    <row r="1956" spans="1:8" customFormat="1" ht="29" x14ac:dyDescent="0.35">
      <c r="A1956" s="11" t="s">
        <v>6577</v>
      </c>
      <c r="B1956" s="27" t="s">
        <v>6620</v>
      </c>
      <c r="C1956" s="11" t="s">
        <v>6614</v>
      </c>
      <c r="D1956" s="18" t="s">
        <v>72</v>
      </c>
      <c r="E1956" s="33" t="s">
        <v>7214</v>
      </c>
      <c r="F1956" s="12" t="s">
        <v>6652</v>
      </c>
      <c r="G1956" s="10" t="s">
        <v>6621</v>
      </c>
      <c r="H1956" s="34">
        <v>45317</v>
      </c>
    </row>
    <row r="1957" spans="1:8" customFormat="1" x14ac:dyDescent="0.35">
      <c r="A1957" s="11" t="s">
        <v>6484</v>
      </c>
      <c r="B1957" s="27" t="s">
        <v>6622</v>
      </c>
      <c r="C1957" s="11" t="s">
        <v>6614</v>
      </c>
      <c r="D1957" s="18" t="s">
        <v>213</v>
      </c>
      <c r="E1957" s="33" t="s">
        <v>7214</v>
      </c>
      <c r="F1957" s="12" t="s">
        <v>6653</v>
      </c>
      <c r="G1957" s="10" t="s">
        <v>39</v>
      </c>
      <c r="H1957" s="34">
        <v>45317</v>
      </c>
    </row>
    <row r="1958" spans="1:8" customFormat="1" x14ac:dyDescent="0.35">
      <c r="A1958" s="11" t="s">
        <v>6577</v>
      </c>
      <c r="B1958" s="27" t="s">
        <v>6623</v>
      </c>
      <c r="C1958" s="11" t="s">
        <v>6614</v>
      </c>
      <c r="D1958" s="18" t="s">
        <v>21</v>
      </c>
      <c r="E1958" s="33" t="s">
        <v>7214</v>
      </c>
      <c r="F1958" s="12" t="s">
        <v>6624</v>
      </c>
      <c r="G1958" s="10" t="s">
        <v>8</v>
      </c>
      <c r="H1958" s="34">
        <v>45317</v>
      </c>
    </row>
    <row r="1959" spans="1:8" customFormat="1" ht="29" x14ac:dyDescent="0.35">
      <c r="A1959" s="11" t="s">
        <v>6523</v>
      </c>
      <c r="B1959" s="27" t="s">
        <v>6625</v>
      </c>
      <c r="C1959" s="11" t="s">
        <v>6614</v>
      </c>
      <c r="D1959" s="18" t="s">
        <v>724</v>
      </c>
      <c r="E1959" s="33" t="s">
        <v>7214</v>
      </c>
      <c r="F1959" s="12" t="s">
        <v>6654</v>
      </c>
      <c r="G1959" s="10" t="s">
        <v>6</v>
      </c>
      <c r="H1959" s="34">
        <v>45317</v>
      </c>
    </row>
    <row r="1960" spans="1:8" customFormat="1" ht="43.5" x14ac:dyDescent="0.35">
      <c r="A1960" s="11" t="s">
        <v>6612</v>
      </c>
      <c r="B1960" s="27" t="s">
        <v>6626</v>
      </c>
      <c r="C1960" s="11" t="s">
        <v>6614</v>
      </c>
      <c r="D1960" s="18" t="s">
        <v>57</v>
      </c>
      <c r="E1960" s="33" t="s">
        <v>7214</v>
      </c>
      <c r="F1960" s="12" t="s">
        <v>6628</v>
      </c>
      <c r="G1960" s="10" t="s">
        <v>70</v>
      </c>
      <c r="H1960" s="34">
        <v>45317</v>
      </c>
    </row>
    <row r="1961" spans="1:8" customFormat="1" x14ac:dyDescent="0.35">
      <c r="A1961" s="11" t="s">
        <v>6577</v>
      </c>
      <c r="B1961" s="27" t="s">
        <v>6627</v>
      </c>
      <c r="C1961" s="11" t="s">
        <v>6614</v>
      </c>
      <c r="D1961" s="18" t="s">
        <v>32</v>
      </c>
      <c r="E1961" s="33" t="s">
        <v>7214</v>
      </c>
      <c r="F1961" s="12" t="s">
        <v>6655</v>
      </c>
      <c r="G1961" s="10" t="s">
        <v>39</v>
      </c>
      <c r="H1961" s="34">
        <v>45316</v>
      </c>
    </row>
    <row r="1962" spans="1:8" customFormat="1" x14ac:dyDescent="0.35">
      <c r="A1962" s="11" t="s">
        <v>6577</v>
      </c>
      <c r="B1962" s="27" t="s">
        <v>6633</v>
      </c>
      <c r="C1962" s="11" t="s">
        <v>6612</v>
      </c>
      <c r="D1962" s="18" t="s">
        <v>11</v>
      </c>
      <c r="E1962" s="33" t="s">
        <v>7214</v>
      </c>
      <c r="F1962" s="12" t="s">
        <v>6634</v>
      </c>
      <c r="G1962" s="10" t="s">
        <v>41</v>
      </c>
      <c r="H1962" s="34">
        <v>45316</v>
      </c>
    </row>
    <row r="1963" spans="1:8" customFormat="1" ht="43.5" x14ac:dyDescent="0.35">
      <c r="A1963" s="11" t="s">
        <v>6554</v>
      </c>
      <c r="B1963" s="27" t="s">
        <v>6635</v>
      </c>
      <c r="C1963" s="11" t="s">
        <v>6612</v>
      </c>
      <c r="D1963" s="18" t="s">
        <v>13</v>
      </c>
      <c r="E1963" s="33" t="s">
        <v>7214</v>
      </c>
      <c r="F1963" s="12" t="s">
        <v>6636</v>
      </c>
      <c r="G1963" s="10" t="s">
        <v>70</v>
      </c>
      <c r="H1963" s="34">
        <v>45316</v>
      </c>
    </row>
    <row r="1964" spans="1:8" customFormat="1" ht="29" x14ac:dyDescent="0.35">
      <c r="A1964" s="11" t="s">
        <v>6554</v>
      </c>
      <c r="B1964" s="27" t="s">
        <v>6637</v>
      </c>
      <c r="C1964" s="11" t="s">
        <v>6612</v>
      </c>
      <c r="D1964" s="18" t="s">
        <v>34</v>
      </c>
      <c r="E1964" s="33" t="s">
        <v>7214</v>
      </c>
      <c r="F1964" s="12" t="s">
        <v>6638</v>
      </c>
      <c r="G1964" s="10" t="s">
        <v>17</v>
      </c>
      <c r="H1964" s="34">
        <v>45316</v>
      </c>
    </row>
    <row r="1965" spans="1:8" customFormat="1" ht="43.5" x14ac:dyDescent="0.35">
      <c r="A1965" s="11" t="s">
        <v>6554</v>
      </c>
      <c r="B1965" s="27" t="s">
        <v>6640</v>
      </c>
      <c r="C1965" s="11" t="s">
        <v>6612</v>
      </c>
      <c r="D1965" s="18" t="s">
        <v>35</v>
      </c>
      <c r="E1965" s="33" t="s">
        <v>7214</v>
      </c>
      <c r="F1965" s="12" t="s">
        <v>6641</v>
      </c>
      <c r="G1965" s="10" t="s">
        <v>424</v>
      </c>
      <c r="H1965" s="34">
        <v>45316</v>
      </c>
    </row>
    <row r="1966" spans="1:8" customFormat="1" ht="43.5" x14ac:dyDescent="0.35">
      <c r="A1966" s="11" t="s">
        <v>6639</v>
      </c>
      <c r="B1966" s="27" t="s">
        <v>6642</v>
      </c>
      <c r="C1966" s="11" t="s">
        <v>6612</v>
      </c>
      <c r="D1966" s="18" t="s">
        <v>15</v>
      </c>
      <c r="E1966" s="33" t="s">
        <v>7214</v>
      </c>
      <c r="F1966" s="12" t="s">
        <v>6643</v>
      </c>
      <c r="G1966" s="10" t="s">
        <v>96</v>
      </c>
      <c r="H1966" s="34">
        <v>45316</v>
      </c>
    </row>
    <row r="1967" spans="1:8" customFormat="1" x14ac:dyDescent="0.35">
      <c r="A1967" s="11" t="s">
        <v>6523</v>
      </c>
      <c r="B1967" s="27" t="s">
        <v>6644</v>
      </c>
      <c r="C1967" s="11" t="s">
        <v>6612</v>
      </c>
      <c r="D1967" s="18" t="s">
        <v>26</v>
      </c>
      <c r="E1967" s="33" t="s">
        <v>7214</v>
      </c>
      <c r="F1967" s="12" t="s">
        <v>6645</v>
      </c>
      <c r="G1967" s="10" t="s">
        <v>41</v>
      </c>
      <c r="H1967" s="34">
        <v>45316</v>
      </c>
    </row>
    <row r="1968" spans="1:8" customFormat="1" ht="29" x14ac:dyDescent="0.35">
      <c r="A1968" s="11" t="s">
        <v>6523</v>
      </c>
      <c r="B1968" s="27" t="s">
        <v>6646</v>
      </c>
      <c r="C1968" s="11" t="s">
        <v>6612</v>
      </c>
      <c r="D1968" s="18" t="s">
        <v>26</v>
      </c>
      <c r="E1968" s="33" t="s">
        <v>7214</v>
      </c>
      <c r="F1968" s="12" t="s">
        <v>6647</v>
      </c>
      <c r="G1968" s="10" t="s">
        <v>8</v>
      </c>
      <c r="H1968" s="34">
        <v>45315</v>
      </c>
    </row>
    <row r="1969" spans="1:8" customFormat="1" ht="87" x14ac:dyDescent="0.35">
      <c r="A1969" s="11" t="s">
        <v>6554</v>
      </c>
      <c r="B1969" s="27" t="s">
        <v>6648</v>
      </c>
      <c r="C1969" s="11" t="s">
        <v>6577</v>
      </c>
      <c r="D1969" s="18" t="s">
        <v>59</v>
      </c>
      <c r="E1969" s="33" t="s">
        <v>7214</v>
      </c>
      <c r="F1969" s="12" t="s">
        <v>6649</v>
      </c>
      <c r="G1969" s="10" t="s">
        <v>1904</v>
      </c>
      <c r="H1969" s="34">
        <v>45315</v>
      </c>
    </row>
    <row r="1970" spans="1:8" customFormat="1" ht="43.5" x14ac:dyDescent="0.35">
      <c r="A1970" s="11" t="s">
        <v>5800</v>
      </c>
      <c r="B1970" s="27" t="s">
        <v>6650</v>
      </c>
      <c r="C1970" s="11" t="s">
        <v>6577</v>
      </c>
      <c r="D1970" s="18" t="s">
        <v>34</v>
      </c>
      <c r="E1970" s="33" t="s">
        <v>7214</v>
      </c>
      <c r="F1970" s="12" t="s">
        <v>6651</v>
      </c>
      <c r="G1970" s="10" t="s">
        <v>67</v>
      </c>
      <c r="H1970" s="34">
        <v>45315</v>
      </c>
    </row>
    <row r="1971" spans="1:8" customFormat="1" x14ac:dyDescent="0.35">
      <c r="A1971" s="11" t="s">
        <v>6554</v>
      </c>
      <c r="B1971" s="27" t="s">
        <v>6578</v>
      </c>
      <c r="C1971" s="11" t="s">
        <v>6577</v>
      </c>
      <c r="D1971" s="18" t="s">
        <v>3193</v>
      </c>
      <c r="E1971" s="33" t="s">
        <v>7214</v>
      </c>
      <c r="F1971" s="12" t="s">
        <v>6610</v>
      </c>
      <c r="G1971" s="10" t="s">
        <v>8</v>
      </c>
      <c r="H1971" s="34">
        <v>45315</v>
      </c>
    </row>
    <row r="1972" spans="1:8" customFormat="1" ht="29" x14ac:dyDescent="0.35">
      <c r="A1972" s="11" t="s">
        <v>6523</v>
      </c>
      <c r="B1972" s="27" t="s">
        <v>6579</v>
      </c>
      <c r="C1972" s="11" t="s">
        <v>6577</v>
      </c>
      <c r="D1972" s="18" t="s">
        <v>26</v>
      </c>
      <c r="E1972" s="33" t="s">
        <v>7214</v>
      </c>
      <c r="F1972" s="12" t="s">
        <v>6629</v>
      </c>
      <c r="G1972" s="10" t="s">
        <v>6</v>
      </c>
      <c r="H1972" s="34">
        <v>45315</v>
      </c>
    </row>
    <row r="1973" spans="1:8" customFormat="1" x14ac:dyDescent="0.35">
      <c r="A1973" s="11" t="s">
        <v>6484</v>
      </c>
      <c r="B1973" s="27" t="s">
        <v>6580</v>
      </c>
      <c r="C1973" s="11" t="s">
        <v>6577</v>
      </c>
      <c r="D1973" s="18" t="s">
        <v>13</v>
      </c>
      <c r="E1973" s="33" t="s">
        <v>7214</v>
      </c>
      <c r="F1973" s="12" t="s">
        <v>6581</v>
      </c>
      <c r="G1973" s="10" t="s">
        <v>41</v>
      </c>
      <c r="H1973" s="34">
        <v>45315</v>
      </c>
    </row>
    <row r="1974" spans="1:8" customFormat="1" ht="29" x14ac:dyDescent="0.35">
      <c r="A1974" s="11" t="s">
        <v>6391</v>
      </c>
      <c r="B1974" s="27" t="s">
        <v>6582</v>
      </c>
      <c r="C1974" s="11" t="s">
        <v>6577</v>
      </c>
      <c r="D1974" s="18" t="s">
        <v>26</v>
      </c>
      <c r="E1974" s="33" t="s">
        <v>7214</v>
      </c>
      <c r="F1974" s="12" t="s">
        <v>6609</v>
      </c>
      <c r="G1974" s="10" t="s">
        <v>6</v>
      </c>
      <c r="H1974" s="34">
        <v>45315</v>
      </c>
    </row>
    <row r="1975" spans="1:8" customFormat="1" ht="29" x14ac:dyDescent="0.35">
      <c r="A1975" s="11" t="s">
        <v>6484</v>
      </c>
      <c r="B1975" s="27" t="s">
        <v>6583</v>
      </c>
      <c r="C1975" s="11" t="s">
        <v>6577</v>
      </c>
      <c r="D1975" s="18" t="s">
        <v>26</v>
      </c>
      <c r="E1975" s="33" t="s">
        <v>7214</v>
      </c>
      <c r="F1975" s="12" t="s">
        <v>6604</v>
      </c>
      <c r="G1975" s="10" t="s">
        <v>8</v>
      </c>
      <c r="H1975" s="34">
        <v>45315</v>
      </c>
    </row>
    <row r="1976" spans="1:8" customFormat="1" ht="72.5" x14ac:dyDescent="0.35">
      <c r="A1976" s="11" t="s">
        <v>6484</v>
      </c>
      <c r="B1976" s="27" t="s">
        <v>6584</v>
      </c>
      <c r="C1976" s="11" t="s">
        <v>6577</v>
      </c>
      <c r="D1976" s="18" t="s">
        <v>59</v>
      </c>
      <c r="E1976" s="33" t="s">
        <v>7214</v>
      </c>
      <c r="F1976" s="12" t="s">
        <v>6585</v>
      </c>
      <c r="G1976" s="10" t="s">
        <v>2687</v>
      </c>
      <c r="H1976" s="34">
        <v>45315</v>
      </c>
    </row>
    <row r="1977" spans="1:8" customFormat="1" ht="29" x14ac:dyDescent="0.35">
      <c r="A1977" s="11" t="s">
        <v>6484</v>
      </c>
      <c r="B1977" s="27" t="s">
        <v>6586</v>
      </c>
      <c r="C1977" s="11" t="s">
        <v>6577</v>
      </c>
      <c r="D1977" s="18" t="s">
        <v>6587</v>
      </c>
      <c r="E1977" s="33" t="s">
        <v>7214</v>
      </c>
      <c r="F1977" s="12" t="s">
        <v>6608</v>
      </c>
      <c r="G1977" s="10" t="s">
        <v>3293</v>
      </c>
      <c r="H1977" s="34">
        <v>45315</v>
      </c>
    </row>
    <row r="1978" spans="1:8" customFormat="1" ht="43.5" x14ac:dyDescent="0.35">
      <c r="A1978" s="11" t="s">
        <v>6391</v>
      </c>
      <c r="B1978" s="27" t="s">
        <v>6588</v>
      </c>
      <c r="C1978" s="11" t="s">
        <v>6577</v>
      </c>
      <c r="D1978" s="18" t="s">
        <v>38</v>
      </c>
      <c r="E1978" s="33" t="s">
        <v>7214</v>
      </c>
      <c r="F1978" s="12" t="s">
        <v>6589</v>
      </c>
      <c r="G1978" s="10" t="s">
        <v>67</v>
      </c>
      <c r="H1978" s="34">
        <v>45315</v>
      </c>
    </row>
    <row r="1979" spans="1:8" customFormat="1" ht="29" x14ac:dyDescent="0.35">
      <c r="A1979" s="11" t="s">
        <v>6523</v>
      </c>
      <c r="B1979" s="27" t="s">
        <v>6590</v>
      </c>
      <c r="C1979" s="11" t="s">
        <v>6577</v>
      </c>
      <c r="D1979" s="18" t="s">
        <v>807</v>
      </c>
      <c r="E1979" s="33" t="s">
        <v>7214</v>
      </c>
      <c r="F1979" s="12" t="s">
        <v>6605</v>
      </c>
      <c r="G1979" s="10" t="s">
        <v>6</v>
      </c>
      <c r="H1979" s="34">
        <v>45315</v>
      </c>
    </row>
    <row r="1980" spans="1:8" customFormat="1" ht="72.5" x14ac:dyDescent="0.35">
      <c r="A1980" s="11" t="s">
        <v>6523</v>
      </c>
      <c r="B1980" s="27" t="s">
        <v>6591</v>
      </c>
      <c r="C1980" s="11" t="s">
        <v>6577</v>
      </c>
      <c r="D1980" s="18" t="s">
        <v>59</v>
      </c>
      <c r="E1980" s="33" t="s">
        <v>7214</v>
      </c>
      <c r="F1980" s="12" t="s">
        <v>6592</v>
      </c>
      <c r="G1980" s="10" t="s">
        <v>2687</v>
      </c>
      <c r="H1980" s="34">
        <v>45315</v>
      </c>
    </row>
    <row r="1981" spans="1:8" customFormat="1" ht="58" x14ac:dyDescent="0.35">
      <c r="A1981" s="11" t="s">
        <v>6484</v>
      </c>
      <c r="B1981" s="27" t="s">
        <v>6593</v>
      </c>
      <c r="C1981" s="11" t="s">
        <v>6577</v>
      </c>
      <c r="D1981" s="18" t="s">
        <v>59</v>
      </c>
      <c r="E1981" s="33" t="s">
        <v>7214</v>
      </c>
      <c r="F1981" s="12" t="s">
        <v>6594</v>
      </c>
      <c r="G1981" s="10" t="s">
        <v>597</v>
      </c>
      <c r="H1981" s="34">
        <v>45315</v>
      </c>
    </row>
    <row r="1982" spans="1:8" customFormat="1" ht="72.5" x14ac:dyDescent="0.35">
      <c r="A1982" s="11" t="s">
        <v>6469</v>
      </c>
      <c r="B1982" s="27" t="s">
        <v>6595</v>
      </c>
      <c r="C1982" s="11" t="s">
        <v>6577</v>
      </c>
      <c r="D1982" s="18" t="s">
        <v>18</v>
      </c>
      <c r="E1982" s="33" t="s">
        <v>7214</v>
      </c>
      <c r="F1982" s="12" t="s">
        <v>6596</v>
      </c>
      <c r="G1982" s="10" t="s">
        <v>6597</v>
      </c>
      <c r="H1982" s="34">
        <v>45315</v>
      </c>
    </row>
    <row r="1983" spans="1:8" customFormat="1" ht="87" x14ac:dyDescent="0.35">
      <c r="A1983" s="11" t="s">
        <v>6469</v>
      </c>
      <c r="B1983" s="27" t="s">
        <v>6598</v>
      </c>
      <c r="C1983" s="11" t="s">
        <v>6577</v>
      </c>
      <c r="D1983" s="18" t="s">
        <v>4734</v>
      </c>
      <c r="E1983" s="33" t="s">
        <v>7214</v>
      </c>
      <c r="F1983" s="12" t="s">
        <v>6599</v>
      </c>
      <c r="G1983" s="10" t="s">
        <v>1792</v>
      </c>
      <c r="H1983" s="34">
        <v>45315</v>
      </c>
    </row>
    <row r="1984" spans="1:8" customFormat="1" ht="29" x14ac:dyDescent="0.35">
      <c r="A1984" s="11" t="s">
        <v>6469</v>
      </c>
      <c r="B1984" s="27" t="s">
        <v>6600</v>
      </c>
      <c r="C1984" s="11" t="s">
        <v>6577</v>
      </c>
      <c r="D1984" s="18" t="s">
        <v>18</v>
      </c>
      <c r="E1984" s="33" t="s">
        <v>7214</v>
      </c>
      <c r="F1984" s="12" t="s">
        <v>6601</v>
      </c>
      <c r="G1984" s="10" t="s">
        <v>6</v>
      </c>
      <c r="H1984" s="34">
        <v>45315</v>
      </c>
    </row>
    <row r="1985" spans="1:8" customFormat="1" ht="43.5" x14ac:dyDescent="0.35">
      <c r="A1985" s="11" t="s">
        <v>6523</v>
      </c>
      <c r="B1985" s="27" t="s">
        <v>6602</v>
      </c>
      <c r="C1985" s="11" t="s">
        <v>6577</v>
      </c>
      <c r="D1985" s="18" t="s">
        <v>18</v>
      </c>
      <c r="E1985" s="33" t="s">
        <v>7214</v>
      </c>
      <c r="F1985" s="12" t="s">
        <v>6606</v>
      </c>
      <c r="G1985" s="10" t="s">
        <v>20</v>
      </c>
      <c r="H1985" s="34">
        <v>45315</v>
      </c>
    </row>
    <row r="1986" spans="1:8" customFormat="1" ht="43.5" x14ac:dyDescent="0.35">
      <c r="A1986" s="11" t="s">
        <v>6523</v>
      </c>
      <c r="B1986" s="27" t="s">
        <v>6603</v>
      </c>
      <c r="C1986" s="11" t="s">
        <v>6577</v>
      </c>
      <c r="D1986" s="18" t="s">
        <v>18</v>
      </c>
      <c r="E1986" s="33" t="s">
        <v>7214</v>
      </c>
      <c r="F1986" s="12" t="s">
        <v>6607</v>
      </c>
      <c r="G1986" s="10" t="s">
        <v>67</v>
      </c>
      <c r="H1986" s="34">
        <v>45314</v>
      </c>
    </row>
    <row r="1987" spans="1:8" customFormat="1" x14ac:dyDescent="0.35">
      <c r="A1987" s="11" t="s">
        <v>6523</v>
      </c>
      <c r="B1987" s="27" t="s">
        <v>6555</v>
      </c>
      <c r="C1987" s="11" t="s">
        <v>6554</v>
      </c>
      <c r="D1987" s="18" t="s">
        <v>32</v>
      </c>
      <c r="E1987" s="33" t="s">
        <v>7214</v>
      </c>
      <c r="F1987" s="12" t="s">
        <v>6556</v>
      </c>
      <c r="G1987" s="10" t="s">
        <v>39</v>
      </c>
      <c r="H1987" s="34">
        <v>45314</v>
      </c>
    </row>
    <row r="1988" spans="1:8" customFormat="1" ht="29" x14ac:dyDescent="0.35">
      <c r="A1988" s="11" t="s">
        <v>6554</v>
      </c>
      <c r="B1988" s="27" t="s">
        <v>6557</v>
      </c>
      <c r="C1988" s="11" t="s">
        <v>6554</v>
      </c>
      <c r="D1988" s="18" t="s">
        <v>34</v>
      </c>
      <c r="E1988" s="33" t="s">
        <v>7214</v>
      </c>
      <c r="F1988" s="12" t="s">
        <v>6558</v>
      </c>
      <c r="G1988" s="10" t="s">
        <v>8</v>
      </c>
      <c r="H1988" s="34">
        <v>45314</v>
      </c>
    </row>
    <row r="1989" spans="1:8" customFormat="1" x14ac:dyDescent="0.35">
      <c r="A1989" s="11" t="s">
        <v>6484</v>
      </c>
      <c r="B1989" s="27" t="s">
        <v>6559</v>
      </c>
      <c r="C1989" s="11" t="s">
        <v>6554</v>
      </c>
      <c r="D1989" s="18" t="s">
        <v>121</v>
      </c>
      <c r="E1989" s="33" t="s">
        <v>7214</v>
      </c>
      <c r="F1989" s="12" t="s">
        <v>6560</v>
      </c>
      <c r="G1989" s="10" t="s">
        <v>8</v>
      </c>
      <c r="H1989" s="34">
        <v>45314</v>
      </c>
    </row>
    <row r="1990" spans="1:8" customFormat="1" x14ac:dyDescent="0.35">
      <c r="A1990" s="11" t="s">
        <v>6469</v>
      </c>
      <c r="B1990" s="27" t="s">
        <v>6561</v>
      </c>
      <c r="C1990" s="11" t="s">
        <v>6554</v>
      </c>
      <c r="D1990" s="18" t="s">
        <v>26</v>
      </c>
      <c r="E1990" s="33" t="s">
        <v>7214</v>
      </c>
      <c r="F1990" s="12" t="s">
        <v>6562</v>
      </c>
      <c r="G1990" s="10" t="s">
        <v>6563</v>
      </c>
      <c r="H1990" s="34">
        <v>45314</v>
      </c>
    </row>
    <row r="1991" spans="1:8" customFormat="1" ht="43.5" x14ac:dyDescent="0.35">
      <c r="A1991" s="11" t="s">
        <v>6484</v>
      </c>
      <c r="B1991" s="27" t="s">
        <v>6564</v>
      </c>
      <c r="C1991" s="11" t="s">
        <v>6554</v>
      </c>
      <c r="D1991" s="18" t="s">
        <v>34</v>
      </c>
      <c r="E1991" s="33" t="s">
        <v>7214</v>
      </c>
      <c r="F1991" s="12" t="s">
        <v>6565</v>
      </c>
      <c r="G1991" s="10" t="s">
        <v>20</v>
      </c>
      <c r="H1991" s="34">
        <v>45314</v>
      </c>
    </row>
    <row r="1992" spans="1:8" customFormat="1" ht="43.5" x14ac:dyDescent="0.35">
      <c r="A1992" s="11" t="s">
        <v>6484</v>
      </c>
      <c r="B1992" s="27" t="s">
        <v>6566</v>
      </c>
      <c r="C1992" s="11" t="s">
        <v>6554</v>
      </c>
      <c r="D1992" s="18" t="s">
        <v>79</v>
      </c>
      <c r="E1992" s="33" t="s">
        <v>7214</v>
      </c>
      <c r="F1992" s="12" t="s">
        <v>6567</v>
      </c>
      <c r="G1992" s="10" t="s">
        <v>3248</v>
      </c>
      <c r="H1992" s="34">
        <v>45314</v>
      </c>
    </row>
    <row r="1993" spans="1:8" customFormat="1" ht="29" x14ac:dyDescent="0.35">
      <c r="A1993" s="11" t="s">
        <v>6484</v>
      </c>
      <c r="B1993" s="27" t="s">
        <v>6568</v>
      </c>
      <c r="C1993" s="11" t="s">
        <v>6554</v>
      </c>
      <c r="D1993" s="18" t="s">
        <v>102</v>
      </c>
      <c r="E1993" s="33" t="s">
        <v>7214</v>
      </c>
      <c r="F1993" s="12" t="s">
        <v>6569</v>
      </c>
      <c r="G1993" s="10" t="s">
        <v>17</v>
      </c>
      <c r="H1993" s="34">
        <v>45314</v>
      </c>
    </row>
    <row r="1994" spans="1:8" customFormat="1" ht="29" x14ac:dyDescent="0.35">
      <c r="A1994" s="11" t="s">
        <v>6420</v>
      </c>
      <c r="B1994" s="27" t="s">
        <v>6570</v>
      </c>
      <c r="C1994" s="11" t="s">
        <v>6554</v>
      </c>
      <c r="D1994" s="18" t="s">
        <v>13</v>
      </c>
      <c r="E1994" s="33" t="s">
        <v>7214</v>
      </c>
      <c r="F1994" s="12" t="s">
        <v>6571</v>
      </c>
      <c r="G1994" s="10" t="s">
        <v>14</v>
      </c>
      <c r="H1994" s="34">
        <v>45314</v>
      </c>
    </row>
    <row r="1995" spans="1:8" customFormat="1" ht="29" x14ac:dyDescent="0.35">
      <c r="A1995" s="11" t="s">
        <v>6484</v>
      </c>
      <c r="B1995" s="27" t="s">
        <v>6572</v>
      </c>
      <c r="C1995" s="11" t="s">
        <v>6554</v>
      </c>
      <c r="D1995" s="18" t="s">
        <v>18</v>
      </c>
      <c r="E1995" s="33" t="s">
        <v>7214</v>
      </c>
      <c r="F1995" s="12" t="s">
        <v>6573</v>
      </c>
      <c r="G1995" s="10" t="s">
        <v>6576</v>
      </c>
      <c r="H1995" s="34">
        <v>45314</v>
      </c>
    </row>
    <row r="1996" spans="1:8" customFormat="1" ht="29" x14ac:dyDescent="0.35">
      <c r="A1996" s="11" t="s">
        <v>6523</v>
      </c>
      <c r="B1996" s="27" t="s">
        <v>6574</v>
      </c>
      <c r="C1996" s="11" t="s">
        <v>6554</v>
      </c>
      <c r="D1996" s="18" t="s">
        <v>11</v>
      </c>
      <c r="E1996" s="33" t="s">
        <v>7214</v>
      </c>
      <c r="F1996" s="12" t="s">
        <v>6575</v>
      </c>
      <c r="G1996" s="10" t="s">
        <v>108</v>
      </c>
      <c r="H1996" s="34">
        <v>45313</v>
      </c>
    </row>
    <row r="1997" spans="1:8" customFormat="1" ht="72.5" x14ac:dyDescent="0.35">
      <c r="A1997" s="11" t="s">
        <v>6444</v>
      </c>
      <c r="B1997" s="27" t="s">
        <v>6522</v>
      </c>
      <c r="C1997" s="11" t="s">
        <v>6523</v>
      </c>
      <c r="D1997" s="18" t="s">
        <v>59</v>
      </c>
      <c r="E1997" s="33" t="s">
        <v>7214</v>
      </c>
      <c r="F1997" s="12" t="s">
        <v>6524</v>
      </c>
      <c r="G1997" s="10" t="s">
        <v>1740</v>
      </c>
      <c r="H1997" s="34">
        <v>45313</v>
      </c>
    </row>
    <row r="1998" spans="1:8" customFormat="1" ht="43.5" x14ac:dyDescent="0.35">
      <c r="A1998" s="11" t="s">
        <v>6444</v>
      </c>
      <c r="B1998" s="27" t="s">
        <v>6525</v>
      </c>
      <c r="C1998" s="11" t="s">
        <v>6523</v>
      </c>
      <c r="D1998" s="18" t="s">
        <v>277</v>
      </c>
      <c r="E1998" s="33" t="s">
        <v>7214</v>
      </c>
      <c r="F1998" s="12" t="s">
        <v>6526</v>
      </c>
      <c r="G1998" s="10" t="s">
        <v>147</v>
      </c>
      <c r="H1998" s="34">
        <v>45313</v>
      </c>
    </row>
    <row r="1999" spans="1:8" customFormat="1" ht="43.5" x14ac:dyDescent="0.35">
      <c r="A1999" s="11" t="s">
        <v>6384</v>
      </c>
      <c r="B1999" s="27" t="s">
        <v>6527</v>
      </c>
      <c r="C1999" s="11" t="s">
        <v>6523</v>
      </c>
      <c r="D1999" s="18" t="s">
        <v>49</v>
      </c>
      <c r="E1999" s="33" t="s">
        <v>7214</v>
      </c>
      <c r="F1999" s="12" t="s">
        <v>6528</v>
      </c>
      <c r="G1999" s="10" t="s">
        <v>29</v>
      </c>
      <c r="H1999" s="34">
        <v>45313</v>
      </c>
    </row>
    <row r="2000" spans="1:8" customFormat="1" ht="58" x14ac:dyDescent="0.35">
      <c r="A2000" s="11" t="s">
        <v>6484</v>
      </c>
      <c r="B2000" s="27" t="s">
        <v>6529</v>
      </c>
      <c r="C2000" s="11" t="s">
        <v>6523</v>
      </c>
      <c r="D2000" s="18" t="s">
        <v>38</v>
      </c>
      <c r="E2000" s="33" t="s">
        <v>7214</v>
      </c>
      <c r="F2000" s="12" t="s">
        <v>6530</v>
      </c>
      <c r="G2000" s="10" t="s">
        <v>597</v>
      </c>
      <c r="H2000" s="34">
        <v>45313</v>
      </c>
    </row>
    <row r="2001" spans="1:8" customFormat="1" ht="29" x14ac:dyDescent="0.35">
      <c r="A2001" s="11" t="s">
        <v>6420</v>
      </c>
      <c r="B2001" s="27" t="s">
        <v>6531</v>
      </c>
      <c r="C2001" s="11" t="s">
        <v>6523</v>
      </c>
      <c r="D2001" s="18" t="s">
        <v>5</v>
      </c>
      <c r="E2001" s="33" t="s">
        <v>7214</v>
      </c>
      <c r="F2001" s="12" t="s">
        <v>6532</v>
      </c>
      <c r="G2001" s="10" t="s">
        <v>124</v>
      </c>
      <c r="H2001" s="34">
        <v>45313</v>
      </c>
    </row>
    <row r="2002" spans="1:8" customFormat="1" ht="58" x14ac:dyDescent="0.35">
      <c r="A2002" s="11" t="s">
        <v>6420</v>
      </c>
      <c r="B2002" s="27" t="s">
        <v>6533</v>
      </c>
      <c r="C2002" s="11" t="s">
        <v>6523</v>
      </c>
      <c r="D2002" s="18" t="s">
        <v>18</v>
      </c>
      <c r="E2002" s="33" t="s">
        <v>7214</v>
      </c>
      <c r="F2002" s="12" t="s">
        <v>6534</v>
      </c>
      <c r="G2002" s="10" t="s">
        <v>6535</v>
      </c>
      <c r="H2002" s="34">
        <v>45313</v>
      </c>
    </row>
    <row r="2003" spans="1:8" customFormat="1" ht="29" x14ac:dyDescent="0.35">
      <c r="A2003" s="11" t="s">
        <v>6444</v>
      </c>
      <c r="B2003" s="27" t="s">
        <v>6536</v>
      </c>
      <c r="C2003" s="11" t="s">
        <v>6523</v>
      </c>
      <c r="D2003" s="18" t="s">
        <v>5</v>
      </c>
      <c r="E2003" s="33" t="s">
        <v>7214</v>
      </c>
      <c r="F2003" s="12" t="s">
        <v>6537</v>
      </c>
      <c r="G2003" s="10" t="s">
        <v>39</v>
      </c>
      <c r="H2003" s="34">
        <v>45313</v>
      </c>
    </row>
    <row r="2004" spans="1:8" customFormat="1" x14ac:dyDescent="0.35">
      <c r="A2004" s="11" t="s">
        <v>6469</v>
      </c>
      <c r="B2004" s="27" t="s">
        <v>6538</v>
      </c>
      <c r="C2004" s="11" t="s">
        <v>6523</v>
      </c>
      <c r="D2004" s="18" t="s">
        <v>121</v>
      </c>
      <c r="E2004" s="33" t="s">
        <v>7214</v>
      </c>
      <c r="F2004" s="12" t="s">
        <v>6539</v>
      </c>
      <c r="G2004" s="10" t="s">
        <v>17</v>
      </c>
      <c r="H2004" s="34">
        <v>45313</v>
      </c>
    </row>
    <row r="2005" spans="1:8" customFormat="1" x14ac:dyDescent="0.35">
      <c r="A2005" s="11" t="s">
        <v>6444</v>
      </c>
      <c r="B2005" s="27" t="s">
        <v>6540</v>
      </c>
      <c r="C2005" s="11" t="s">
        <v>6523</v>
      </c>
      <c r="D2005" s="18" t="s">
        <v>26</v>
      </c>
      <c r="E2005" s="33" t="s">
        <v>7214</v>
      </c>
      <c r="F2005" s="12" t="s">
        <v>6541</v>
      </c>
      <c r="G2005" s="10" t="s">
        <v>8</v>
      </c>
      <c r="H2005" s="34">
        <v>45313</v>
      </c>
    </row>
    <row r="2006" spans="1:8" customFormat="1" ht="29" x14ac:dyDescent="0.35">
      <c r="A2006" s="11" t="s">
        <v>6420</v>
      </c>
      <c r="B2006" s="27" t="s">
        <v>6542</v>
      </c>
      <c r="C2006" s="11" t="s">
        <v>6523</v>
      </c>
      <c r="D2006" s="18" t="s">
        <v>59</v>
      </c>
      <c r="E2006" s="33" t="s">
        <v>7214</v>
      </c>
      <c r="F2006" s="12" t="s">
        <v>943</v>
      </c>
      <c r="G2006" s="10" t="s">
        <v>14</v>
      </c>
      <c r="H2006" s="34">
        <v>45313</v>
      </c>
    </row>
    <row r="2007" spans="1:8" customFormat="1" x14ac:dyDescent="0.35">
      <c r="A2007" s="11" t="s">
        <v>6469</v>
      </c>
      <c r="B2007" s="27" t="s">
        <v>6543</v>
      </c>
      <c r="C2007" s="11" t="s">
        <v>6523</v>
      </c>
      <c r="D2007" s="18" t="s">
        <v>23</v>
      </c>
      <c r="E2007" s="33" t="s">
        <v>7214</v>
      </c>
      <c r="F2007" s="12" t="s">
        <v>6544</v>
      </c>
      <c r="G2007" s="10" t="s">
        <v>562</v>
      </c>
      <c r="H2007" s="34">
        <v>45313</v>
      </c>
    </row>
    <row r="2008" spans="1:8" customFormat="1" ht="43.5" x14ac:dyDescent="0.35">
      <c r="A2008" s="11" t="s">
        <v>6444</v>
      </c>
      <c r="B2008" s="27" t="s">
        <v>6545</v>
      </c>
      <c r="C2008" s="11" t="s">
        <v>6523</v>
      </c>
      <c r="D2008" s="18" t="s">
        <v>38</v>
      </c>
      <c r="E2008" s="33" t="s">
        <v>7214</v>
      </c>
      <c r="F2008" s="12" t="s">
        <v>6546</v>
      </c>
      <c r="G2008" s="10" t="s">
        <v>147</v>
      </c>
      <c r="H2008" s="34">
        <v>45313</v>
      </c>
    </row>
    <row r="2009" spans="1:8" customFormat="1" ht="29" x14ac:dyDescent="0.35">
      <c r="A2009" s="11" t="s">
        <v>6469</v>
      </c>
      <c r="B2009" s="27" t="s">
        <v>6547</v>
      </c>
      <c r="C2009" s="11" t="s">
        <v>6523</v>
      </c>
      <c r="D2009" s="18" t="s">
        <v>26</v>
      </c>
      <c r="E2009" s="33" t="s">
        <v>7214</v>
      </c>
      <c r="F2009" s="12" t="s">
        <v>6548</v>
      </c>
      <c r="G2009" s="10" t="s">
        <v>6611</v>
      </c>
      <c r="H2009" s="34">
        <v>45313</v>
      </c>
    </row>
    <row r="2010" spans="1:8" customFormat="1" ht="29" x14ac:dyDescent="0.35">
      <c r="A2010" s="11" t="s">
        <v>6444</v>
      </c>
      <c r="B2010" s="27" t="s">
        <v>6549</v>
      </c>
      <c r="C2010" s="11" t="s">
        <v>6523</v>
      </c>
      <c r="D2010" s="18" t="s">
        <v>885</v>
      </c>
      <c r="E2010" s="33" t="s">
        <v>7214</v>
      </c>
      <c r="F2010" s="12" t="s">
        <v>6550</v>
      </c>
      <c r="G2010" s="10" t="s">
        <v>6</v>
      </c>
      <c r="H2010" s="34">
        <v>45313</v>
      </c>
    </row>
    <row r="2011" spans="1:8" customFormat="1" ht="43.5" x14ac:dyDescent="0.35">
      <c r="A2011" s="11" t="s">
        <v>6469</v>
      </c>
      <c r="B2011" s="27" t="s">
        <v>6551</v>
      </c>
      <c r="C2011" s="11" t="s">
        <v>6523</v>
      </c>
      <c r="D2011" s="18" t="s">
        <v>53</v>
      </c>
      <c r="E2011" s="33" t="s">
        <v>7214</v>
      </c>
      <c r="F2011" s="12" t="s">
        <v>6552</v>
      </c>
      <c r="G2011" s="10" t="s">
        <v>115</v>
      </c>
      <c r="H2011" s="34">
        <v>45310</v>
      </c>
    </row>
    <row r="2012" spans="1:8" customFormat="1" ht="29" x14ac:dyDescent="0.35">
      <c r="A2012" s="11" t="s">
        <v>6444</v>
      </c>
      <c r="B2012" s="27" t="s">
        <v>6509</v>
      </c>
      <c r="C2012" s="63" t="s">
        <v>6484</v>
      </c>
      <c r="D2012" s="27" t="s">
        <v>127</v>
      </c>
      <c r="E2012" s="33" t="s">
        <v>7214</v>
      </c>
      <c r="F2012" s="87" t="s">
        <v>6510</v>
      </c>
      <c r="G2012" s="10" t="s">
        <v>14</v>
      </c>
      <c r="H2012" s="37">
        <v>45310</v>
      </c>
    </row>
    <row r="2013" spans="1:8" customFormat="1" ht="43.5" x14ac:dyDescent="0.35">
      <c r="A2013" s="11" t="s">
        <v>6420</v>
      </c>
      <c r="B2013" s="27" t="s">
        <v>6483</v>
      </c>
      <c r="C2013" s="63" t="s">
        <v>6484</v>
      </c>
      <c r="D2013" s="27" t="s">
        <v>79</v>
      </c>
      <c r="E2013" s="33" t="s">
        <v>7214</v>
      </c>
      <c r="F2013" s="87" t="s">
        <v>6485</v>
      </c>
      <c r="G2013" s="10" t="s">
        <v>71</v>
      </c>
      <c r="H2013" s="37">
        <v>45310</v>
      </c>
    </row>
    <row r="2014" spans="1:8" customFormat="1" ht="72.5" x14ac:dyDescent="0.35">
      <c r="A2014" s="11" t="s">
        <v>6444</v>
      </c>
      <c r="B2014" s="27" t="s">
        <v>6486</v>
      </c>
      <c r="C2014" s="63" t="s">
        <v>6484</v>
      </c>
      <c r="D2014" s="27" t="s">
        <v>59</v>
      </c>
      <c r="E2014" s="33" t="s">
        <v>7214</v>
      </c>
      <c r="F2014" s="87" t="s">
        <v>6487</v>
      </c>
      <c r="G2014" s="10" t="s">
        <v>4367</v>
      </c>
      <c r="H2014" s="34">
        <v>45310</v>
      </c>
    </row>
    <row r="2015" spans="1:8" customFormat="1" ht="29" x14ac:dyDescent="0.35">
      <c r="A2015" s="11" t="s">
        <v>5829</v>
      </c>
      <c r="B2015" s="27" t="s">
        <v>6488</v>
      </c>
      <c r="C2015" s="11" t="s">
        <v>6484</v>
      </c>
      <c r="D2015" s="18" t="s">
        <v>37</v>
      </c>
      <c r="E2015" s="33" t="s">
        <v>7214</v>
      </c>
      <c r="F2015" s="87" t="s">
        <v>6489</v>
      </c>
      <c r="G2015" s="10" t="s">
        <v>6490</v>
      </c>
      <c r="H2015" s="34">
        <v>45310</v>
      </c>
    </row>
    <row r="2016" spans="1:8" customFormat="1" x14ac:dyDescent="0.35">
      <c r="A2016" s="11" t="s">
        <v>6391</v>
      </c>
      <c r="B2016" s="27" t="s">
        <v>6491</v>
      </c>
      <c r="C2016" s="11" t="s">
        <v>6484</v>
      </c>
      <c r="D2016" s="18" t="s">
        <v>158</v>
      </c>
      <c r="E2016" s="33" t="s">
        <v>7214</v>
      </c>
      <c r="F2016" s="87" t="s">
        <v>1856</v>
      </c>
      <c r="G2016" s="10" t="s">
        <v>8</v>
      </c>
      <c r="H2016" s="34">
        <v>45310</v>
      </c>
    </row>
    <row r="2017" spans="1:8" customFormat="1" ht="29" x14ac:dyDescent="0.35">
      <c r="A2017" s="11" t="s">
        <v>6444</v>
      </c>
      <c r="B2017" s="27" t="s">
        <v>6492</v>
      </c>
      <c r="C2017" s="11" t="s">
        <v>6484</v>
      </c>
      <c r="D2017" s="18" t="s">
        <v>127</v>
      </c>
      <c r="E2017" s="33" t="s">
        <v>7214</v>
      </c>
      <c r="F2017" s="87" t="s">
        <v>6493</v>
      </c>
      <c r="G2017" s="10" t="s">
        <v>14</v>
      </c>
      <c r="H2017" s="34">
        <v>45310</v>
      </c>
    </row>
    <row r="2018" spans="1:8" customFormat="1" ht="29" x14ac:dyDescent="0.35">
      <c r="A2018" s="11" t="s">
        <v>6420</v>
      </c>
      <c r="B2018" s="27" t="s">
        <v>6494</v>
      </c>
      <c r="C2018" s="11" t="s">
        <v>6484</v>
      </c>
      <c r="D2018" s="18" t="s">
        <v>18</v>
      </c>
      <c r="E2018" s="33" t="s">
        <v>7214</v>
      </c>
      <c r="F2018" s="87" t="s">
        <v>6495</v>
      </c>
      <c r="G2018" s="10" t="s">
        <v>6</v>
      </c>
      <c r="H2018" s="34">
        <v>45310</v>
      </c>
    </row>
    <row r="2019" spans="1:8" customFormat="1" x14ac:dyDescent="0.35">
      <c r="A2019" s="11" t="s">
        <v>6469</v>
      </c>
      <c r="B2019" s="27" t="s">
        <v>6496</v>
      </c>
      <c r="C2019" s="11" t="s">
        <v>6484</v>
      </c>
      <c r="D2019" s="18" t="s">
        <v>5</v>
      </c>
      <c r="E2019" s="33" t="s">
        <v>7214</v>
      </c>
      <c r="F2019" s="87" t="s">
        <v>6497</v>
      </c>
      <c r="G2019" s="10" t="s">
        <v>17</v>
      </c>
      <c r="H2019" s="34">
        <v>45310</v>
      </c>
    </row>
    <row r="2020" spans="1:8" customFormat="1" ht="72.5" x14ac:dyDescent="0.35">
      <c r="A2020" s="11" t="s">
        <v>6444</v>
      </c>
      <c r="B2020" s="27" t="s">
        <v>6498</v>
      </c>
      <c r="C2020" s="11" t="s">
        <v>6484</v>
      </c>
      <c r="D2020" s="18" t="s">
        <v>6499</v>
      </c>
      <c r="E2020" s="33" t="s">
        <v>7214</v>
      </c>
      <c r="F2020" s="87" t="s">
        <v>6500</v>
      </c>
      <c r="G2020" s="10" t="s">
        <v>6501</v>
      </c>
      <c r="H2020" s="34">
        <v>45310</v>
      </c>
    </row>
    <row r="2021" spans="1:8" customFormat="1" ht="29" x14ac:dyDescent="0.35">
      <c r="A2021" s="11" t="s">
        <v>6420</v>
      </c>
      <c r="B2021" s="27" t="s">
        <v>6502</v>
      </c>
      <c r="C2021" s="11" t="s">
        <v>6484</v>
      </c>
      <c r="D2021" s="18" t="s">
        <v>102</v>
      </c>
      <c r="E2021" s="33" t="s">
        <v>7214</v>
      </c>
      <c r="F2021" s="87" t="s">
        <v>6503</v>
      </c>
      <c r="G2021" s="10" t="s">
        <v>22</v>
      </c>
      <c r="H2021" s="34">
        <v>45310</v>
      </c>
    </row>
    <row r="2022" spans="1:8" customFormat="1" ht="29" x14ac:dyDescent="0.35">
      <c r="A2022" s="11" t="s">
        <v>6444</v>
      </c>
      <c r="B2022" s="27" t="s">
        <v>6504</v>
      </c>
      <c r="C2022" s="11" t="s">
        <v>6484</v>
      </c>
      <c r="D2022" s="18" t="s">
        <v>9</v>
      </c>
      <c r="E2022" s="33" t="s">
        <v>7214</v>
      </c>
      <c r="F2022" s="87" t="s">
        <v>203</v>
      </c>
      <c r="G2022" s="10" t="s">
        <v>6</v>
      </c>
      <c r="H2022" s="34">
        <v>45310</v>
      </c>
    </row>
    <row r="2023" spans="1:8" customFormat="1" ht="43.5" x14ac:dyDescent="0.35">
      <c r="A2023" s="11" t="s">
        <v>6444</v>
      </c>
      <c r="B2023" s="27" t="s">
        <v>6505</v>
      </c>
      <c r="C2023" s="11" t="s">
        <v>6484</v>
      </c>
      <c r="D2023" s="18" t="s">
        <v>18</v>
      </c>
      <c r="E2023" s="33" t="s">
        <v>7214</v>
      </c>
      <c r="F2023" s="87" t="s">
        <v>6506</v>
      </c>
      <c r="G2023" s="10" t="s">
        <v>71</v>
      </c>
      <c r="H2023" s="34">
        <v>45310</v>
      </c>
    </row>
    <row r="2024" spans="1:8" customFormat="1" x14ac:dyDescent="0.35">
      <c r="A2024" s="11" t="s">
        <v>6469</v>
      </c>
      <c r="B2024" s="27" t="s">
        <v>6507</v>
      </c>
      <c r="C2024" s="11" t="s">
        <v>6484</v>
      </c>
      <c r="D2024" s="18" t="s">
        <v>32</v>
      </c>
      <c r="E2024" s="33" t="s">
        <v>7214</v>
      </c>
      <c r="F2024" s="87" t="s">
        <v>6508</v>
      </c>
      <c r="G2024" s="10" t="s">
        <v>8</v>
      </c>
      <c r="H2024" s="34">
        <v>45310</v>
      </c>
    </row>
    <row r="2025" spans="1:8" customFormat="1" ht="29" x14ac:dyDescent="0.35">
      <c r="A2025" s="11" t="s">
        <v>6420</v>
      </c>
      <c r="B2025" s="27" t="s">
        <v>6513</v>
      </c>
      <c r="C2025" s="11" t="s">
        <v>6484</v>
      </c>
      <c r="D2025" s="18" t="s">
        <v>1118</v>
      </c>
      <c r="E2025" s="33" t="s">
        <v>7214</v>
      </c>
      <c r="F2025" s="12" t="s">
        <v>6512</v>
      </c>
      <c r="G2025" s="10" t="s">
        <v>77</v>
      </c>
      <c r="H2025" s="34">
        <v>45309</v>
      </c>
    </row>
    <row r="2026" spans="1:8" customFormat="1" ht="29" x14ac:dyDescent="0.35">
      <c r="A2026" s="11" t="s">
        <v>6444</v>
      </c>
      <c r="B2026" s="27" t="s">
        <v>6468</v>
      </c>
      <c r="C2026" s="11" t="s">
        <v>6469</v>
      </c>
      <c r="D2026" s="18" t="s">
        <v>6470</v>
      </c>
      <c r="E2026" s="33" t="s">
        <v>7214</v>
      </c>
      <c r="F2026" s="87" t="s">
        <v>6471</v>
      </c>
      <c r="G2026" s="10" t="s">
        <v>80</v>
      </c>
      <c r="H2026" s="34">
        <v>45309</v>
      </c>
    </row>
    <row r="2027" spans="1:8" customFormat="1" ht="29" x14ac:dyDescent="0.35">
      <c r="A2027" s="11" t="s">
        <v>6384</v>
      </c>
      <c r="B2027" s="27" t="s">
        <v>6472</v>
      </c>
      <c r="C2027" s="11" t="s">
        <v>6469</v>
      </c>
      <c r="D2027" s="18" t="s">
        <v>13</v>
      </c>
      <c r="E2027" s="33" t="s">
        <v>7214</v>
      </c>
      <c r="F2027" s="87" t="s">
        <v>6473</v>
      </c>
      <c r="G2027" s="10" t="s">
        <v>14</v>
      </c>
      <c r="H2027" s="34">
        <v>45309</v>
      </c>
    </row>
    <row r="2028" spans="1:8" customFormat="1" x14ac:dyDescent="0.35">
      <c r="A2028" s="11" t="s">
        <v>6420</v>
      </c>
      <c r="B2028" s="27" t="s">
        <v>6475</v>
      </c>
      <c r="C2028" s="11" t="s">
        <v>6469</v>
      </c>
      <c r="D2028" s="18" t="s">
        <v>18</v>
      </c>
      <c r="E2028" s="33" t="s">
        <v>7214</v>
      </c>
      <c r="F2028" s="87" t="s">
        <v>6476</v>
      </c>
      <c r="G2028" s="10" t="s">
        <v>141</v>
      </c>
      <c r="H2028" s="34">
        <v>45309</v>
      </c>
    </row>
    <row r="2029" spans="1:8" customFormat="1" ht="72.5" x14ac:dyDescent="0.35">
      <c r="A2029" s="11" t="s">
        <v>6474</v>
      </c>
      <c r="B2029" s="27" t="s">
        <v>6477</v>
      </c>
      <c r="C2029" s="11" t="s">
        <v>6469</v>
      </c>
      <c r="D2029" s="18" t="s">
        <v>59</v>
      </c>
      <c r="E2029" s="33" t="s">
        <v>7214</v>
      </c>
      <c r="F2029" s="87" t="s">
        <v>6478</v>
      </c>
      <c r="G2029" s="10" t="s">
        <v>2684</v>
      </c>
      <c r="H2029" s="34">
        <v>45309</v>
      </c>
    </row>
    <row r="2030" spans="1:8" customFormat="1" ht="29" x14ac:dyDescent="0.35">
      <c r="A2030" s="11" t="s">
        <v>6384</v>
      </c>
      <c r="B2030" s="27" t="s">
        <v>6479</v>
      </c>
      <c r="C2030" s="11" t="s">
        <v>6469</v>
      </c>
      <c r="D2030" s="18" t="s">
        <v>18</v>
      </c>
      <c r="E2030" s="33" t="s">
        <v>7214</v>
      </c>
      <c r="F2030" s="87" t="s">
        <v>6480</v>
      </c>
      <c r="G2030" s="10" t="s">
        <v>8</v>
      </c>
      <c r="H2030" s="34">
        <v>45309</v>
      </c>
    </row>
    <row r="2031" spans="1:8" customFormat="1" x14ac:dyDescent="0.35">
      <c r="A2031" s="11" t="s">
        <v>6444</v>
      </c>
      <c r="B2031" s="27" t="s">
        <v>6481</v>
      </c>
      <c r="C2031" s="11" t="s">
        <v>6469</v>
      </c>
      <c r="D2031" s="18" t="s">
        <v>119</v>
      </c>
      <c r="E2031" s="33" t="s">
        <v>7214</v>
      </c>
      <c r="F2031" s="87" t="s">
        <v>6482</v>
      </c>
      <c r="G2031" s="10" t="s">
        <v>157</v>
      </c>
      <c r="H2031" s="34">
        <v>45308</v>
      </c>
    </row>
    <row r="2032" spans="1:8" customFormat="1" ht="101.5" x14ac:dyDescent="0.35">
      <c r="A2032" s="11" t="s">
        <v>6420</v>
      </c>
      <c r="B2032" s="27" t="s">
        <v>6443</v>
      </c>
      <c r="C2032" s="11" t="s">
        <v>6444</v>
      </c>
      <c r="D2032" s="18" t="s">
        <v>59</v>
      </c>
      <c r="E2032" s="33" t="s">
        <v>7214</v>
      </c>
      <c r="F2032" s="87" t="s">
        <v>6467</v>
      </c>
      <c r="G2032" s="10" t="s">
        <v>6445</v>
      </c>
      <c r="H2032" s="34">
        <v>45308</v>
      </c>
    </row>
    <row r="2033" spans="1:8" customFormat="1" ht="72.5" x14ac:dyDescent="0.35">
      <c r="A2033" s="11" t="s">
        <v>6384</v>
      </c>
      <c r="B2033" s="27" t="s">
        <v>6446</v>
      </c>
      <c r="C2033" s="11" t="s">
        <v>6444</v>
      </c>
      <c r="D2033" s="18" t="s">
        <v>38</v>
      </c>
      <c r="E2033" s="33" t="s">
        <v>7214</v>
      </c>
      <c r="F2033" s="87" t="s">
        <v>6447</v>
      </c>
      <c r="G2033" s="10" t="s">
        <v>6448</v>
      </c>
      <c r="H2033" s="34">
        <v>45308</v>
      </c>
    </row>
    <row r="2034" spans="1:8" customFormat="1" x14ac:dyDescent="0.35">
      <c r="A2034" s="11" t="s">
        <v>6381</v>
      </c>
      <c r="B2034" s="27" t="s">
        <v>6449</v>
      </c>
      <c r="C2034" s="11" t="s">
        <v>6444</v>
      </c>
      <c r="D2034" s="18" t="s">
        <v>23</v>
      </c>
      <c r="E2034" s="33" t="s">
        <v>7214</v>
      </c>
      <c r="F2034" s="87" t="s">
        <v>6450</v>
      </c>
      <c r="G2034" s="10" t="s">
        <v>223</v>
      </c>
      <c r="H2034" s="34">
        <v>45308</v>
      </c>
    </row>
    <row r="2035" spans="1:8" customFormat="1" ht="29" x14ac:dyDescent="0.35">
      <c r="A2035" s="11" t="s">
        <v>6391</v>
      </c>
      <c r="B2035" s="27" t="s">
        <v>6451</v>
      </c>
      <c r="C2035" s="11" t="s">
        <v>6444</v>
      </c>
      <c r="D2035" s="18" t="s">
        <v>52</v>
      </c>
      <c r="E2035" s="33" t="s">
        <v>7214</v>
      </c>
      <c r="F2035" s="87" t="s">
        <v>6452</v>
      </c>
      <c r="G2035" s="10" t="s">
        <v>64</v>
      </c>
      <c r="H2035" s="34">
        <v>45308</v>
      </c>
    </row>
    <row r="2036" spans="1:8" customFormat="1" x14ac:dyDescent="0.35">
      <c r="A2036" s="11" t="s">
        <v>6384</v>
      </c>
      <c r="B2036" s="27" t="s">
        <v>6453</v>
      </c>
      <c r="C2036" s="11" t="s">
        <v>6444</v>
      </c>
      <c r="D2036" s="18" t="s">
        <v>18</v>
      </c>
      <c r="E2036" s="33" t="s">
        <v>7214</v>
      </c>
      <c r="F2036" s="87" t="s">
        <v>6454</v>
      </c>
      <c r="G2036" s="10" t="s">
        <v>39</v>
      </c>
      <c r="H2036" s="34">
        <v>45308</v>
      </c>
    </row>
    <row r="2037" spans="1:8" customFormat="1" ht="72.5" x14ac:dyDescent="0.35">
      <c r="A2037" s="11" t="s">
        <v>6420</v>
      </c>
      <c r="B2037" s="27" t="s">
        <v>6455</v>
      </c>
      <c r="C2037" s="11" t="s">
        <v>6444</v>
      </c>
      <c r="D2037" s="18" t="s">
        <v>59</v>
      </c>
      <c r="E2037" s="33" t="s">
        <v>7214</v>
      </c>
      <c r="F2037" s="87" t="s">
        <v>6456</v>
      </c>
      <c r="G2037" s="10" t="s">
        <v>2684</v>
      </c>
      <c r="H2037" s="34">
        <v>45308</v>
      </c>
    </row>
    <row r="2038" spans="1:8" customFormat="1" ht="29" x14ac:dyDescent="0.35">
      <c r="A2038" s="11" t="s">
        <v>6384</v>
      </c>
      <c r="B2038" s="27" t="s">
        <v>6457</v>
      </c>
      <c r="C2038" s="11" t="s">
        <v>6444</v>
      </c>
      <c r="D2038" s="18" t="s">
        <v>121</v>
      </c>
      <c r="E2038" s="33" t="s">
        <v>7214</v>
      </c>
      <c r="F2038" s="87" t="s">
        <v>6458</v>
      </c>
      <c r="G2038" s="10" t="s">
        <v>14</v>
      </c>
      <c r="H2038" s="34">
        <v>45308</v>
      </c>
    </row>
    <row r="2039" spans="1:8" customFormat="1" ht="29" x14ac:dyDescent="0.35">
      <c r="A2039" s="11" t="s">
        <v>6384</v>
      </c>
      <c r="B2039" s="27" t="s">
        <v>6459</v>
      </c>
      <c r="C2039" s="11" t="s">
        <v>6444</v>
      </c>
      <c r="D2039" s="18" t="s">
        <v>90</v>
      </c>
      <c r="E2039" s="33" t="s">
        <v>7214</v>
      </c>
      <c r="F2039" s="87" t="s">
        <v>6460</v>
      </c>
      <c r="G2039" s="10" t="s">
        <v>41</v>
      </c>
      <c r="H2039" s="34">
        <v>45308</v>
      </c>
    </row>
    <row r="2040" spans="1:8" customFormat="1" x14ac:dyDescent="0.35">
      <c r="A2040" s="11" t="s">
        <v>6381</v>
      </c>
      <c r="B2040" s="27" t="s">
        <v>6461</v>
      </c>
      <c r="C2040" s="11" t="s">
        <v>6391</v>
      </c>
      <c r="D2040" s="18" t="s">
        <v>4734</v>
      </c>
      <c r="E2040" s="33" t="s">
        <v>7214</v>
      </c>
      <c r="F2040" s="87" t="s">
        <v>6462</v>
      </c>
      <c r="G2040" s="10" t="s">
        <v>562</v>
      </c>
      <c r="H2040" s="34">
        <v>45308</v>
      </c>
    </row>
    <row r="2041" spans="1:8" customFormat="1" x14ac:dyDescent="0.35">
      <c r="A2041" s="11" t="s">
        <v>6381</v>
      </c>
      <c r="B2041" s="27" t="s">
        <v>6463</v>
      </c>
      <c r="C2041" s="11" t="s">
        <v>6444</v>
      </c>
      <c r="D2041" s="18" t="s">
        <v>121</v>
      </c>
      <c r="E2041" s="33" t="s">
        <v>7214</v>
      </c>
      <c r="F2041" s="87" t="s">
        <v>6464</v>
      </c>
      <c r="G2041" s="10" t="s">
        <v>41</v>
      </c>
      <c r="H2041" s="34">
        <v>45308</v>
      </c>
    </row>
    <row r="2042" spans="1:8" customFormat="1" ht="29" x14ac:dyDescent="0.35">
      <c r="A2042" s="11" t="s">
        <v>6381</v>
      </c>
      <c r="B2042" s="27" t="s">
        <v>6465</v>
      </c>
      <c r="C2042" s="11" t="s">
        <v>6444</v>
      </c>
      <c r="D2042" s="18" t="s">
        <v>807</v>
      </c>
      <c r="E2042" s="33" t="s">
        <v>7214</v>
      </c>
      <c r="F2042" s="87" t="s">
        <v>6466</v>
      </c>
      <c r="G2042" s="10" t="s">
        <v>39</v>
      </c>
      <c r="H2042" s="34">
        <v>45307</v>
      </c>
    </row>
    <row r="2043" spans="1:8" customFormat="1" ht="87" x14ac:dyDescent="0.35">
      <c r="A2043" s="11" t="s">
        <v>4950</v>
      </c>
      <c r="B2043" s="27" t="s">
        <v>6419</v>
      </c>
      <c r="C2043" s="11" t="s">
        <v>6420</v>
      </c>
      <c r="D2043" s="18" t="s">
        <v>72</v>
      </c>
      <c r="E2043" s="33" t="s">
        <v>7214</v>
      </c>
      <c r="F2043" s="87" t="s">
        <v>6421</v>
      </c>
      <c r="G2043" s="10" t="s">
        <v>6422</v>
      </c>
      <c r="H2043" s="34">
        <v>45307</v>
      </c>
    </row>
    <row r="2044" spans="1:8" customFormat="1" x14ac:dyDescent="0.35">
      <c r="A2044" s="11" t="s">
        <v>6381</v>
      </c>
      <c r="B2044" s="27" t="s">
        <v>6423</v>
      </c>
      <c r="C2044" s="11" t="s">
        <v>6420</v>
      </c>
      <c r="D2044" s="18" t="s">
        <v>59</v>
      </c>
      <c r="E2044" s="33" t="s">
        <v>7214</v>
      </c>
      <c r="F2044" s="87" t="s">
        <v>6424</v>
      </c>
      <c r="G2044" s="10" t="s">
        <v>562</v>
      </c>
      <c r="H2044" s="34">
        <v>45307</v>
      </c>
    </row>
    <row r="2045" spans="1:8" customFormat="1" ht="43.5" x14ac:dyDescent="0.35">
      <c r="A2045" s="11" t="s">
        <v>6366</v>
      </c>
      <c r="B2045" s="27" t="s">
        <v>6425</v>
      </c>
      <c r="C2045" s="11" t="s">
        <v>6420</v>
      </c>
      <c r="D2045" s="18" t="s">
        <v>16</v>
      </c>
      <c r="E2045" s="33" t="s">
        <v>7214</v>
      </c>
      <c r="F2045" s="87" t="s">
        <v>6426</v>
      </c>
      <c r="G2045" s="10" t="s">
        <v>29</v>
      </c>
      <c r="H2045" s="34">
        <v>45307</v>
      </c>
    </row>
    <row r="2046" spans="1:8" customFormat="1" ht="43.5" x14ac:dyDescent="0.35">
      <c r="A2046" s="11" t="s">
        <v>6381</v>
      </c>
      <c r="B2046" s="27" t="s">
        <v>6427</v>
      </c>
      <c r="C2046" s="11" t="s">
        <v>6420</v>
      </c>
      <c r="D2046" s="18" t="s">
        <v>34</v>
      </c>
      <c r="E2046" s="33" t="s">
        <v>7214</v>
      </c>
      <c r="F2046" s="87" t="s">
        <v>6428</v>
      </c>
      <c r="G2046" s="10" t="s">
        <v>69</v>
      </c>
      <c r="H2046" s="34">
        <v>45307</v>
      </c>
    </row>
    <row r="2047" spans="1:8" customFormat="1" ht="29" x14ac:dyDescent="0.35">
      <c r="A2047" s="11" t="s">
        <v>6384</v>
      </c>
      <c r="B2047" s="27" t="s">
        <v>6429</v>
      </c>
      <c r="C2047" s="11" t="s">
        <v>6420</v>
      </c>
      <c r="D2047" s="18" t="s">
        <v>26</v>
      </c>
      <c r="E2047" s="33" t="s">
        <v>7214</v>
      </c>
      <c r="F2047" s="87" t="s">
        <v>6430</v>
      </c>
      <c r="G2047" s="10" t="s">
        <v>8</v>
      </c>
      <c r="H2047" s="34">
        <v>45307</v>
      </c>
    </row>
    <row r="2048" spans="1:8" customFormat="1" ht="72.5" x14ac:dyDescent="0.35">
      <c r="A2048" s="11" t="s">
        <v>6384</v>
      </c>
      <c r="B2048" s="27" t="s">
        <v>6431</v>
      </c>
      <c r="C2048" s="11" t="s">
        <v>6420</v>
      </c>
      <c r="D2048" s="18" t="s">
        <v>75</v>
      </c>
      <c r="E2048" s="33" t="s">
        <v>7214</v>
      </c>
      <c r="F2048" s="87" t="s">
        <v>6432</v>
      </c>
      <c r="G2048" s="10" t="s">
        <v>6433</v>
      </c>
      <c r="H2048" s="34">
        <v>45307</v>
      </c>
    </row>
    <row r="2049" spans="1:8" customFormat="1" ht="43.5" x14ac:dyDescent="0.35">
      <c r="A2049" s="11" t="s">
        <v>6363</v>
      </c>
      <c r="B2049" s="27" t="s">
        <v>6434</v>
      </c>
      <c r="C2049" s="11" t="s">
        <v>6420</v>
      </c>
      <c r="D2049" s="18" t="s">
        <v>44</v>
      </c>
      <c r="E2049" s="33" t="s">
        <v>7214</v>
      </c>
      <c r="F2049" s="87" t="s">
        <v>6435</v>
      </c>
      <c r="G2049" s="10" t="s">
        <v>424</v>
      </c>
      <c r="H2049" s="34">
        <v>45307</v>
      </c>
    </row>
    <row r="2050" spans="1:8" customFormat="1" ht="72.5" x14ac:dyDescent="0.35">
      <c r="A2050" s="11" t="s">
        <v>6384</v>
      </c>
      <c r="B2050" s="27" t="s">
        <v>6436</v>
      </c>
      <c r="C2050" s="11" t="s">
        <v>6420</v>
      </c>
      <c r="D2050" s="18" t="s">
        <v>81</v>
      </c>
      <c r="E2050" s="33" t="s">
        <v>7214</v>
      </c>
      <c r="F2050" s="87" t="s">
        <v>6437</v>
      </c>
      <c r="G2050" s="10" t="s">
        <v>6438</v>
      </c>
      <c r="H2050" s="34">
        <v>45307</v>
      </c>
    </row>
    <row r="2051" spans="1:8" customFormat="1" x14ac:dyDescent="0.35">
      <c r="A2051" s="11" t="s">
        <v>6384</v>
      </c>
      <c r="B2051" s="27" t="s">
        <v>6439</v>
      </c>
      <c r="C2051" s="11" t="s">
        <v>6420</v>
      </c>
      <c r="D2051" s="18" t="s">
        <v>26</v>
      </c>
      <c r="E2051" s="33" t="s">
        <v>7214</v>
      </c>
      <c r="F2051" s="87" t="s">
        <v>6440</v>
      </c>
      <c r="G2051" s="10" t="s">
        <v>41</v>
      </c>
      <c r="H2051" s="34">
        <v>45307</v>
      </c>
    </row>
    <row r="2052" spans="1:8" customFormat="1" ht="29" x14ac:dyDescent="0.35">
      <c r="A2052" s="11" t="s">
        <v>6381</v>
      </c>
      <c r="B2052" s="27" t="s">
        <v>6441</v>
      </c>
      <c r="C2052" s="11" t="s">
        <v>6420</v>
      </c>
      <c r="D2052" s="18" t="s">
        <v>15</v>
      </c>
      <c r="E2052" s="33" t="s">
        <v>7214</v>
      </c>
      <c r="F2052" s="87" t="s">
        <v>6442</v>
      </c>
      <c r="G2052" s="10" t="s">
        <v>6</v>
      </c>
      <c r="H2052" s="34">
        <v>45307</v>
      </c>
    </row>
    <row r="2053" spans="1:8" customFormat="1" ht="43.5" x14ac:dyDescent="0.35">
      <c r="A2053" s="11" t="s">
        <v>5465</v>
      </c>
      <c r="B2053" s="27" t="s">
        <v>6517</v>
      </c>
      <c r="C2053" s="11" t="s">
        <v>6515</v>
      </c>
      <c r="D2053" s="18" t="s">
        <v>44</v>
      </c>
      <c r="E2053" s="33" t="s">
        <v>7214</v>
      </c>
      <c r="F2053" s="12" t="s">
        <v>6516</v>
      </c>
      <c r="G2053" s="10" t="s">
        <v>58</v>
      </c>
      <c r="H2053" s="34">
        <v>45306</v>
      </c>
    </row>
    <row r="2054" spans="1:8" customFormat="1" x14ac:dyDescent="0.35">
      <c r="A2054" s="11" t="s">
        <v>6514</v>
      </c>
      <c r="B2054" s="27" t="s">
        <v>6390</v>
      </c>
      <c r="C2054" s="11" t="s">
        <v>6391</v>
      </c>
      <c r="D2054" s="18" t="s">
        <v>72</v>
      </c>
      <c r="E2054" s="33" t="s">
        <v>7214</v>
      </c>
      <c r="F2054" s="87" t="s">
        <v>6392</v>
      </c>
      <c r="G2054" s="10" t="s">
        <v>41</v>
      </c>
      <c r="H2054" s="34">
        <v>45306</v>
      </c>
    </row>
    <row r="2055" spans="1:8" customFormat="1" ht="29" x14ac:dyDescent="0.35">
      <c r="A2055" s="11" t="s">
        <v>6381</v>
      </c>
      <c r="B2055" s="27" t="s">
        <v>6393</v>
      </c>
      <c r="C2055" s="11" t="s">
        <v>6391</v>
      </c>
      <c r="D2055" s="18" t="s">
        <v>5</v>
      </c>
      <c r="E2055" s="33" t="s">
        <v>7214</v>
      </c>
      <c r="F2055" s="87" t="s">
        <v>6394</v>
      </c>
      <c r="G2055" s="10" t="s">
        <v>8</v>
      </c>
      <c r="H2055" s="34">
        <v>45306</v>
      </c>
    </row>
    <row r="2056" spans="1:8" customFormat="1" ht="29" x14ac:dyDescent="0.35">
      <c r="A2056" s="11" t="s">
        <v>6381</v>
      </c>
      <c r="B2056" s="27" t="s">
        <v>6395</v>
      </c>
      <c r="C2056" s="11" t="s">
        <v>6391</v>
      </c>
      <c r="D2056" s="18" t="s">
        <v>18</v>
      </c>
      <c r="E2056" s="33" t="s">
        <v>7214</v>
      </c>
      <c r="F2056" s="87" t="s">
        <v>6396</v>
      </c>
      <c r="G2056" s="10" t="s">
        <v>6</v>
      </c>
      <c r="H2056" s="34">
        <v>45306</v>
      </c>
    </row>
    <row r="2057" spans="1:8" customFormat="1" x14ac:dyDescent="0.35">
      <c r="A2057" s="11" t="s">
        <v>6381</v>
      </c>
      <c r="B2057" s="27" t="s">
        <v>6397</v>
      </c>
      <c r="C2057" s="11" t="s">
        <v>6391</v>
      </c>
      <c r="D2057" s="18" t="s">
        <v>53</v>
      </c>
      <c r="E2057" s="33" t="s">
        <v>7214</v>
      </c>
      <c r="F2057" s="87" t="s">
        <v>6398</v>
      </c>
      <c r="G2057" s="10" t="s">
        <v>39</v>
      </c>
      <c r="H2057" s="34">
        <v>45306</v>
      </c>
    </row>
    <row r="2058" spans="1:8" customFormat="1" x14ac:dyDescent="0.35">
      <c r="A2058" s="11" t="s">
        <v>6381</v>
      </c>
      <c r="B2058" s="27" t="s">
        <v>6399</v>
      </c>
      <c r="C2058" s="11" t="s">
        <v>6391</v>
      </c>
      <c r="D2058" s="18" t="s">
        <v>18</v>
      </c>
      <c r="E2058" s="33" t="s">
        <v>7214</v>
      </c>
      <c r="F2058" s="87" t="s">
        <v>6400</v>
      </c>
      <c r="G2058" s="10" t="s">
        <v>8</v>
      </c>
      <c r="H2058" s="34">
        <v>45306</v>
      </c>
    </row>
    <row r="2059" spans="1:8" customFormat="1" ht="43.5" x14ac:dyDescent="0.35">
      <c r="A2059" s="11" t="s">
        <v>6381</v>
      </c>
      <c r="B2059" s="27" t="s">
        <v>6401</v>
      </c>
      <c r="C2059" s="11" t="s">
        <v>6391</v>
      </c>
      <c r="D2059" s="18" t="s">
        <v>18</v>
      </c>
      <c r="E2059" s="33" t="s">
        <v>7214</v>
      </c>
      <c r="F2059" s="87" t="s">
        <v>6402</v>
      </c>
      <c r="G2059" s="10" t="s">
        <v>3709</v>
      </c>
      <c r="H2059" s="34">
        <v>45306</v>
      </c>
    </row>
    <row r="2060" spans="1:8" customFormat="1" ht="29" x14ac:dyDescent="0.35">
      <c r="A2060" s="11" t="s">
        <v>6366</v>
      </c>
      <c r="B2060" s="27" t="s">
        <v>6403</v>
      </c>
      <c r="C2060" s="11" t="s">
        <v>6391</v>
      </c>
      <c r="D2060" s="18" t="s">
        <v>26</v>
      </c>
      <c r="E2060" s="33" t="s">
        <v>7214</v>
      </c>
      <c r="F2060" s="87" t="s">
        <v>6404</v>
      </c>
      <c r="G2060" s="10" t="s">
        <v>6</v>
      </c>
      <c r="H2060" s="34">
        <v>45306</v>
      </c>
    </row>
    <row r="2061" spans="1:8" customFormat="1" ht="29" x14ac:dyDescent="0.35">
      <c r="A2061" s="11" t="s">
        <v>6381</v>
      </c>
      <c r="B2061" s="27" t="s">
        <v>6405</v>
      </c>
      <c r="C2061" s="11" t="s">
        <v>6391</v>
      </c>
      <c r="D2061" s="18" t="s">
        <v>26</v>
      </c>
      <c r="E2061" s="33" t="s">
        <v>7214</v>
      </c>
      <c r="F2061" s="87" t="s">
        <v>6406</v>
      </c>
      <c r="G2061" s="10" t="s">
        <v>14</v>
      </c>
      <c r="H2061" s="34">
        <v>45306</v>
      </c>
    </row>
    <row r="2062" spans="1:8" customFormat="1" x14ac:dyDescent="0.35">
      <c r="A2062" s="11" t="s">
        <v>6381</v>
      </c>
      <c r="B2062" s="27" t="s">
        <v>6407</v>
      </c>
      <c r="C2062" s="11" t="s">
        <v>6391</v>
      </c>
      <c r="D2062" s="18" t="s">
        <v>6408</v>
      </c>
      <c r="E2062" s="33" t="s">
        <v>7214</v>
      </c>
      <c r="F2062" s="87" t="s">
        <v>4069</v>
      </c>
      <c r="G2062" s="10" t="s">
        <v>108</v>
      </c>
      <c r="H2062" s="34">
        <v>45306</v>
      </c>
    </row>
    <row r="2063" spans="1:8" customFormat="1" x14ac:dyDescent="0.35">
      <c r="A2063" s="11" t="s">
        <v>6381</v>
      </c>
      <c r="B2063" s="27" t="s">
        <v>6409</v>
      </c>
      <c r="C2063" s="11" t="s">
        <v>6391</v>
      </c>
      <c r="D2063" s="18" t="s">
        <v>16</v>
      </c>
      <c r="E2063" s="33" t="s">
        <v>7214</v>
      </c>
      <c r="F2063" s="87" t="s">
        <v>6410</v>
      </c>
      <c r="G2063" s="10" t="s">
        <v>8</v>
      </c>
      <c r="H2063" s="34">
        <v>45306</v>
      </c>
    </row>
    <row r="2064" spans="1:8" customFormat="1" ht="72.5" x14ac:dyDescent="0.35">
      <c r="A2064" s="11" t="s">
        <v>6366</v>
      </c>
      <c r="B2064" s="27" t="s">
        <v>6411</v>
      </c>
      <c r="C2064" s="11" t="s">
        <v>6391</v>
      </c>
      <c r="D2064" s="18" t="s">
        <v>38</v>
      </c>
      <c r="E2064" s="33" t="s">
        <v>7214</v>
      </c>
      <c r="F2064" s="87" t="s">
        <v>6412</v>
      </c>
      <c r="G2064" s="10" t="s">
        <v>4562</v>
      </c>
      <c r="H2064" s="34">
        <v>45306</v>
      </c>
    </row>
    <row r="2065" spans="1:8" customFormat="1" ht="29" x14ac:dyDescent="0.35">
      <c r="A2065" s="11" t="s">
        <v>6366</v>
      </c>
      <c r="B2065" s="27" t="s">
        <v>6413</v>
      </c>
      <c r="C2065" s="11" t="s">
        <v>6391</v>
      </c>
      <c r="D2065" s="18" t="s">
        <v>52</v>
      </c>
      <c r="E2065" s="33" t="s">
        <v>7214</v>
      </c>
      <c r="F2065" s="87" t="s">
        <v>6414</v>
      </c>
      <c r="G2065" s="10" t="s">
        <v>6</v>
      </c>
      <c r="H2065" s="34">
        <v>45306</v>
      </c>
    </row>
    <row r="2066" spans="1:8" customFormat="1" ht="29" x14ac:dyDescent="0.35">
      <c r="A2066" s="11" t="s">
        <v>6366</v>
      </c>
      <c r="B2066" s="27" t="s">
        <v>6415</v>
      </c>
      <c r="C2066" s="11" t="s">
        <v>6391</v>
      </c>
      <c r="D2066" s="18" t="s">
        <v>33</v>
      </c>
      <c r="E2066" s="33" t="s">
        <v>7214</v>
      </c>
      <c r="F2066" s="87" t="s">
        <v>6416</v>
      </c>
      <c r="G2066" s="10" t="s">
        <v>6</v>
      </c>
      <c r="H2066" s="34">
        <v>45306</v>
      </c>
    </row>
    <row r="2067" spans="1:8" customFormat="1" ht="29" x14ac:dyDescent="0.35">
      <c r="A2067" s="11" t="s">
        <v>6381</v>
      </c>
      <c r="B2067" s="27" t="s">
        <v>6417</v>
      </c>
      <c r="C2067" s="11" t="s">
        <v>6391</v>
      </c>
      <c r="D2067" s="18" t="s">
        <v>34</v>
      </c>
      <c r="E2067" s="33" t="s">
        <v>7214</v>
      </c>
      <c r="F2067" s="87" t="s">
        <v>6418</v>
      </c>
      <c r="G2067" s="10" t="s">
        <v>80</v>
      </c>
      <c r="H2067" s="34">
        <v>45303</v>
      </c>
    </row>
    <row r="2068" spans="1:8" customFormat="1" ht="29" x14ac:dyDescent="0.35">
      <c r="A2068" s="11" t="s">
        <v>6381</v>
      </c>
      <c r="B2068" s="27" t="s">
        <v>6380</v>
      </c>
      <c r="C2068" s="11" t="s">
        <v>6381</v>
      </c>
      <c r="D2068" s="18" t="s">
        <v>59</v>
      </c>
      <c r="E2068" s="33" t="s">
        <v>7214</v>
      </c>
      <c r="F2068" s="87" t="s">
        <v>6382</v>
      </c>
      <c r="G2068" s="10" t="s">
        <v>14</v>
      </c>
      <c r="H2068" s="34">
        <v>45303</v>
      </c>
    </row>
    <row r="2069" spans="1:8" customFormat="1" ht="29" x14ac:dyDescent="0.35">
      <c r="A2069" s="11" t="s">
        <v>6366</v>
      </c>
      <c r="B2069" s="27" t="s">
        <v>6383</v>
      </c>
      <c r="C2069" s="11" t="s">
        <v>6384</v>
      </c>
      <c r="D2069" s="18" t="s">
        <v>5</v>
      </c>
      <c r="E2069" s="33" t="s">
        <v>7214</v>
      </c>
      <c r="F2069" s="87" t="s">
        <v>6385</v>
      </c>
      <c r="G2069" s="10" t="s">
        <v>17</v>
      </c>
      <c r="H2069" s="34">
        <v>45303</v>
      </c>
    </row>
    <row r="2070" spans="1:8" customFormat="1" ht="29" x14ac:dyDescent="0.35">
      <c r="A2070" s="11" t="s">
        <v>6366</v>
      </c>
      <c r="B2070" s="27" t="s">
        <v>6386</v>
      </c>
      <c r="C2070" s="11" t="s">
        <v>6381</v>
      </c>
      <c r="D2070" s="18" t="s">
        <v>121</v>
      </c>
      <c r="E2070" s="33" t="s">
        <v>7214</v>
      </c>
      <c r="F2070" s="87" t="s">
        <v>6387</v>
      </c>
      <c r="G2070" s="10" t="s">
        <v>6</v>
      </c>
      <c r="H2070" s="34">
        <v>45303</v>
      </c>
    </row>
    <row r="2071" spans="1:8" customFormat="1" ht="29" x14ac:dyDescent="0.35">
      <c r="A2071" s="11" t="s">
        <v>6363</v>
      </c>
      <c r="B2071" s="27" t="s">
        <v>6388</v>
      </c>
      <c r="C2071" s="11" t="s">
        <v>6381</v>
      </c>
      <c r="D2071" s="18" t="s">
        <v>3962</v>
      </c>
      <c r="E2071" s="33" t="s">
        <v>7214</v>
      </c>
      <c r="F2071" s="87" t="s">
        <v>6389</v>
      </c>
      <c r="G2071" s="10" t="s">
        <v>223</v>
      </c>
      <c r="H2071" s="37">
        <v>45302</v>
      </c>
    </row>
    <row r="2072" spans="1:8" customFormat="1" x14ac:dyDescent="0.35">
      <c r="A2072" s="11" t="s">
        <v>6354</v>
      </c>
      <c r="B2072" s="27" t="s">
        <v>6370</v>
      </c>
      <c r="C2072" s="11" t="s">
        <v>6366</v>
      </c>
      <c r="D2072" s="18" t="s">
        <v>18</v>
      </c>
      <c r="E2072" s="33" t="s">
        <v>7214</v>
      </c>
      <c r="F2072" s="87" t="s">
        <v>6371</v>
      </c>
      <c r="G2072" s="10" t="s">
        <v>17</v>
      </c>
      <c r="H2072" s="37">
        <v>45302</v>
      </c>
    </row>
    <row r="2073" spans="1:8" customFormat="1" ht="43.5" x14ac:dyDescent="0.35">
      <c r="A2073" s="11" t="s">
        <v>6366</v>
      </c>
      <c r="B2073" s="27" t="s">
        <v>6372</v>
      </c>
      <c r="C2073" s="11" t="s">
        <v>6366</v>
      </c>
      <c r="D2073" s="18" t="s">
        <v>53</v>
      </c>
      <c r="E2073" s="33" t="s">
        <v>7214</v>
      </c>
      <c r="F2073" s="87" t="s">
        <v>6373</v>
      </c>
      <c r="G2073" s="10" t="s">
        <v>20</v>
      </c>
      <c r="H2073" s="37">
        <v>45302</v>
      </c>
    </row>
    <row r="2074" spans="1:8" customFormat="1" x14ac:dyDescent="0.35">
      <c r="A2074" s="11" t="s">
        <v>6363</v>
      </c>
      <c r="B2074" s="27" t="s">
        <v>6374</v>
      </c>
      <c r="C2074" s="11" t="s">
        <v>6366</v>
      </c>
      <c r="D2074" s="18" t="s">
        <v>13</v>
      </c>
      <c r="E2074" s="33" t="s">
        <v>7214</v>
      </c>
      <c r="F2074" s="87" t="s">
        <v>6375</v>
      </c>
      <c r="G2074" s="10" t="s">
        <v>8</v>
      </c>
      <c r="H2074" s="37">
        <v>45302</v>
      </c>
    </row>
    <row r="2075" spans="1:8" customFormat="1" ht="29" x14ac:dyDescent="0.35">
      <c r="A2075" s="11" t="s">
        <v>6366</v>
      </c>
      <c r="B2075" s="27" t="s">
        <v>6376</v>
      </c>
      <c r="C2075" s="11" t="s">
        <v>6366</v>
      </c>
      <c r="D2075" s="18" t="s">
        <v>102</v>
      </c>
      <c r="E2075" s="33" t="s">
        <v>7214</v>
      </c>
      <c r="F2075" s="87" t="s">
        <v>6377</v>
      </c>
      <c r="G2075" s="10" t="s">
        <v>22</v>
      </c>
      <c r="H2075" s="37">
        <v>45302</v>
      </c>
    </row>
    <row r="2076" spans="1:8" customFormat="1" x14ac:dyDescent="0.35">
      <c r="A2076" s="11" t="s">
        <v>5800</v>
      </c>
      <c r="B2076" s="27" t="s">
        <v>6378</v>
      </c>
      <c r="C2076" s="11" t="s">
        <v>3199</v>
      </c>
      <c r="D2076" s="18" t="s">
        <v>44</v>
      </c>
      <c r="E2076" s="33" t="s">
        <v>7214</v>
      </c>
      <c r="F2076" s="87" t="s">
        <v>6379</v>
      </c>
      <c r="G2076" s="10" t="s">
        <v>17</v>
      </c>
      <c r="H2076" s="37">
        <v>45301</v>
      </c>
    </row>
    <row r="2077" spans="1:8" customFormat="1" ht="29" x14ac:dyDescent="0.35">
      <c r="A2077" s="11" t="s">
        <v>3199</v>
      </c>
      <c r="B2077" s="27" t="s">
        <v>6365</v>
      </c>
      <c r="C2077" s="11" t="s">
        <v>6366</v>
      </c>
      <c r="D2077" s="18" t="s">
        <v>53</v>
      </c>
      <c r="E2077" s="33" t="s">
        <v>7214</v>
      </c>
      <c r="F2077" s="87" t="s">
        <v>6367</v>
      </c>
      <c r="G2077" s="10" t="s">
        <v>6</v>
      </c>
      <c r="H2077" s="37">
        <v>45301</v>
      </c>
    </row>
    <row r="2078" spans="1:8" customFormat="1" ht="87" x14ac:dyDescent="0.35">
      <c r="A2078" s="11" t="s">
        <v>6354</v>
      </c>
      <c r="B2078" s="27" t="s">
        <v>6368</v>
      </c>
      <c r="C2078" s="11" t="s">
        <v>6366</v>
      </c>
      <c r="D2078" s="18" t="s">
        <v>59</v>
      </c>
      <c r="E2078" s="33" t="s">
        <v>7214</v>
      </c>
      <c r="F2078" s="87" t="s">
        <v>6369</v>
      </c>
      <c r="G2078" s="10" t="s">
        <v>1904</v>
      </c>
      <c r="H2078" s="34">
        <v>45300</v>
      </c>
    </row>
    <row r="2079" spans="1:8" customFormat="1" x14ac:dyDescent="0.35">
      <c r="A2079" s="11" t="s">
        <v>5829</v>
      </c>
      <c r="B2079" s="27" t="s">
        <v>6362</v>
      </c>
      <c r="C2079" s="11" t="s">
        <v>6363</v>
      </c>
      <c r="D2079" s="18" t="s">
        <v>4734</v>
      </c>
      <c r="E2079" s="33" t="s">
        <v>7214</v>
      </c>
      <c r="F2079" s="87" t="s">
        <v>6364</v>
      </c>
      <c r="G2079" s="10" t="s">
        <v>39</v>
      </c>
      <c r="H2079" s="34">
        <v>45299</v>
      </c>
    </row>
    <row r="2080" spans="1:8" customFormat="1" ht="43.5" x14ac:dyDescent="0.35">
      <c r="A2080" s="11" t="s">
        <v>5473</v>
      </c>
      <c r="B2080" s="27" t="s">
        <v>6353</v>
      </c>
      <c r="C2080" s="11" t="s">
        <v>6354</v>
      </c>
      <c r="D2080" s="18" t="s">
        <v>15</v>
      </c>
      <c r="E2080" s="33" t="s">
        <v>7214</v>
      </c>
      <c r="F2080" s="87" t="s">
        <v>6361</v>
      </c>
      <c r="G2080" s="10" t="s">
        <v>2248</v>
      </c>
      <c r="H2080" s="34">
        <v>45299</v>
      </c>
    </row>
    <row r="2081" spans="1:8" customFormat="1" ht="29" x14ac:dyDescent="0.35">
      <c r="A2081" s="11" t="s">
        <v>6352</v>
      </c>
      <c r="B2081" s="27" t="s">
        <v>6355</v>
      </c>
      <c r="C2081" s="11" t="s">
        <v>6354</v>
      </c>
      <c r="D2081" s="18" t="s">
        <v>18</v>
      </c>
      <c r="E2081" s="33" t="s">
        <v>7214</v>
      </c>
      <c r="F2081" s="87" t="s">
        <v>6356</v>
      </c>
      <c r="G2081" s="10" t="s">
        <v>6</v>
      </c>
      <c r="H2081" s="34">
        <v>45299</v>
      </c>
    </row>
    <row r="2082" spans="1:8" customFormat="1" ht="29" x14ac:dyDescent="0.35">
      <c r="A2082" s="11" t="s">
        <v>6338</v>
      </c>
      <c r="B2082" s="27" t="s">
        <v>6357</v>
      </c>
      <c r="C2082" s="11" t="s">
        <v>6354</v>
      </c>
      <c r="D2082" s="18" t="s">
        <v>5</v>
      </c>
      <c r="E2082" s="33" t="s">
        <v>7214</v>
      </c>
      <c r="F2082" s="87" t="s">
        <v>6358</v>
      </c>
      <c r="G2082" s="10" t="s">
        <v>14</v>
      </c>
      <c r="H2082" s="34">
        <v>45299</v>
      </c>
    </row>
    <row r="2083" spans="1:8" customFormat="1" x14ac:dyDescent="0.35">
      <c r="A2083" s="11" t="s">
        <v>6338</v>
      </c>
      <c r="B2083" s="27" t="s">
        <v>6359</v>
      </c>
      <c r="C2083" s="11" t="s">
        <v>6354</v>
      </c>
      <c r="D2083" s="18" t="s">
        <v>2036</v>
      </c>
      <c r="E2083" s="33" t="s">
        <v>7214</v>
      </c>
      <c r="F2083" s="87" t="s">
        <v>6360</v>
      </c>
      <c r="G2083" s="10" t="s">
        <v>8</v>
      </c>
      <c r="H2083" s="34">
        <v>45296</v>
      </c>
    </row>
    <row r="2084" spans="1:8" customFormat="1" ht="29" x14ac:dyDescent="0.35">
      <c r="A2084" s="11" t="s">
        <v>6347</v>
      </c>
      <c r="B2084" s="27" t="s">
        <v>6346</v>
      </c>
      <c r="C2084" s="11" t="s">
        <v>6347</v>
      </c>
      <c r="D2084" s="18" t="s">
        <v>95</v>
      </c>
      <c r="E2084" s="33" t="s">
        <v>7214</v>
      </c>
      <c r="F2084" s="87" t="s">
        <v>6348</v>
      </c>
      <c r="G2084" s="10" t="s">
        <v>6349</v>
      </c>
      <c r="H2084" s="34">
        <v>45296</v>
      </c>
    </row>
    <row r="2085" spans="1:8" customFormat="1" ht="29" x14ac:dyDescent="0.35">
      <c r="A2085" s="11" t="s">
        <v>6222</v>
      </c>
      <c r="B2085" s="27" t="s">
        <v>6350</v>
      </c>
      <c r="C2085" s="11" t="s">
        <v>6347</v>
      </c>
      <c r="D2085" s="18" t="s">
        <v>5</v>
      </c>
      <c r="E2085" s="33" t="s">
        <v>7214</v>
      </c>
      <c r="F2085" s="87" t="s">
        <v>6351</v>
      </c>
      <c r="G2085" s="10" t="s">
        <v>6</v>
      </c>
      <c r="H2085" s="34">
        <v>45295</v>
      </c>
    </row>
    <row r="2086" spans="1:8" customFormat="1" x14ac:dyDescent="0.35">
      <c r="A2086" s="11" t="s">
        <v>5480</v>
      </c>
      <c r="B2086" s="27" t="s">
        <v>6337</v>
      </c>
      <c r="C2086" s="11" t="s">
        <v>6338</v>
      </c>
      <c r="D2086" s="18" t="s">
        <v>18</v>
      </c>
      <c r="E2086" s="33" t="s">
        <v>7214</v>
      </c>
      <c r="F2086" s="87" t="s">
        <v>6345</v>
      </c>
      <c r="G2086" s="10" t="s">
        <v>223</v>
      </c>
      <c r="H2086" s="34">
        <v>45295</v>
      </c>
    </row>
    <row r="2087" spans="1:8" customFormat="1" ht="29" x14ac:dyDescent="0.35">
      <c r="A2087" s="11" t="s">
        <v>6006</v>
      </c>
      <c r="B2087" s="27" t="s">
        <v>6339</v>
      </c>
      <c r="C2087" s="11" t="s">
        <v>6338</v>
      </c>
      <c r="D2087" s="18" t="s">
        <v>6340</v>
      </c>
      <c r="E2087" s="33" t="s">
        <v>7214</v>
      </c>
      <c r="F2087" s="87" t="s">
        <v>6341</v>
      </c>
      <c r="G2087" s="10" t="s">
        <v>6342</v>
      </c>
      <c r="H2087" s="34">
        <v>45295</v>
      </c>
    </row>
    <row r="2088" spans="1:8" customFormat="1" x14ac:dyDescent="0.35">
      <c r="A2088" s="11" t="s">
        <v>5480</v>
      </c>
      <c r="B2088" s="27" t="s">
        <v>6343</v>
      </c>
      <c r="C2088" s="11" t="s">
        <v>6338</v>
      </c>
      <c r="D2088" s="18" t="s">
        <v>417</v>
      </c>
      <c r="E2088" s="33" t="s">
        <v>7214</v>
      </c>
      <c r="F2088" s="87" t="s">
        <v>6344</v>
      </c>
      <c r="G2088" s="10" t="s">
        <v>8</v>
      </c>
      <c r="H2088" s="34">
        <v>45294</v>
      </c>
    </row>
    <row r="2089" spans="1:8" customFormat="1" x14ac:dyDescent="0.35">
      <c r="A2089" s="11" t="s">
        <v>5470</v>
      </c>
      <c r="B2089" s="27" t="s">
        <v>6323</v>
      </c>
      <c r="C2089" s="11" t="s">
        <v>6324</v>
      </c>
      <c r="D2089" s="18" t="s">
        <v>127</v>
      </c>
      <c r="E2089" s="33" t="s">
        <v>7214</v>
      </c>
      <c r="F2089" s="87" t="s">
        <v>6325</v>
      </c>
      <c r="G2089" s="10" t="s">
        <v>41</v>
      </c>
      <c r="H2089" s="34">
        <v>45294</v>
      </c>
    </row>
    <row r="2090" spans="1:8" customFormat="1" ht="29" x14ac:dyDescent="0.35">
      <c r="A2090" s="11" t="s">
        <v>5967</v>
      </c>
      <c r="B2090" s="27" t="s">
        <v>6326</v>
      </c>
      <c r="C2090" s="11" t="s">
        <v>6324</v>
      </c>
      <c r="D2090" s="18" t="s">
        <v>807</v>
      </c>
      <c r="E2090" s="33" t="s">
        <v>7214</v>
      </c>
      <c r="F2090" s="87" t="s">
        <v>6327</v>
      </c>
      <c r="G2090" s="10" t="s">
        <v>8</v>
      </c>
      <c r="H2090" s="34">
        <v>45294</v>
      </c>
    </row>
    <row r="2091" spans="1:8" customFormat="1" ht="43.5" x14ac:dyDescent="0.35">
      <c r="A2091" s="11" t="s">
        <v>5480</v>
      </c>
      <c r="B2091" s="27" t="s">
        <v>6328</v>
      </c>
      <c r="C2091" s="11" t="s">
        <v>6324</v>
      </c>
      <c r="D2091" s="18" t="s">
        <v>15</v>
      </c>
      <c r="E2091" s="33" t="s">
        <v>7214</v>
      </c>
      <c r="F2091" s="87" t="s">
        <v>6329</v>
      </c>
      <c r="G2091" s="10" t="s">
        <v>424</v>
      </c>
      <c r="H2091" s="34">
        <v>45294</v>
      </c>
    </row>
    <row r="2092" spans="1:8" customFormat="1" ht="29" x14ac:dyDescent="0.35">
      <c r="A2092" s="11" t="s">
        <v>6262</v>
      </c>
      <c r="B2092" s="27" t="s">
        <v>6330</v>
      </c>
      <c r="C2092" s="11" t="s">
        <v>6324</v>
      </c>
      <c r="D2092" s="18" t="s">
        <v>57</v>
      </c>
      <c r="E2092" s="33" t="s">
        <v>7214</v>
      </c>
      <c r="F2092" s="87" t="s">
        <v>6331</v>
      </c>
      <c r="G2092" s="10" t="s">
        <v>65</v>
      </c>
      <c r="H2092" s="34">
        <v>45294</v>
      </c>
    </row>
    <row r="2093" spans="1:8" customFormat="1" ht="29" x14ac:dyDescent="0.35">
      <c r="A2093" s="11" t="s">
        <v>5967</v>
      </c>
      <c r="B2093" s="27" t="s">
        <v>6332</v>
      </c>
      <c r="C2093" s="11" t="s">
        <v>6324</v>
      </c>
      <c r="D2093" s="18" t="s">
        <v>57</v>
      </c>
      <c r="E2093" s="33" t="s">
        <v>7214</v>
      </c>
      <c r="F2093" s="87" t="s">
        <v>6333</v>
      </c>
      <c r="G2093" s="10" t="s">
        <v>65</v>
      </c>
      <c r="H2093" s="34">
        <v>45294</v>
      </c>
    </row>
    <row r="2094" spans="1:8" customFormat="1" ht="87" x14ac:dyDescent="0.35">
      <c r="A2094" s="11" t="s">
        <v>5827</v>
      </c>
      <c r="B2094" s="27" t="s">
        <v>6334</v>
      </c>
      <c r="C2094" s="11" t="s">
        <v>6324</v>
      </c>
      <c r="D2094" s="18" t="s">
        <v>53</v>
      </c>
      <c r="E2094" s="33" t="s">
        <v>7214</v>
      </c>
      <c r="F2094" s="87" t="s">
        <v>6335</v>
      </c>
      <c r="G2094" s="10" t="s">
        <v>6336</v>
      </c>
      <c r="H2094" s="34">
        <v>45293</v>
      </c>
    </row>
    <row r="2095" spans="1:8" customFormat="1" x14ac:dyDescent="0.35">
      <c r="A2095" s="11" t="s">
        <v>6008</v>
      </c>
      <c r="B2095" s="27" t="s">
        <v>6321</v>
      </c>
      <c r="C2095" s="11" t="s">
        <v>6310</v>
      </c>
      <c r="D2095" s="18" t="s">
        <v>37</v>
      </c>
      <c r="E2095" s="33" t="s">
        <v>7214</v>
      </c>
      <c r="F2095" s="87" t="s">
        <v>6322</v>
      </c>
      <c r="G2095" s="10" t="s">
        <v>140</v>
      </c>
      <c r="H2095" s="34">
        <v>45293</v>
      </c>
    </row>
    <row r="2096" spans="1:8" customFormat="1" ht="29" x14ac:dyDescent="0.35">
      <c r="A2096" s="11" t="s">
        <v>6008</v>
      </c>
      <c r="B2096" s="27" t="s">
        <v>6309</v>
      </c>
      <c r="C2096" s="11" t="s">
        <v>6310</v>
      </c>
      <c r="D2096" s="18" t="s">
        <v>33</v>
      </c>
      <c r="E2096" s="33" t="s">
        <v>7214</v>
      </c>
      <c r="F2096" s="87" t="s">
        <v>6311</v>
      </c>
      <c r="G2096" s="10" t="s">
        <v>8</v>
      </c>
      <c r="H2096" s="34">
        <v>45293</v>
      </c>
    </row>
    <row r="2097" spans="1:257" customFormat="1" ht="43.5" x14ac:dyDescent="0.35">
      <c r="A2097" s="11" t="s">
        <v>6006</v>
      </c>
      <c r="B2097" s="27" t="s">
        <v>6312</v>
      </c>
      <c r="C2097" s="11" t="s">
        <v>5470</v>
      </c>
      <c r="D2097" s="18" t="s">
        <v>38</v>
      </c>
      <c r="E2097" s="33" t="s">
        <v>7214</v>
      </c>
      <c r="F2097" s="87" t="s">
        <v>6313</v>
      </c>
      <c r="G2097" s="10" t="s">
        <v>17</v>
      </c>
      <c r="H2097" s="34">
        <v>45293</v>
      </c>
    </row>
    <row r="2098" spans="1:257" customFormat="1" ht="29" x14ac:dyDescent="0.35">
      <c r="A2098" s="11" t="s">
        <v>6153</v>
      </c>
      <c r="B2098" s="27" t="s">
        <v>6314</v>
      </c>
      <c r="C2098" s="11" t="s">
        <v>5470</v>
      </c>
      <c r="D2098" s="18" t="s">
        <v>6315</v>
      </c>
      <c r="E2098" s="33" t="s">
        <v>7214</v>
      </c>
      <c r="F2098" s="87" t="s">
        <v>6316</v>
      </c>
      <c r="G2098" s="10" t="s">
        <v>27</v>
      </c>
      <c r="H2098" s="58" t="s">
        <v>6553</v>
      </c>
    </row>
    <row r="2099" spans="1:257" customFormat="1" x14ac:dyDescent="0.35">
      <c r="A2099" s="11" t="s">
        <v>6153</v>
      </c>
      <c r="B2099" s="27">
        <v>3706</v>
      </c>
      <c r="C2099" s="58" t="s">
        <v>6553</v>
      </c>
      <c r="D2099" s="18" t="s">
        <v>6807</v>
      </c>
      <c r="E2099" s="33" t="s">
        <v>7214</v>
      </c>
      <c r="F2099" s="87" t="s">
        <v>6807</v>
      </c>
      <c r="G2099" s="10" t="s">
        <v>6807</v>
      </c>
      <c r="H2099" s="34">
        <v>45293</v>
      </c>
    </row>
    <row r="2100" spans="1:257" customFormat="1" x14ac:dyDescent="0.35">
      <c r="A2100" s="58" t="s">
        <v>6553</v>
      </c>
      <c r="B2100" s="27" t="s">
        <v>6317</v>
      </c>
      <c r="C2100" s="11" t="s">
        <v>6310</v>
      </c>
      <c r="D2100" s="18" t="s">
        <v>62</v>
      </c>
      <c r="E2100" s="33" t="s">
        <v>7214</v>
      </c>
      <c r="F2100" s="87" t="s">
        <v>6318</v>
      </c>
      <c r="G2100" s="10" t="s">
        <v>106</v>
      </c>
      <c r="H2100" s="34">
        <v>45293</v>
      </c>
    </row>
    <row r="2101" spans="1:257" customFormat="1" x14ac:dyDescent="0.35">
      <c r="A2101" s="11" t="s">
        <v>6262</v>
      </c>
      <c r="B2101" s="27" t="s">
        <v>6319</v>
      </c>
      <c r="C2101" s="11" t="s">
        <v>6310</v>
      </c>
      <c r="D2101" s="18" t="s">
        <v>62</v>
      </c>
      <c r="E2101" s="33" t="s">
        <v>7214</v>
      </c>
      <c r="F2101" s="87" t="s">
        <v>6320</v>
      </c>
      <c r="G2101" s="10" t="s">
        <v>106</v>
      </c>
      <c r="H2101" s="34">
        <v>45289</v>
      </c>
    </row>
    <row r="2102" spans="1:257" customFormat="1" ht="58" x14ac:dyDescent="0.35">
      <c r="A2102" s="11" t="s">
        <v>6262</v>
      </c>
      <c r="B2102" s="27" t="s">
        <v>6296</v>
      </c>
      <c r="C2102" s="11" t="s">
        <v>5470</v>
      </c>
      <c r="D2102" s="18" t="s">
        <v>16</v>
      </c>
      <c r="E2102" s="33" t="s">
        <v>7214</v>
      </c>
      <c r="F2102" s="87" t="s">
        <v>6297</v>
      </c>
      <c r="G2102" s="10" t="s">
        <v>6298</v>
      </c>
      <c r="H2102" s="34">
        <v>45289</v>
      </c>
    </row>
    <row r="2103" spans="1:257" customFormat="1" ht="29" x14ac:dyDescent="0.35">
      <c r="A2103" s="11" t="s">
        <v>6008</v>
      </c>
      <c r="B2103" s="27" t="s">
        <v>6299</v>
      </c>
      <c r="C2103" s="11" t="s">
        <v>5470</v>
      </c>
      <c r="D2103" s="18" t="s">
        <v>15</v>
      </c>
      <c r="E2103" s="33" t="s">
        <v>7214</v>
      </c>
      <c r="F2103" s="87" t="s">
        <v>6300</v>
      </c>
      <c r="G2103" s="10" t="s">
        <v>223</v>
      </c>
      <c r="H2103" s="34">
        <v>45289</v>
      </c>
    </row>
    <row r="2104" spans="1:257" customFormat="1" ht="87" x14ac:dyDescent="0.35">
      <c r="A2104" s="11" t="s">
        <v>6153</v>
      </c>
      <c r="B2104" s="27" t="s">
        <v>6301</v>
      </c>
      <c r="C2104" s="11" t="s">
        <v>5470</v>
      </c>
      <c r="D2104" s="18" t="s">
        <v>59</v>
      </c>
      <c r="E2104" s="33" t="s">
        <v>7214</v>
      </c>
      <c r="F2104" s="87" t="s">
        <v>6302</v>
      </c>
      <c r="G2104" s="10" t="s">
        <v>1904</v>
      </c>
      <c r="H2104" s="34">
        <v>45289</v>
      </c>
    </row>
    <row r="2105" spans="1:257" customFormat="1" ht="58" x14ac:dyDescent="0.35">
      <c r="A2105" s="11" t="s">
        <v>5480</v>
      </c>
      <c r="B2105" s="27" t="s">
        <v>6303</v>
      </c>
      <c r="C2105" s="11" t="s">
        <v>5470</v>
      </c>
      <c r="D2105" s="18" t="s">
        <v>59</v>
      </c>
      <c r="E2105" s="33" t="s">
        <v>7214</v>
      </c>
      <c r="F2105" s="87" t="s">
        <v>6304</v>
      </c>
      <c r="G2105" s="10" t="s">
        <v>597</v>
      </c>
      <c r="H2105" s="34">
        <v>45289</v>
      </c>
    </row>
    <row r="2106" spans="1:257" customFormat="1" ht="29" x14ac:dyDescent="0.35">
      <c r="A2106" s="11" t="s">
        <v>6008</v>
      </c>
      <c r="B2106" s="27" t="s">
        <v>6305</v>
      </c>
      <c r="C2106" s="11" t="s">
        <v>6262</v>
      </c>
      <c r="D2106" s="18" t="s">
        <v>5</v>
      </c>
      <c r="E2106" s="33" t="s">
        <v>7214</v>
      </c>
      <c r="F2106" s="87" t="s">
        <v>6306</v>
      </c>
      <c r="G2106" s="10" t="s">
        <v>6</v>
      </c>
      <c r="H2106" s="34">
        <v>45289</v>
      </c>
    </row>
    <row r="2107" spans="1:257" customFormat="1" ht="29" x14ac:dyDescent="0.35">
      <c r="A2107" s="11" t="s">
        <v>6153</v>
      </c>
      <c r="B2107" s="27" t="s">
        <v>6307</v>
      </c>
      <c r="C2107" s="11" t="s">
        <v>5470</v>
      </c>
      <c r="D2107" s="18" t="s">
        <v>33</v>
      </c>
      <c r="E2107" s="33" t="s">
        <v>7214</v>
      </c>
      <c r="F2107" s="87" t="s">
        <v>6308</v>
      </c>
      <c r="G2107" s="10" t="s">
        <v>22</v>
      </c>
      <c r="H2107" s="34">
        <v>45288</v>
      </c>
    </row>
    <row r="2108" spans="1:257" customFormat="1" x14ac:dyDescent="0.35">
      <c r="A2108" s="11" t="s">
        <v>5480</v>
      </c>
      <c r="B2108" s="27" t="s">
        <v>6259</v>
      </c>
      <c r="C2108" s="11" t="s">
        <v>6222</v>
      </c>
      <c r="D2108" s="18" t="s">
        <v>15</v>
      </c>
      <c r="E2108" s="33" t="s">
        <v>7214</v>
      </c>
      <c r="F2108" s="87" t="s">
        <v>6260</v>
      </c>
      <c r="G2108" s="10" t="s">
        <v>223</v>
      </c>
      <c r="H2108" s="34">
        <v>45288</v>
      </c>
    </row>
    <row r="2109" spans="1:257" s="20" customFormat="1" ht="43.5" x14ac:dyDescent="0.35">
      <c r="A2109" s="11" t="s">
        <v>6153</v>
      </c>
      <c r="B2109" s="27" t="s">
        <v>6261</v>
      </c>
      <c r="C2109" s="11" t="s">
        <v>6262</v>
      </c>
      <c r="D2109" s="18" t="s">
        <v>32</v>
      </c>
      <c r="E2109" s="33" t="s">
        <v>7214</v>
      </c>
      <c r="F2109" s="87" t="s">
        <v>6263</v>
      </c>
      <c r="G2109" s="10" t="s">
        <v>71</v>
      </c>
      <c r="H2109" s="34">
        <v>45288</v>
      </c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  <c r="AF2109"/>
      <c r="AG2109"/>
      <c r="AH2109"/>
      <c r="AI2109"/>
      <c r="AJ2109"/>
      <c r="AK2109"/>
      <c r="AL2109"/>
      <c r="AM2109"/>
      <c r="AN2109"/>
      <c r="AO2109"/>
      <c r="AP2109"/>
      <c r="AQ2109"/>
      <c r="AR2109"/>
      <c r="AS2109"/>
      <c r="AT2109"/>
      <c r="AU2109"/>
      <c r="AV2109"/>
      <c r="AW2109"/>
      <c r="AX2109"/>
      <c r="AY2109"/>
      <c r="AZ2109"/>
      <c r="BA2109"/>
      <c r="BB2109"/>
      <c r="BC2109"/>
      <c r="BD2109"/>
      <c r="BE2109"/>
      <c r="BF2109"/>
      <c r="BG2109"/>
      <c r="BH2109"/>
      <c r="BI2109"/>
      <c r="BJ2109"/>
      <c r="BK2109"/>
      <c r="BL2109"/>
      <c r="BM2109"/>
      <c r="BN2109"/>
      <c r="BO2109"/>
      <c r="BP2109"/>
      <c r="BQ2109"/>
      <c r="BR2109"/>
      <c r="BS2109"/>
      <c r="BT2109"/>
      <c r="BU2109"/>
      <c r="BV2109"/>
      <c r="BW2109"/>
      <c r="BX2109"/>
      <c r="BY2109"/>
      <c r="BZ2109"/>
      <c r="CA2109"/>
      <c r="CB2109"/>
      <c r="CC2109"/>
      <c r="CD2109"/>
      <c r="CE2109"/>
      <c r="CF2109"/>
      <c r="CG2109"/>
      <c r="CH2109"/>
      <c r="CI2109"/>
      <c r="CJ2109"/>
      <c r="CK2109"/>
      <c r="CL2109"/>
      <c r="CM2109"/>
      <c r="CN2109"/>
      <c r="CO2109"/>
      <c r="CP2109"/>
      <c r="CQ2109"/>
      <c r="CR2109"/>
      <c r="CS2109"/>
      <c r="CT2109"/>
      <c r="CU2109"/>
      <c r="CV2109"/>
      <c r="CW2109"/>
      <c r="CX2109"/>
      <c r="CY2109"/>
      <c r="CZ2109"/>
      <c r="DA2109"/>
      <c r="DB2109"/>
      <c r="DC2109"/>
      <c r="DD2109"/>
      <c r="DE2109"/>
      <c r="DF2109"/>
      <c r="DG2109"/>
      <c r="DH2109"/>
      <c r="DI2109"/>
      <c r="DJ2109"/>
      <c r="DK2109"/>
      <c r="DL2109"/>
      <c r="DM2109"/>
      <c r="DN2109"/>
      <c r="DO2109"/>
      <c r="DP2109"/>
      <c r="DQ2109"/>
      <c r="DR2109"/>
      <c r="DS2109"/>
      <c r="DT2109"/>
      <c r="DU2109"/>
      <c r="DV2109"/>
      <c r="DW2109"/>
      <c r="DX2109"/>
      <c r="DY2109"/>
      <c r="DZ2109"/>
      <c r="EA2109"/>
      <c r="EB2109"/>
      <c r="EC2109"/>
      <c r="ED2109"/>
      <c r="EE2109"/>
      <c r="EF2109"/>
      <c r="EG2109"/>
      <c r="EH2109"/>
      <c r="EI2109"/>
      <c r="EJ2109"/>
      <c r="EK2109"/>
      <c r="EL2109"/>
      <c r="EM2109"/>
      <c r="EN2109"/>
      <c r="EO2109"/>
      <c r="EP2109"/>
      <c r="EQ2109"/>
      <c r="ER2109"/>
      <c r="ES2109"/>
      <c r="ET2109"/>
      <c r="EU2109"/>
      <c r="EV2109"/>
      <c r="EW2109"/>
      <c r="EX2109"/>
      <c r="EY2109"/>
      <c r="EZ2109"/>
      <c r="FA2109"/>
      <c r="FB2109"/>
      <c r="FC2109"/>
      <c r="FD2109"/>
      <c r="FE2109"/>
      <c r="FF2109"/>
      <c r="FG2109"/>
      <c r="FH2109"/>
      <c r="FI2109"/>
      <c r="FJ2109"/>
      <c r="FK2109"/>
      <c r="FL2109"/>
      <c r="FM2109"/>
      <c r="FN2109"/>
      <c r="FO2109"/>
      <c r="FP2109"/>
      <c r="FQ2109"/>
      <c r="FR2109"/>
      <c r="FS2109"/>
      <c r="FT2109"/>
      <c r="FU2109"/>
      <c r="FV2109"/>
      <c r="FW2109"/>
      <c r="FX2109"/>
      <c r="FY2109"/>
      <c r="FZ2109"/>
      <c r="GA2109"/>
      <c r="GB2109"/>
      <c r="GC2109"/>
      <c r="GD2109"/>
      <c r="GE2109"/>
      <c r="GF2109"/>
      <c r="GG2109"/>
      <c r="GH2109"/>
      <c r="GI2109"/>
      <c r="GJ2109"/>
      <c r="GK2109"/>
      <c r="GL2109"/>
      <c r="GM2109"/>
      <c r="GN2109"/>
      <c r="GO2109"/>
      <c r="GP2109"/>
      <c r="GQ2109"/>
      <c r="GR2109"/>
      <c r="GS2109"/>
      <c r="GT2109"/>
      <c r="GU2109"/>
      <c r="GV2109"/>
      <c r="GW2109"/>
      <c r="GX2109"/>
      <c r="GY2109"/>
      <c r="GZ2109"/>
      <c r="HA2109"/>
      <c r="HB2109"/>
      <c r="HC2109"/>
      <c r="HD2109"/>
      <c r="HE2109"/>
      <c r="HF2109"/>
      <c r="HG2109"/>
      <c r="HH2109"/>
      <c r="HI2109"/>
      <c r="HJ2109"/>
      <c r="HK2109"/>
      <c r="HL2109"/>
      <c r="HM2109"/>
      <c r="HN2109"/>
      <c r="HO2109"/>
      <c r="HP2109"/>
      <c r="HQ2109"/>
      <c r="HR2109"/>
      <c r="HS2109"/>
      <c r="HT2109"/>
      <c r="HU2109"/>
      <c r="HV2109"/>
      <c r="HW2109"/>
      <c r="HX2109"/>
      <c r="HY2109"/>
      <c r="HZ2109"/>
      <c r="IA2109"/>
      <c r="IB2109"/>
      <c r="IC2109"/>
      <c r="ID2109"/>
      <c r="IE2109"/>
      <c r="IF2109"/>
      <c r="IG2109"/>
      <c r="IH2109"/>
      <c r="II2109"/>
      <c r="IJ2109"/>
      <c r="IK2109"/>
      <c r="IL2109"/>
      <c r="IM2109"/>
      <c r="IN2109"/>
      <c r="IO2109"/>
      <c r="IP2109"/>
      <c r="IQ2109"/>
      <c r="IR2109"/>
      <c r="IS2109"/>
      <c r="IT2109"/>
      <c r="IU2109"/>
      <c r="IV2109"/>
      <c r="IW2109"/>
    </row>
    <row r="2110" spans="1:257" s="20" customFormat="1" ht="29" x14ac:dyDescent="0.35">
      <c r="A2110" s="11" t="s">
        <v>5480</v>
      </c>
      <c r="B2110" s="27" t="s">
        <v>6264</v>
      </c>
      <c r="C2110" s="11" t="s">
        <v>6262</v>
      </c>
      <c r="D2110" s="18" t="s">
        <v>26</v>
      </c>
      <c r="E2110" s="33" t="s">
        <v>7214</v>
      </c>
      <c r="F2110" s="87" t="s">
        <v>6265</v>
      </c>
      <c r="G2110" s="10" t="s">
        <v>39</v>
      </c>
      <c r="H2110" s="34">
        <v>45288</v>
      </c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  <c r="AF2110"/>
      <c r="AG2110"/>
      <c r="AH2110"/>
      <c r="AI2110"/>
      <c r="AJ2110"/>
      <c r="AK2110"/>
      <c r="AL2110"/>
      <c r="AM2110"/>
      <c r="AN2110"/>
      <c r="AO2110"/>
      <c r="AP2110"/>
      <c r="AQ2110"/>
      <c r="AR2110"/>
      <c r="AS2110"/>
      <c r="AT2110"/>
      <c r="AU2110"/>
      <c r="AV2110"/>
      <c r="AW2110"/>
      <c r="AX2110"/>
      <c r="AY2110"/>
      <c r="AZ2110"/>
      <c r="BA2110"/>
      <c r="BB2110"/>
      <c r="BC2110"/>
      <c r="BD2110"/>
      <c r="BE2110"/>
      <c r="BF2110"/>
      <c r="BG2110"/>
      <c r="BH2110"/>
      <c r="BI2110"/>
      <c r="BJ2110"/>
      <c r="BK2110"/>
      <c r="BL2110"/>
      <c r="BM2110"/>
      <c r="BN2110"/>
      <c r="BO2110"/>
      <c r="BP2110"/>
      <c r="BQ2110"/>
      <c r="BR2110"/>
      <c r="BS2110"/>
      <c r="BT2110"/>
      <c r="BU2110"/>
      <c r="BV2110"/>
      <c r="BW2110"/>
      <c r="BX2110"/>
      <c r="BY2110"/>
      <c r="BZ2110"/>
      <c r="CA2110"/>
      <c r="CB2110"/>
      <c r="CC2110"/>
      <c r="CD2110"/>
      <c r="CE2110"/>
      <c r="CF2110"/>
      <c r="CG2110"/>
      <c r="CH2110"/>
      <c r="CI2110"/>
      <c r="CJ2110"/>
      <c r="CK2110"/>
      <c r="CL2110"/>
      <c r="CM2110"/>
      <c r="CN2110"/>
      <c r="CO2110"/>
      <c r="CP2110"/>
      <c r="CQ2110"/>
      <c r="CR2110"/>
      <c r="CS2110"/>
      <c r="CT2110"/>
      <c r="CU2110"/>
      <c r="CV2110"/>
      <c r="CW2110"/>
      <c r="CX2110"/>
      <c r="CY2110"/>
      <c r="CZ2110"/>
      <c r="DA2110"/>
      <c r="DB2110"/>
      <c r="DC2110"/>
      <c r="DD2110"/>
      <c r="DE2110"/>
      <c r="DF2110"/>
      <c r="DG2110"/>
      <c r="DH2110"/>
      <c r="DI2110"/>
      <c r="DJ2110"/>
      <c r="DK2110"/>
      <c r="DL2110"/>
      <c r="DM2110"/>
      <c r="DN2110"/>
      <c r="DO2110"/>
      <c r="DP2110"/>
      <c r="DQ2110"/>
      <c r="DR2110"/>
      <c r="DS2110"/>
      <c r="DT2110"/>
      <c r="DU2110"/>
      <c r="DV2110"/>
      <c r="DW2110"/>
      <c r="DX2110"/>
      <c r="DY2110"/>
      <c r="DZ2110"/>
      <c r="EA2110"/>
      <c r="EB2110"/>
      <c r="EC2110"/>
      <c r="ED2110"/>
      <c r="EE2110"/>
      <c r="EF2110"/>
      <c r="EG2110"/>
      <c r="EH2110"/>
      <c r="EI2110"/>
      <c r="EJ2110"/>
      <c r="EK2110"/>
      <c r="EL2110"/>
      <c r="EM2110"/>
      <c r="EN2110"/>
      <c r="EO2110"/>
      <c r="EP2110"/>
      <c r="EQ2110"/>
      <c r="ER2110"/>
      <c r="ES2110"/>
      <c r="ET2110"/>
      <c r="EU2110"/>
      <c r="EV2110"/>
      <c r="EW2110"/>
      <c r="EX2110"/>
      <c r="EY2110"/>
      <c r="EZ2110"/>
      <c r="FA2110"/>
      <c r="FB2110"/>
      <c r="FC2110"/>
      <c r="FD2110"/>
      <c r="FE2110"/>
      <c r="FF2110"/>
      <c r="FG2110"/>
      <c r="FH2110"/>
      <c r="FI2110"/>
      <c r="FJ2110"/>
      <c r="FK2110"/>
      <c r="FL2110"/>
      <c r="FM2110"/>
      <c r="FN2110"/>
      <c r="FO2110"/>
      <c r="FP2110"/>
      <c r="FQ2110"/>
      <c r="FR2110"/>
      <c r="FS2110"/>
      <c r="FT2110"/>
      <c r="FU2110"/>
      <c r="FV2110"/>
      <c r="FW2110"/>
      <c r="FX2110"/>
      <c r="FY2110"/>
      <c r="FZ2110"/>
      <c r="GA2110"/>
      <c r="GB2110"/>
      <c r="GC2110"/>
      <c r="GD2110"/>
      <c r="GE2110"/>
      <c r="GF2110"/>
      <c r="GG2110"/>
      <c r="GH2110"/>
      <c r="GI2110"/>
      <c r="GJ2110"/>
      <c r="GK2110"/>
      <c r="GL2110"/>
      <c r="GM2110"/>
      <c r="GN2110"/>
      <c r="GO2110"/>
      <c r="GP2110"/>
      <c r="GQ2110"/>
      <c r="GR2110"/>
      <c r="GS2110"/>
      <c r="GT2110"/>
      <c r="GU2110"/>
      <c r="GV2110"/>
      <c r="GW2110"/>
      <c r="GX2110"/>
      <c r="GY2110"/>
      <c r="GZ2110"/>
      <c r="HA2110"/>
      <c r="HB2110"/>
      <c r="HC2110"/>
      <c r="HD2110"/>
      <c r="HE2110"/>
      <c r="HF2110"/>
      <c r="HG2110"/>
      <c r="HH2110"/>
      <c r="HI2110"/>
      <c r="HJ2110"/>
      <c r="HK2110"/>
      <c r="HL2110"/>
      <c r="HM2110"/>
      <c r="HN2110"/>
      <c r="HO2110"/>
      <c r="HP2110"/>
      <c r="HQ2110"/>
      <c r="HR2110"/>
      <c r="HS2110"/>
      <c r="HT2110"/>
      <c r="HU2110"/>
      <c r="HV2110"/>
      <c r="HW2110"/>
      <c r="HX2110"/>
      <c r="HY2110"/>
      <c r="HZ2110"/>
      <c r="IA2110"/>
      <c r="IB2110"/>
      <c r="IC2110"/>
      <c r="ID2110"/>
      <c r="IE2110"/>
      <c r="IF2110"/>
      <c r="IG2110"/>
      <c r="IH2110"/>
      <c r="II2110"/>
      <c r="IJ2110"/>
      <c r="IK2110"/>
      <c r="IL2110"/>
      <c r="IM2110"/>
      <c r="IN2110"/>
      <c r="IO2110"/>
      <c r="IP2110"/>
      <c r="IQ2110"/>
      <c r="IR2110"/>
      <c r="IS2110"/>
      <c r="IT2110"/>
      <c r="IU2110"/>
      <c r="IV2110"/>
      <c r="IW2110"/>
    </row>
    <row r="2111" spans="1:257" s="20" customFormat="1" ht="43.5" x14ac:dyDescent="0.35">
      <c r="A2111" s="11" t="s">
        <v>5480</v>
      </c>
      <c r="B2111" s="27" t="s">
        <v>6266</v>
      </c>
      <c r="C2111" s="11" t="s">
        <v>6262</v>
      </c>
      <c r="D2111" s="18" t="s">
        <v>97</v>
      </c>
      <c r="E2111" s="33" t="s">
        <v>7214</v>
      </c>
      <c r="F2111" s="87" t="s">
        <v>6267</v>
      </c>
      <c r="G2111" s="10" t="s">
        <v>67</v>
      </c>
      <c r="H2111" s="34">
        <v>45288</v>
      </c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  <c r="AF2111"/>
      <c r="AG2111"/>
      <c r="AH2111"/>
      <c r="AI2111"/>
      <c r="AJ2111"/>
      <c r="AK2111"/>
      <c r="AL2111"/>
      <c r="AM2111"/>
      <c r="AN2111"/>
      <c r="AO2111"/>
      <c r="AP2111"/>
      <c r="AQ2111"/>
      <c r="AR2111"/>
      <c r="AS2111"/>
      <c r="AT2111"/>
      <c r="AU2111"/>
      <c r="AV2111"/>
      <c r="AW2111"/>
      <c r="AX2111"/>
      <c r="AY2111"/>
      <c r="AZ2111"/>
      <c r="BA2111"/>
      <c r="BB2111"/>
      <c r="BC2111"/>
      <c r="BD2111"/>
      <c r="BE2111"/>
      <c r="BF2111"/>
      <c r="BG2111"/>
      <c r="BH2111"/>
      <c r="BI2111"/>
      <c r="BJ2111"/>
      <c r="BK2111"/>
      <c r="BL2111"/>
      <c r="BM2111"/>
      <c r="BN2111"/>
      <c r="BO2111"/>
      <c r="BP2111"/>
      <c r="BQ2111"/>
      <c r="BR2111"/>
      <c r="BS2111"/>
      <c r="BT2111"/>
      <c r="BU2111"/>
      <c r="BV2111"/>
      <c r="BW2111"/>
      <c r="BX2111"/>
      <c r="BY2111"/>
      <c r="BZ2111"/>
      <c r="CA2111"/>
      <c r="CB2111"/>
      <c r="CC2111"/>
      <c r="CD2111"/>
      <c r="CE2111"/>
      <c r="CF2111"/>
      <c r="CG2111"/>
      <c r="CH2111"/>
      <c r="CI2111"/>
      <c r="CJ2111"/>
      <c r="CK2111"/>
      <c r="CL2111"/>
      <c r="CM2111"/>
      <c r="CN2111"/>
      <c r="CO2111"/>
      <c r="CP2111"/>
      <c r="CQ2111"/>
      <c r="CR2111"/>
      <c r="CS2111"/>
      <c r="CT2111"/>
      <c r="CU2111"/>
      <c r="CV2111"/>
      <c r="CW2111"/>
      <c r="CX2111"/>
      <c r="CY2111"/>
      <c r="CZ2111"/>
      <c r="DA2111"/>
      <c r="DB2111"/>
      <c r="DC2111"/>
      <c r="DD2111"/>
      <c r="DE2111"/>
      <c r="DF2111"/>
      <c r="DG2111"/>
      <c r="DH2111"/>
      <c r="DI2111"/>
      <c r="DJ2111"/>
      <c r="DK2111"/>
      <c r="DL2111"/>
      <c r="DM2111"/>
      <c r="DN2111"/>
      <c r="DO2111"/>
      <c r="DP2111"/>
      <c r="DQ2111"/>
      <c r="DR2111"/>
      <c r="DS2111"/>
      <c r="DT2111"/>
      <c r="DU2111"/>
      <c r="DV2111"/>
      <c r="DW2111"/>
      <c r="DX2111"/>
      <c r="DY2111"/>
      <c r="DZ2111"/>
      <c r="EA2111"/>
      <c r="EB2111"/>
      <c r="EC2111"/>
      <c r="ED2111"/>
      <c r="EE2111"/>
      <c r="EF2111"/>
      <c r="EG2111"/>
      <c r="EH2111"/>
      <c r="EI2111"/>
      <c r="EJ2111"/>
      <c r="EK2111"/>
      <c r="EL2111"/>
      <c r="EM2111"/>
      <c r="EN2111"/>
      <c r="EO2111"/>
      <c r="EP2111"/>
      <c r="EQ2111"/>
      <c r="ER2111"/>
      <c r="ES2111"/>
      <c r="ET2111"/>
      <c r="EU2111"/>
      <c r="EV2111"/>
      <c r="EW2111"/>
      <c r="EX2111"/>
      <c r="EY2111"/>
      <c r="EZ2111"/>
      <c r="FA2111"/>
      <c r="FB2111"/>
      <c r="FC2111"/>
      <c r="FD2111"/>
      <c r="FE2111"/>
      <c r="FF2111"/>
      <c r="FG2111"/>
      <c r="FH2111"/>
      <c r="FI2111"/>
      <c r="FJ2111"/>
      <c r="FK2111"/>
      <c r="FL2111"/>
      <c r="FM2111"/>
      <c r="FN2111"/>
      <c r="FO2111"/>
      <c r="FP2111"/>
      <c r="FQ2111"/>
      <c r="FR2111"/>
      <c r="FS2111"/>
      <c r="FT2111"/>
      <c r="FU2111"/>
      <c r="FV2111"/>
      <c r="FW2111"/>
      <c r="FX2111"/>
      <c r="FY2111"/>
      <c r="FZ2111"/>
      <c r="GA2111"/>
      <c r="GB2111"/>
      <c r="GC2111"/>
      <c r="GD2111"/>
      <c r="GE2111"/>
      <c r="GF2111"/>
      <c r="GG2111"/>
      <c r="GH2111"/>
      <c r="GI2111"/>
      <c r="GJ2111"/>
      <c r="GK2111"/>
      <c r="GL2111"/>
      <c r="GM2111"/>
      <c r="GN2111"/>
      <c r="GO2111"/>
      <c r="GP2111"/>
      <c r="GQ2111"/>
      <c r="GR2111"/>
      <c r="GS2111"/>
      <c r="GT2111"/>
      <c r="GU2111"/>
      <c r="GV2111"/>
      <c r="GW2111"/>
      <c r="GX2111"/>
      <c r="GY2111"/>
      <c r="GZ2111"/>
      <c r="HA2111"/>
      <c r="HB2111"/>
      <c r="HC2111"/>
      <c r="HD2111"/>
      <c r="HE2111"/>
      <c r="HF2111"/>
      <c r="HG2111"/>
      <c r="HH2111"/>
      <c r="HI2111"/>
      <c r="HJ2111"/>
      <c r="HK2111"/>
      <c r="HL2111"/>
      <c r="HM2111"/>
      <c r="HN2111"/>
      <c r="HO2111"/>
      <c r="HP2111"/>
      <c r="HQ2111"/>
      <c r="HR2111"/>
      <c r="HS2111"/>
      <c r="HT2111"/>
      <c r="HU2111"/>
      <c r="HV2111"/>
      <c r="HW2111"/>
      <c r="HX2111"/>
      <c r="HY2111"/>
      <c r="HZ2111"/>
      <c r="IA2111"/>
      <c r="IB2111"/>
      <c r="IC2111"/>
      <c r="ID2111"/>
      <c r="IE2111"/>
      <c r="IF2111"/>
      <c r="IG2111"/>
      <c r="IH2111"/>
      <c r="II2111"/>
      <c r="IJ2111"/>
      <c r="IK2111"/>
      <c r="IL2111"/>
      <c r="IM2111"/>
      <c r="IN2111"/>
      <c r="IO2111"/>
      <c r="IP2111"/>
      <c r="IQ2111"/>
      <c r="IR2111"/>
      <c r="IS2111"/>
      <c r="IT2111"/>
      <c r="IU2111"/>
      <c r="IV2111"/>
      <c r="IW2111"/>
    </row>
    <row r="2112" spans="1:257" s="20" customFormat="1" ht="43.5" x14ac:dyDescent="0.35">
      <c r="A2112" s="11" t="s">
        <v>6153</v>
      </c>
      <c r="B2112" s="27" t="s">
        <v>6268</v>
      </c>
      <c r="C2112" s="11" t="s">
        <v>6262</v>
      </c>
      <c r="D2112" s="18" t="s">
        <v>62</v>
      </c>
      <c r="E2112" s="33" t="s">
        <v>7214</v>
      </c>
      <c r="F2112" s="87" t="s">
        <v>6269</v>
      </c>
      <c r="G2112" s="10" t="s">
        <v>70</v>
      </c>
      <c r="H2112" s="34">
        <v>45288</v>
      </c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  <c r="AF2112"/>
      <c r="AG2112"/>
      <c r="AH2112"/>
      <c r="AI2112"/>
      <c r="AJ2112"/>
      <c r="AK2112"/>
      <c r="AL2112"/>
      <c r="AM2112"/>
      <c r="AN2112"/>
      <c r="AO2112"/>
      <c r="AP2112"/>
      <c r="AQ2112"/>
      <c r="AR2112"/>
      <c r="AS2112"/>
      <c r="AT2112"/>
      <c r="AU2112"/>
      <c r="AV2112"/>
      <c r="AW2112"/>
      <c r="AX2112"/>
      <c r="AY2112"/>
      <c r="AZ2112"/>
      <c r="BA2112"/>
      <c r="BB2112"/>
      <c r="BC2112"/>
      <c r="BD2112"/>
      <c r="BE2112"/>
      <c r="BF2112"/>
      <c r="BG2112"/>
      <c r="BH2112"/>
      <c r="BI2112"/>
      <c r="BJ2112"/>
      <c r="BK2112"/>
      <c r="BL2112"/>
      <c r="BM2112"/>
      <c r="BN2112"/>
      <c r="BO2112"/>
      <c r="BP2112"/>
      <c r="BQ2112"/>
      <c r="BR2112"/>
      <c r="BS2112"/>
      <c r="BT2112"/>
      <c r="BU2112"/>
      <c r="BV2112"/>
      <c r="BW2112"/>
      <c r="BX2112"/>
      <c r="BY2112"/>
      <c r="BZ2112"/>
      <c r="CA2112"/>
      <c r="CB2112"/>
      <c r="CC2112"/>
      <c r="CD2112"/>
      <c r="CE2112"/>
      <c r="CF2112"/>
      <c r="CG2112"/>
      <c r="CH2112"/>
      <c r="CI2112"/>
      <c r="CJ2112"/>
      <c r="CK2112"/>
      <c r="CL2112"/>
      <c r="CM2112"/>
      <c r="CN2112"/>
      <c r="CO2112"/>
      <c r="CP2112"/>
      <c r="CQ2112"/>
      <c r="CR2112"/>
      <c r="CS2112"/>
      <c r="CT2112"/>
      <c r="CU2112"/>
      <c r="CV2112"/>
      <c r="CW2112"/>
      <c r="CX2112"/>
      <c r="CY2112"/>
      <c r="CZ2112"/>
      <c r="DA2112"/>
      <c r="DB2112"/>
      <c r="DC2112"/>
      <c r="DD2112"/>
      <c r="DE2112"/>
      <c r="DF2112"/>
      <c r="DG2112"/>
      <c r="DH2112"/>
      <c r="DI2112"/>
      <c r="DJ2112"/>
      <c r="DK2112"/>
      <c r="DL2112"/>
      <c r="DM2112"/>
      <c r="DN2112"/>
      <c r="DO2112"/>
      <c r="DP2112"/>
      <c r="DQ2112"/>
      <c r="DR2112"/>
      <c r="DS2112"/>
      <c r="DT2112"/>
      <c r="DU2112"/>
      <c r="DV2112"/>
      <c r="DW2112"/>
      <c r="DX2112"/>
      <c r="DY2112"/>
      <c r="DZ2112"/>
      <c r="EA2112"/>
      <c r="EB2112"/>
      <c r="EC2112"/>
      <c r="ED2112"/>
      <c r="EE2112"/>
      <c r="EF2112"/>
      <c r="EG2112"/>
      <c r="EH2112"/>
      <c r="EI2112"/>
      <c r="EJ2112"/>
      <c r="EK2112"/>
      <c r="EL2112"/>
      <c r="EM2112"/>
      <c r="EN2112"/>
      <c r="EO2112"/>
      <c r="EP2112"/>
      <c r="EQ2112"/>
      <c r="ER2112"/>
      <c r="ES2112"/>
      <c r="ET2112"/>
      <c r="EU2112"/>
      <c r="EV2112"/>
      <c r="EW2112"/>
      <c r="EX2112"/>
      <c r="EY2112"/>
      <c r="EZ2112"/>
      <c r="FA2112"/>
      <c r="FB2112"/>
      <c r="FC2112"/>
      <c r="FD2112"/>
      <c r="FE2112"/>
      <c r="FF2112"/>
      <c r="FG2112"/>
      <c r="FH2112"/>
      <c r="FI2112"/>
      <c r="FJ2112"/>
      <c r="FK2112"/>
      <c r="FL2112"/>
      <c r="FM2112"/>
      <c r="FN2112"/>
      <c r="FO2112"/>
      <c r="FP2112"/>
      <c r="FQ2112"/>
      <c r="FR2112"/>
      <c r="FS2112"/>
      <c r="FT2112"/>
      <c r="FU2112"/>
      <c r="FV2112"/>
      <c r="FW2112"/>
      <c r="FX2112"/>
      <c r="FY2112"/>
      <c r="FZ2112"/>
      <c r="GA2112"/>
      <c r="GB2112"/>
      <c r="GC2112"/>
      <c r="GD2112"/>
      <c r="GE2112"/>
      <c r="GF2112"/>
      <c r="GG2112"/>
      <c r="GH2112"/>
      <c r="GI2112"/>
      <c r="GJ2112"/>
      <c r="GK2112"/>
      <c r="GL2112"/>
      <c r="GM2112"/>
      <c r="GN2112"/>
      <c r="GO2112"/>
      <c r="GP2112"/>
      <c r="GQ2112"/>
      <c r="GR2112"/>
      <c r="GS2112"/>
      <c r="GT2112"/>
      <c r="GU2112"/>
      <c r="GV2112"/>
      <c r="GW2112"/>
      <c r="GX2112"/>
      <c r="GY2112"/>
      <c r="GZ2112"/>
      <c r="HA2112"/>
      <c r="HB2112"/>
      <c r="HC2112"/>
      <c r="HD2112"/>
      <c r="HE2112"/>
      <c r="HF2112"/>
      <c r="HG2112"/>
      <c r="HH2112"/>
      <c r="HI2112"/>
      <c r="HJ2112"/>
      <c r="HK2112"/>
      <c r="HL2112"/>
      <c r="HM2112"/>
      <c r="HN2112"/>
      <c r="HO2112"/>
      <c r="HP2112"/>
      <c r="HQ2112"/>
      <c r="HR2112"/>
      <c r="HS2112"/>
      <c r="HT2112"/>
      <c r="HU2112"/>
      <c r="HV2112"/>
      <c r="HW2112"/>
      <c r="HX2112"/>
      <c r="HY2112"/>
      <c r="HZ2112"/>
      <c r="IA2112"/>
      <c r="IB2112"/>
      <c r="IC2112"/>
      <c r="ID2112"/>
      <c r="IE2112"/>
      <c r="IF2112"/>
      <c r="IG2112"/>
      <c r="IH2112"/>
      <c r="II2112"/>
      <c r="IJ2112"/>
      <c r="IK2112"/>
      <c r="IL2112"/>
      <c r="IM2112"/>
      <c r="IN2112"/>
      <c r="IO2112"/>
      <c r="IP2112"/>
      <c r="IQ2112"/>
      <c r="IR2112"/>
      <c r="IS2112"/>
      <c r="IT2112"/>
      <c r="IU2112"/>
      <c r="IV2112"/>
      <c r="IW2112"/>
    </row>
    <row r="2113" spans="1:257" s="20" customFormat="1" x14ac:dyDescent="0.35">
      <c r="A2113" s="11" t="s">
        <v>6153</v>
      </c>
      <c r="B2113" s="27" t="s">
        <v>6270</v>
      </c>
      <c r="C2113" s="11" t="s">
        <v>6262</v>
      </c>
      <c r="D2113" s="18" t="s">
        <v>417</v>
      </c>
      <c r="E2113" s="33" t="s">
        <v>7214</v>
      </c>
      <c r="F2113" s="87" t="s">
        <v>6271</v>
      </c>
      <c r="G2113" s="10" t="s">
        <v>39</v>
      </c>
      <c r="H2113" s="34">
        <v>45288</v>
      </c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  <c r="AF2113"/>
      <c r="AG2113"/>
      <c r="AH2113"/>
      <c r="AI2113"/>
      <c r="AJ2113"/>
      <c r="AK2113"/>
      <c r="AL2113"/>
      <c r="AM2113"/>
      <c r="AN2113"/>
      <c r="AO2113"/>
      <c r="AP2113"/>
      <c r="AQ2113"/>
      <c r="AR2113"/>
      <c r="AS2113"/>
      <c r="AT2113"/>
      <c r="AU2113"/>
      <c r="AV2113"/>
      <c r="AW2113"/>
      <c r="AX2113"/>
      <c r="AY2113"/>
      <c r="AZ2113"/>
      <c r="BA2113"/>
      <c r="BB2113"/>
      <c r="BC2113"/>
      <c r="BD2113"/>
      <c r="BE2113"/>
      <c r="BF2113"/>
      <c r="BG2113"/>
      <c r="BH2113"/>
      <c r="BI2113"/>
      <c r="BJ2113"/>
      <c r="BK2113"/>
      <c r="BL2113"/>
      <c r="BM2113"/>
      <c r="BN2113"/>
      <c r="BO2113"/>
      <c r="BP2113"/>
      <c r="BQ2113"/>
      <c r="BR2113"/>
      <c r="BS2113"/>
      <c r="BT2113"/>
      <c r="BU2113"/>
      <c r="BV2113"/>
      <c r="BW2113"/>
      <c r="BX2113"/>
      <c r="BY2113"/>
      <c r="BZ2113"/>
      <c r="CA2113"/>
      <c r="CB2113"/>
      <c r="CC2113"/>
      <c r="CD2113"/>
      <c r="CE2113"/>
      <c r="CF2113"/>
      <c r="CG2113"/>
      <c r="CH2113"/>
      <c r="CI2113"/>
      <c r="CJ2113"/>
      <c r="CK2113"/>
      <c r="CL2113"/>
      <c r="CM2113"/>
      <c r="CN2113"/>
      <c r="CO2113"/>
      <c r="CP2113"/>
      <c r="CQ2113"/>
      <c r="CR2113"/>
      <c r="CS2113"/>
      <c r="CT2113"/>
      <c r="CU2113"/>
      <c r="CV2113"/>
      <c r="CW2113"/>
      <c r="CX2113"/>
      <c r="CY2113"/>
      <c r="CZ2113"/>
      <c r="DA2113"/>
      <c r="DB2113"/>
      <c r="DC2113"/>
      <c r="DD2113"/>
      <c r="DE2113"/>
      <c r="DF2113"/>
      <c r="DG2113"/>
      <c r="DH2113"/>
      <c r="DI2113"/>
      <c r="DJ2113"/>
      <c r="DK2113"/>
      <c r="DL2113"/>
      <c r="DM2113"/>
      <c r="DN2113"/>
      <c r="DO2113"/>
      <c r="DP2113"/>
      <c r="DQ2113"/>
      <c r="DR2113"/>
      <c r="DS2113"/>
      <c r="DT2113"/>
      <c r="DU2113"/>
      <c r="DV2113"/>
      <c r="DW2113"/>
      <c r="DX2113"/>
      <c r="DY2113"/>
      <c r="DZ2113"/>
      <c r="EA2113"/>
      <c r="EB2113"/>
      <c r="EC2113"/>
      <c r="ED2113"/>
      <c r="EE2113"/>
      <c r="EF2113"/>
      <c r="EG2113"/>
      <c r="EH2113"/>
      <c r="EI2113"/>
      <c r="EJ2113"/>
      <c r="EK2113"/>
      <c r="EL2113"/>
      <c r="EM2113"/>
      <c r="EN2113"/>
      <c r="EO2113"/>
      <c r="EP2113"/>
      <c r="EQ2113"/>
      <c r="ER2113"/>
      <c r="ES2113"/>
      <c r="ET2113"/>
      <c r="EU2113"/>
      <c r="EV2113"/>
      <c r="EW2113"/>
      <c r="EX2113"/>
      <c r="EY2113"/>
      <c r="EZ2113"/>
      <c r="FA2113"/>
      <c r="FB2113"/>
      <c r="FC2113"/>
      <c r="FD2113"/>
      <c r="FE2113"/>
      <c r="FF2113"/>
      <c r="FG2113"/>
      <c r="FH2113"/>
      <c r="FI2113"/>
      <c r="FJ2113"/>
      <c r="FK2113"/>
      <c r="FL2113"/>
      <c r="FM2113"/>
      <c r="FN2113"/>
      <c r="FO2113"/>
      <c r="FP2113"/>
      <c r="FQ2113"/>
      <c r="FR2113"/>
      <c r="FS2113"/>
      <c r="FT2113"/>
      <c r="FU2113"/>
      <c r="FV2113"/>
      <c r="FW2113"/>
      <c r="FX2113"/>
      <c r="FY2113"/>
      <c r="FZ2113"/>
      <c r="GA2113"/>
      <c r="GB2113"/>
      <c r="GC2113"/>
      <c r="GD2113"/>
      <c r="GE2113"/>
      <c r="GF2113"/>
      <c r="GG2113"/>
      <c r="GH2113"/>
      <c r="GI2113"/>
      <c r="GJ2113"/>
      <c r="GK2113"/>
      <c r="GL2113"/>
      <c r="GM2113"/>
      <c r="GN2113"/>
      <c r="GO2113"/>
      <c r="GP2113"/>
      <c r="GQ2113"/>
      <c r="GR2113"/>
      <c r="GS2113"/>
      <c r="GT2113"/>
      <c r="GU2113"/>
      <c r="GV2113"/>
      <c r="GW2113"/>
      <c r="GX2113"/>
      <c r="GY2113"/>
      <c r="GZ2113"/>
      <c r="HA2113"/>
      <c r="HB2113"/>
      <c r="HC2113"/>
      <c r="HD2113"/>
      <c r="HE2113"/>
      <c r="HF2113"/>
      <c r="HG2113"/>
      <c r="HH2113"/>
      <c r="HI2113"/>
      <c r="HJ2113"/>
      <c r="HK2113"/>
      <c r="HL2113"/>
      <c r="HM2113"/>
      <c r="HN2113"/>
      <c r="HO2113"/>
      <c r="HP2113"/>
      <c r="HQ2113"/>
      <c r="HR2113"/>
      <c r="HS2113"/>
      <c r="HT2113"/>
      <c r="HU2113"/>
      <c r="HV2113"/>
      <c r="HW2113"/>
      <c r="HX2113"/>
      <c r="HY2113"/>
      <c r="HZ2113"/>
      <c r="IA2113"/>
      <c r="IB2113"/>
      <c r="IC2113"/>
      <c r="ID2113"/>
      <c r="IE2113"/>
      <c r="IF2113"/>
      <c r="IG2113"/>
      <c r="IH2113"/>
      <c r="II2113"/>
      <c r="IJ2113"/>
      <c r="IK2113"/>
      <c r="IL2113"/>
      <c r="IM2113"/>
      <c r="IN2113"/>
      <c r="IO2113"/>
      <c r="IP2113"/>
      <c r="IQ2113"/>
      <c r="IR2113"/>
      <c r="IS2113"/>
      <c r="IT2113"/>
      <c r="IU2113"/>
      <c r="IV2113"/>
      <c r="IW2113"/>
    </row>
    <row r="2114" spans="1:257" s="20" customFormat="1" ht="43.5" x14ac:dyDescent="0.35">
      <c r="A2114" s="11" t="s">
        <v>6153</v>
      </c>
      <c r="B2114" s="27" t="s">
        <v>6272</v>
      </c>
      <c r="C2114" s="11" t="s">
        <v>6262</v>
      </c>
      <c r="D2114" s="18" t="s">
        <v>66</v>
      </c>
      <c r="E2114" s="33" t="s">
        <v>7214</v>
      </c>
      <c r="F2114" s="87" t="s">
        <v>6273</v>
      </c>
      <c r="G2114" s="10" t="s">
        <v>20</v>
      </c>
      <c r="H2114" s="34">
        <v>45288</v>
      </c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/>
      <c r="AL2114"/>
      <c r="AM2114"/>
      <c r="AN2114"/>
      <c r="AO2114"/>
      <c r="AP2114"/>
      <c r="AQ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  <c r="CB2114"/>
      <c r="CC2114"/>
      <c r="CD2114"/>
      <c r="CE2114"/>
      <c r="CF2114"/>
      <c r="CG2114"/>
      <c r="CH2114"/>
      <c r="CI2114"/>
      <c r="CJ2114"/>
      <c r="CK2114"/>
      <c r="CL2114"/>
      <c r="CM2114"/>
      <c r="CN2114"/>
      <c r="CO2114"/>
      <c r="CP2114"/>
      <c r="CQ2114"/>
      <c r="CR2114"/>
      <c r="CS2114"/>
      <c r="CT2114"/>
      <c r="CU2114"/>
      <c r="CV2114"/>
      <c r="CW2114"/>
      <c r="CX2114"/>
      <c r="CY2114"/>
      <c r="CZ2114"/>
      <c r="DA2114"/>
      <c r="DB2114"/>
      <c r="DC2114"/>
      <c r="DD2114"/>
      <c r="DE2114"/>
      <c r="DF2114"/>
      <c r="DG2114"/>
      <c r="DH2114"/>
      <c r="DI2114"/>
      <c r="DJ2114"/>
      <c r="DK2114"/>
      <c r="DL2114"/>
      <c r="DM2114"/>
      <c r="DN2114"/>
      <c r="DO2114"/>
      <c r="DP2114"/>
      <c r="DQ2114"/>
      <c r="DR2114"/>
      <c r="DS2114"/>
      <c r="DT2114"/>
      <c r="DU2114"/>
      <c r="DV2114"/>
      <c r="DW2114"/>
      <c r="DX2114"/>
      <c r="DY2114"/>
      <c r="DZ2114"/>
      <c r="EA2114"/>
      <c r="EB2114"/>
      <c r="EC2114"/>
      <c r="ED2114"/>
      <c r="EE2114"/>
      <c r="EF2114"/>
      <c r="EG2114"/>
      <c r="EH2114"/>
      <c r="EI2114"/>
      <c r="EJ2114"/>
      <c r="EK2114"/>
      <c r="EL2114"/>
      <c r="EM2114"/>
      <c r="EN2114"/>
      <c r="EO2114"/>
      <c r="EP2114"/>
      <c r="EQ2114"/>
      <c r="ER2114"/>
      <c r="ES2114"/>
      <c r="ET2114"/>
      <c r="EU2114"/>
      <c r="EV2114"/>
      <c r="EW2114"/>
      <c r="EX2114"/>
      <c r="EY2114"/>
      <c r="EZ2114"/>
      <c r="FA2114"/>
      <c r="FB2114"/>
      <c r="FC2114"/>
      <c r="FD2114"/>
      <c r="FE2114"/>
      <c r="FF2114"/>
      <c r="FG2114"/>
      <c r="FH2114"/>
      <c r="FI2114"/>
      <c r="FJ2114"/>
      <c r="FK2114"/>
      <c r="FL2114"/>
      <c r="FM2114"/>
      <c r="FN2114"/>
      <c r="FO2114"/>
      <c r="FP2114"/>
      <c r="FQ2114"/>
      <c r="FR2114"/>
      <c r="FS2114"/>
      <c r="FT2114"/>
      <c r="FU2114"/>
      <c r="FV2114"/>
      <c r="FW2114"/>
      <c r="FX2114"/>
      <c r="FY2114"/>
      <c r="FZ2114"/>
      <c r="GA2114"/>
      <c r="GB2114"/>
      <c r="GC2114"/>
      <c r="GD2114"/>
      <c r="GE2114"/>
      <c r="GF2114"/>
      <c r="GG2114"/>
      <c r="GH2114"/>
      <c r="GI2114"/>
      <c r="GJ2114"/>
      <c r="GK2114"/>
      <c r="GL2114"/>
      <c r="GM2114"/>
      <c r="GN2114"/>
      <c r="GO2114"/>
      <c r="GP2114"/>
      <c r="GQ2114"/>
      <c r="GR2114"/>
      <c r="GS2114"/>
      <c r="GT2114"/>
      <c r="GU2114"/>
      <c r="GV2114"/>
      <c r="GW2114"/>
      <c r="GX2114"/>
      <c r="GY2114"/>
      <c r="GZ2114"/>
      <c r="HA2114"/>
      <c r="HB2114"/>
      <c r="HC2114"/>
      <c r="HD2114"/>
      <c r="HE2114"/>
      <c r="HF2114"/>
      <c r="HG2114"/>
      <c r="HH2114"/>
      <c r="HI2114"/>
      <c r="HJ2114"/>
      <c r="HK2114"/>
      <c r="HL2114"/>
      <c r="HM2114"/>
      <c r="HN2114"/>
      <c r="HO2114"/>
      <c r="HP2114"/>
      <c r="HQ2114"/>
      <c r="HR2114"/>
      <c r="HS2114"/>
      <c r="HT2114"/>
      <c r="HU2114"/>
      <c r="HV2114"/>
      <c r="HW2114"/>
      <c r="HX2114"/>
      <c r="HY2114"/>
      <c r="HZ2114"/>
      <c r="IA2114"/>
      <c r="IB2114"/>
      <c r="IC2114"/>
      <c r="ID2114"/>
      <c r="IE2114"/>
      <c r="IF2114"/>
      <c r="IG2114"/>
      <c r="IH2114"/>
      <c r="II2114"/>
      <c r="IJ2114"/>
      <c r="IK2114"/>
      <c r="IL2114"/>
      <c r="IM2114"/>
      <c r="IN2114"/>
      <c r="IO2114"/>
      <c r="IP2114"/>
      <c r="IQ2114"/>
      <c r="IR2114"/>
      <c r="IS2114"/>
      <c r="IT2114"/>
      <c r="IU2114"/>
      <c r="IV2114"/>
      <c r="IW2114"/>
    </row>
    <row r="2115" spans="1:257" s="20" customFormat="1" ht="43.5" x14ac:dyDescent="0.35">
      <c r="A2115" s="11" t="s">
        <v>5480</v>
      </c>
      <c r="B2115" s="27" t="s">
        <v>6274</v>
      </c>
      <c r="C2115" s="11" t="s">
        <v>6222</v>
      </c>
      <c r="D2115" s="18" t="s">
        <v>52</v>
      </c>
      <c r="E2115" s="33" t="s">
        <v>7214</v>
      </c>
      <c r="F2115" s="87" t="s">
        <v>6275</v>
      </c>
      <c r="G2115" s="10" t="s">
        <v>1136</v>
      </c>
      <c r="H2115" s="34">
        <v>45288</v>
      </c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  <c r="AF2115"/>
      <c r="AG2115"/>
      <c r="AH2115"/>
      <c r="AI2115"/>
      <c r="AJ2115"/>
      <c r="AK2115"/>
      <c r="AL2115"/>
      <c r="AM2115"/>
      <c r="AN2115"/>
      <c r="AO2115"/>
      <c r="AP2115"/>
      <c r="AQ2115"/>
      <c r="AR2115"/>
      <c r="AS2115"/>
      <c r="AT2115"/>
      <c r="AU2115"/>
      <c r="AV2115"/>
      <c r="AW2115"/>
      <c r="AX2115"/>
      <c r="AY2115"/>
      <c r="AZ2115"/>
      <c r="BA2115"/>
      <c r="BB2115"/>
      <c r="BC2115"/>
      <c r="BD2115"/>
      <c r="BE2115"/>
      <c r="BF2115"/>
      <c r="BG2115"/>
      <c r="BH2115"/>
      <c r="BI2115"/>
      <c r="BJ2115"/>
      <c r="BK2115"/>
      <c r="BL2115"/>
      <c r="BM2115"/>
      <c r="BN2115"/>
      <c r="BO2115"/>
      <c r="BP2115"/>
      <c r="BQ2115"/>
      <c r="BR2115"/>
      <c r="BS2115"/>
      <c r="BT2115"/>
      <c r="BU2115"/>
      <c r="BV2115"/>
      <c r="BW2115"/>
      <c r="BX2115"/>
      <c r="BY2115"/>
      <c r="BZ2115"/>
      <c r="CA2115"/>
      <c r="CB2115"/>
      <c r="CC2115"/>
      <c r="CD2115"/>
      <c r="CE2115"/>
      <c r="CF2115"/>
      <c r="CG2115"/>
      <c r="CH2115"/>
      <c r="CI2115"/>
      <c r="CJ2115"/>
      <c r="CK2115"/>
      <c r="CL2115"/>
      <c r="CM2115"/>
      <c r="CN2115"/>
      <c r="CO2115"/>
      <c r="CP2115"/>
      <c r="CQ2115"/>
      <c r="CR2115"/>
      <c r="CS2115"/>
      <c r="CT2115"/>
      <c r="CU2115"/>
      <c r="CV2115"/>
      <c r="CW2115"/>
      <c r="CX2115"/>
      <c r="CY2115"/>
      <c r="CZ2115"/>
      <c r="DA2115"/>
      <c r="DB2115"/>
      <c r="DC2115"/>
      <c r="DD2115"/>
      <c r="DE2115"/>
      <c r="DF2115"/>
      <c r="DG2115"/>
      <c r="DH2115"/>
      <c r="DI2115"/>
      <c r="DJ2115"/>
      <c r="DK2115"/>
      <c r="DL2115"/>
      <c r="DM2115"/>
      <c r="DN2115"/>
      <c r="DO2115"/>
      <c r="DP2115"/>
      <c r="DQ2115"/>
      <c r="DR2115"/>
      <c r="DS2115"/>
      <c r="DT2115"/>
      <c r="DU2115"/>
      <c r="DV2115"/>
      <c r="DW2115"/>
      <c r="DX2115"/>
      <c r="DY2115"/>
      <c r="DZ2115"/>
      <c r="EA2115"/>
      <c r="EB2115"/>
      <c r="EC2115"/>
      <c r="ED2115"/>
      <c r="EE2115"/>
      <c r="EF2115"/>
      <c r="EG2115"/>
      <c r="EH2115"/>
      <c r="EI2115"/>
      <c r="EJ2115"/>
      <c r="EK2115"/>
      <c r="EL2115"/>
      <c r="EM2115"/>
      <c r="EN2115"/>
      <c r="EO2115"/>
      <c r="EP2115"/>
      <c r="EQ2115"/>
      <c r="ER2115"/>
      <c r="ES2115"/>
      <c r="ET2115"/>
      <c r="EU2115"/>
      <c r="EV2115"/>
      <c r="EW2115"/>
      <c r="EX2115"/>
      <c r="EY2115"/>
      <c r="EZ2115"/>
      <c r="FA2115"/>
      <c r="FB2115"/>
      <c r="FC2115"/>
      <c r="FD2115"/>
      <c r="FE2115"/>
      <c r="FF2115"/>
      <c r="FG2115"/>
      <c r="FH2115"/>
      <c r="FI2115"/>
      <c r="FJ2115"/>
      <c r="FK2115"/>
      <c r="FL2115"/>
      <c r="FM2115"/>
      <c r="FN2115"/>
      <c r="FO2115"/>
      <c r="FP2115"/>
      <c r="FQ2115"/>
      <c r="FR2115"/>
      <c r="FS2115"/>
      <c r="FT2115"/>
      <c r="FU2115"/>
      <c r="FV2115"/>
      <c r="FW2115"/>
      <c r="FX2115"/>
      <c r="FY2115"/>
      <c r="FZ2115"/>
      <c r="GA2115"/>
      <c r="GB2115"/>
      <c r="GC2115"/>
      <c r="GD2115"/>
      <c r="GE2115"/>
      <c r="GF2115"/>
      <c r="GG2115"/>
      <c r="GH2115"/>
      <c r="GI2115"/>
      <c r="GJ2115"/>
      <c r="GK2115"/>
      <c r="GL2115"/>
      <c r="GM2115"/>
      <c r="GN2115"/>
      <c r="GO2115"/>
      <c r="GP2115"/>
      <c r="GQ2115"/>
      <c r="GR2115"/>
      <c r="GS2115"/>
      <c r="GT2115"/>
      <c r="GU2115"/>
      <c r="GV2115"/>
      <c r="GW2115"/>
      <c r="GX2115"/>
      <c r="GY2115"/>
      <c r="GZ2115"/>
      <c r="HA2115"/>
      <c r="HB2115"/>
      <c r="HC2115"/>
      <c r="HD2115"/>
      <c r="HE2115"/>
      <c r="HF2115"/>
      <c r="HG2115"/>
      <c r="HH2115"/>
      <c r="HI2115"/>
      <c r="HJ2115"/>
      <c r="HK2115"/>
      <c r="HL2115"/>
      <c r="HM2115"/>
      <c r="HN2115"/>
      <c r="HO2115"/>
      <c r="HP2115"/>
      <c r="HQ2115"/>
      <c r="HR2115"/>
      <c r="HS2115"/>
      <c r="HT2115"/>
      <c r="HU2115"/>
      <c r="HV2115"/>
      <c r="HW2115"/>
      <c r="HX2115"/>
      <c r="HY2115"/>
      <c r="HZ2115"/>
      <c r="IA2115"/>
      <c r="IB2115"/>
      <c r="IC2115"/>
      <c r="ID2115"/>
      <c r="IE2115"/>
      <c r="IF2115"/>
      <c r="IG2115"/>
      <c r="IH2115"/>
      <c r="II2115"/>
      <c r="IJ2115"/>
      <c r="IK2115"/>
      <c r="IL2115"/>
      <c r="IM2115"/>
      <c r="IN2115"/>
      <c r="IO2115"/>
      <c r="IP2115"/>
      <c r="IQ2115"/>
      <c r="IR2115"/>
      <c r="IS2115"/>
      <c r="IT2115"/>
      <c r="IU2115"/>
      <c r="IV2115"/>
      <c r="IW2115"/>
    </row>
    <row r="2116" spans="1:257" s="20" customFormat="1" ht="29" x14ac:dyDescent="0.35">
      <c r="A2116" s="11" t="s">
        <v>6153</v>
      </c>
      <c r="B2116" s="27" t="s">
        <v>6276</v>
      </c>
      <c r="C2116" s="11" t="s">
        <v>6262</v>
      </c>
      <c r="D2116" s="18" t="s">
        <v>92</v>
      </c>
      <c r="E2116" s="33" t="s">
        <v>7214</v>
      </c>
      <c r="F2116" s="87" t="s">
        <v>6277</v>
      </c>
      <c r="G2116" s="10" t="s">
        <v>6</v>
      </c>
      <c r="H2116" s="34">
        <v>45288</v>
      </c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/>
      <c r="AL2116"/>
      <c r="AM2116"/>
      <c r="AN2116"/>
      <c r="AO2116"/>
      <c r="AP2116"/>
      <c r="AQ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  <c r="CB2116"/>
      <c r="CC2116"/>
      <c r="CD2116"/>
      <c r="CE2116"/>
      <c r="CF2116"/>
      <c r="CG2116"/>
      <c r="CH2116"/>
      <c r="CI2116"/>
      <c r="CJ2116"/>
      <c r="CK2116"/>
      <c r="CL2116"/>
      <c r="CM2116"/>
      <c r="CN2116"/>
      <c r="CO2116"/>
      <c r="CP2116"/>
      <c r="CQ2116"/>
      <c r="CR2116"/>
      <c r="CS2116"/>
      <c r="CT2116"/>
      <c r="CU2116"/>
      <c r="CV2116"/>
      <c r="CW2116"/>
      <c r="CX2116"/>
      <c r="CY2116"/>
      <c r="CZ2116"/>
      <c r="DA2116"/>
      <c r="DB2116"/>
      <c r="DC2116"/>
      <c r="DD2116"/>
      <c r="DE2116"/>
      <c r="DF2116"/>
      <c r="DG2116"/>
      <c r="DH2116"/>
      <c r="DI2116"/>
      <c r="DJ2116"/>
      <c r="DK2116"/>
      <c r="DL2116"/>
      <c r="DM2116"/>
      <c r="DN2116"/>
      <c r="DO2116"/>
      <c r="DP2116"/>
      <c r="DQ2116"/>
      <c r="DR2116"/>
      <c r="DS2116"/>
      <c r="DT2116"/>
      <c r="DU2116"/>
      <c r="DV2116"/>
      <c r="DW2116"/>
      <c r="DX2116"/>
      <c r="DY2116"/>
      <c r="DZ2116"/>
      <c r="EA2116"/>
      <c r="EB2116"/>
      <c r="EC2116"/>
      <c r="ED2116"/>
      <c r="EE2116"/>
      <c r="EF2116"/>
      <c r="EG2116"/>
      <c r="EH2116"/>
      <c r="EI2116"/>
      <c r="EJ2116"/>
      <c r="EK2116"/>
      <c r="EL2116"/>
      <c r="EM2116"/>
      <c r="EN2116"/>
      <c r="EO2116"/>
      <c r="EP2116"/>
      <c r="EQ2116"/>
      <c r="ER2116"/>
      <c r="ES2116"/>
      <c r="ET2116"/>
      <c r="EU2116"/>
      <c r="EV2116"/>
      <c r="EW2116"/>
      <c r="EX2116"/>
      <c r="EY2116"/>
      <c r="EZ2116"/>
      <c r="FA2116"/>
      <c r="FB2116"/>
      <c r="FC2116"/>
      <c r="FD2116"/>
      <c r="FE2116"/>
      <c r="FF2116"/>
      <c r="FG2116"/>
      <c r="FH2116"/>
      <c r="FI2116"/>
      <c r="FJ2116"/>
      <c r="FK2116"/>
      <c r="FL2116"/>
      <c r="FM2116"/>
      <c r="FN2116"/>
      <c r="FO2116"/>
      <c r="FP2116"/>
      <c r="FQ2116"/>
      <c r="FR2116"/>
      <c r="FS2116"/>
      <c r="FT2116"/>
      <c r="FU2116"/>
      <c r="FV2116"/>
      <c r="FW2116"/>
      <c r="FX2116"/>
      <c r="FY2116"/>
      <c r="FZ2116"/>
      <c r="GA2116"/>
      <c r="GB2116"/>
      <c r="GC2116"/>
      <c r="GD2116"/>
      <c r="GE2116"/>
      <c r="GF2116"/>
      <c r="GG2116"/>
      <c r="GH2116"/>
      <c r="GI2116"/>
      <c r="GJ2116"/>
      <c r="GK2116"/>
      <c r="GL2116"/>
      <c r="GM2116"/>
      <c r="GN2116"/>
      <c r="GO2116"/>
      <c r="GP2116"/>
      <c r="GQ2116"/>
      <c r="GR2116"/>
      <c r="GS2116"/>
      <c r="GT2116"/>
      <c r="GU2116"/>
      <c r="GV2116"/>
      <c r="GW2116"/>
      <c r="GX2116"/>
      <c r="GY2116"/>
      <c r="GZ2116"/>
      <c r="HA2116"/>
      <c r="HB2116"/>
      <c r="HC2116"/>
      <c r="HD2116"/>
      <c r="HE2116"/>
      <c r="HF2116"/>
      <c r="HG2116"/>
      <c r="HH2116"/>
      <c r="HI2116"/>
      <c r="HJ2116"/>
      <c r="HK2116"/>
      <c r="HL2116"/>
      <c r="HM2116"/>
      <c r="HN2116"/>
      <c r="HO2116"/>
      <c r="HP2116"/>
      <c r="HQ2116"/>
      <c r="HR2116"/>
      <c r="HS2116"/>
      <c r="HT2116"/>
      <c r="HU2116"/>
      <c r="HV2116"/>
      <c r="HW2116"/>
      <c r="HX2116"/>
      <c r="HY2116"/>
      <c r="HZ2116"/>
      <c r="IA2116"/>
      <c r="IB2116"/>
      <c r="IC2116"/>
      <c r="ID2116"/>
      <c r="IE2116"/>
      <c r="IF2116"/>
      <c r="IG2116"/>
      <c r="IH2116"/>
      <c r="II2116"/>
      <c r="IJ2116"/>
      <c r="IK2116"/>
      <c r="IL2116"/>
      <c r="IM2116"/>
      <c r="IN2116"/>
      <c r="IO2116"/>
      <c r="IP2116"/>
      <c r="IQ2116"/>
      <c r="IR2116"/>
      <c r="IS2116"/>
      <c r="IT2116"/>
      <c r="IU2116"/>
      <c r="IV2116"/>
      <c r="IW2116"/>
    </row>
    <row r="2117" spans="1:257" s="20" customFormat="1" ht="29" x14ac:dyDescent="0.35">
      <c r="A2117" s="11" t="s">
        <v>5480</v>
      </c>
      <c r="B2117" s="27" t="s">
        <v>6278</v>
      </c>
      <c r="C2117" s="11" t="s">
        <v>6262</v>
      </c>
      <c r="D2117" s="18" t="s">
        <v>781</v>
      </c>
      <c r="E2117" s="33" t="s">
        <v>7214</v>
      </c>
      <c r="F2117" s="87" t="s">
        <v>6279</v>
      </c>
      <c r="G2117" s="10" t="s">
        <v>6280</v>
      </c>
      <c r="H2117" s="34">
        <v>45288</v>
      </c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  <c r="AF2117"/>
      <c r="AG2117"/>
      <c r="AH2117"/>
      <c r="AI2117"/>
      <c r="AJ2117"/>
      <c r="AK2117"/>
      <c r="AL2117"/>
      <c r="AM2117"/>
      <c r="AN2117"/>
      <c r="AO2117"/>
      <c r="AP2117"/>
      <c r="AQ2117"/>
      <c r="AR2117"/>
      <c r="AS2117"/>
      <c r="AT2117"/>
      <c r="AU2117"/>
      <c r="AV2117"/>
      <c r="AW2117"/>
      <c r="AX2117"/>
      <c r="AY2117"/>
      <c r="AZ2117"/>
      <c r="BA2117"/>
      <c r="BB2117"/>
      <c r="BC2117"/>
      <c r="BD2117"/>
      <c r="BE2117"/>
      <c r="BF2117"/>
      <c r="BG2117"/>
      <c r="BH2117"/>
      <c r="BI2117"/>
      <c r="BJ2117"/>
      <c r="BK2117"/>
      <c r="BL2117"/>
      <c r="BM2117"/>
      <c r="BN2117"/>
      <c r="BO2117"/>
      <c r="BP2117"/>
      <c r="BQ2117"/>
      <c r="BR2117"/>
      <c r="BS2117"/>
      <c r="BT2117"/>
      <c r="BU2117"/>
      <c r="BV2117"/>
      <c r="BW2117"/>
      <c r="BX2117"/>
      <c r="BY2117"/>
      <c r="BZ2117"/>
      <c r="CA2117"/>
      <c r="CB2117"/>
      <c r="CC2117"/>
      <c r="CD2117"/>
      <c r="CE2117"/>
      <c r="CF2117"/>
      <c r="CG2117"/>
      <c r="CH2117"/>
      <c r="CI2117"/>
      <c r="CJ2117"/>
      <c r="CK2117"/>
      <c r="CL2117"/>
      <c r="CM2117"/>
      <c r="CN2117"/>
      <c r="CO2117"/>
      <c r="CP2117"/>
      <c r="CQ2117"/>
      <c r="CR2117"/>
      <c r="CS2117"/>
      <c r="CT2117"/>
      <c r="CU2117"/>
      <c r="CV2117"/>
      <c r="CW2117"/>
      <c r="CX2117"/>
      <c r="CY2117"/>
      <c r="CZ2117"/>
      <c r="DA2117"/>
      <c r="DB2117"/>
      <c r="DC2117"/>
      <c r="DD2117"/>
      <c r="DE2117"/>
      <c r="DF2117"/>
      <c r="DG2117"/>
      <c r="DH2117"/>
      <c r="DI2117"/>
      <c r="DJ2117"/>
      <c r="DK2117"/>
      <c r="DL2117"/>
      <c r="DM2117"/>
      <c r="DN2117"/>
      <c r="DO2117"/>
      <c r="DP2117"/>
      <c r="DQ2117"/>
      <c r="DR2117"/>
      <c r="DS2117"/>
      <c r="DT2117"/>
      <c r="DU2117"/>
      <c r="DV2117"/>
      <c r="DW2117"/>
      <c r="DX2117"/>
      <c r="DY2117"/>
      <c r="DZ2117"/>
      <c r="EA2117"/>
      <c r="EB2117"/>
      <c r="EC2117"/>
      <c r="ED2117"/>
      <c r="EE2117"/>
      <c r="EF2117"/>
      <c r="EG2117"/>
      <c r="EH2117"/>
      <c r="EI2117"/>
      <c r="EJ2117"/>
      <c r="EK2117"/>
      <c r="EL2117"/>
      <c r="EM2117"/>
      <c r="EN2117"/>
      <c r="EO2117"/>
      <c r="EP2117"/>
      <c r="EQ2117"/>
      <c r="ER2117"/>
      <c r="ES2117"/>
      <c r="ET2117"/>
      <c r="EU2117"/>
      <c r="EV2117"/>
      <c r="EW2117"/>
      <c r="EX2117"/>
      <c r="EY2117"/>
      <c r="EZ2117"/>
      <c r="FA2117"/>
      <c r="FB2117"/>
      <c r="FC2117"/>
      <c r="FD2117"/>
      <c r="FE2117"/>
      <c r="FF2117"/>
      <c r="FG2117"/>
      <c r="FH2117"/>
      <c r="FI2117"/>
      <c r="FJ2117"/>
      <c r="FK2117"/>
      <c r="FL2117"/>
      <c r="FM2117"/>
      <c r="FN2117"/>
      <c r="FO2117"/>
      <c r="FP2117"/>
      <c r="FQ2117"/>
      <c r="FR2117"/>
      <c r="FS2117"/>
      <c r="FT2117"/>
      <c r="FU2117"/>
      <c r="FV2117"/>
      <c r="FW2117"/>
      <c r="FX2117"/>
      <c r="FY2117"/>
      <c r="FZ2117"/>
      <c r="GA2117"/>
      <c r="GB2117"/>
      <c r="GC2117"/>
      <c r="GD2117"/>
      <c r="GE2117"/>
      <c r="GF2117"/>
      <c r="GG2117"/>
      <c r="GH2117"/>
      <c r="GI2117"/>
      <c r="GJ2117"/>
      <c r="GK2117"/>
      <c r="GL2117"/>
      <c r="GM2117"/>
      <c r="GN2117"/>
      <c r="GO2117"/>
      <c r="GP2117"/>
      <c r="GQ2117"/>
      <c r="GR2117"/>
      <c r="GS2117"/>
      <c r="GT2117"/>
      <c r="GU2117"/>
      <c r="GV2117"/>
      <c r="GW2117"/>
      <c r="GX2117"/>
      <c r="GY2117"/>
      <c r="GZ2117"/>
      <c r="HA2117"/>
      <c r="HB2117"/>
      <c r="HC2117"/>
      <c r="HD2117"/>
      <c r="HE2117"/>
      <c r="HF2117"/>
      <c r="HG2117"/>
      <c r="HH2117"/>
      <c r="HI2117"/>
      <c r="HJ2117"/>
      <c r="HK2117"/>
      <c r="HL2117"/>
      <c r="HM2117"/>
      <c r="HN2117"/>
      <c r="HO2117"/>
      <c r="HP2117"/>
      <c r="HQ2117"/>
      <c r="HR2117"/>
      <c r="HS2117"/>
      <c r="HT2117"/>
      <c r="HU2117"/>
      <c r="HV2117"/>
      <c r="HW2117"/>
      <c r="HX2117"/>
      <c r="HY2117"/>
      <c r="HZ2117"/>
      <c r="IA2117"/>
      <c r="IB2117"/>
      <c r="IC2117"/>
      <c r="ID2117"/>
      <c r="IE2117"/>
      <c r="IF2117"/>
      <c r="IG2117"/>
      <c r="IH2117"/>
      <c r="II2117"/>
      <c r="IJ2117"/>
      <c r="IK2117"/>
      <c r="IL2117"/>
      <c r="IM2117"/>
      <c r="IN2117"/>
      <c r="IO2117"/>
      <c r="IP2117"/>
      <c r="IQ2117"/>
      <c r="IR2117"/>
      <c r="IS2117"/>
      <c r="IT2117"/>
      <c r="IU2117"/>
      <c r="IV2117"/>
      <c r="IW2117"/>
    </row>
    <row r="2118" spans="1:257" s="20" customFormat="1" ht="29" x14ac:dyDescent="0.35">
      <c r="A2118" s="11" t="s">
        <v>6006</v>
      </c>
      <c r="B2118" s="27" t="s">
        <v>6281</v>
      </c>
      <c r="C2118" s="11" t="s">
        <v>6262</v>
      </c>
      <c r="D2118" s="18" t="s">
        <v>38</v>
      </c>
      <c r="E2118" s="33" t="s">
        <v>7214</v>
      </c>
      <c r="F2118" s="87" t="s">
        <v>6282</v>
      </c>
      <c r="G2118" s="10" t="s">
        <v>8</v>
      </c>
      <c r="H2118" s="34">
        <v>45288</v>
      </c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  <c r="AF2118"/>
      <c r="AG2118"/>
      <c r="AH2118"/>
      <c r="AI2118"/>
      <c r="AJ2118"/>
      <c r="AK2118"/>
      <c r="AL2118"/>
      <c r="AM2118"/>
      <c r="AN2118"/>
      <c r="AO2118"/>
      <c r="AP2118"/>
      <c r="AQ2118"/>
      <c r="AR2118"/>
      <c r="AS2118"/>
      <c r="AT2118"/>
      <c r="AU2118"/>
      <c r="AV2118"/>
      <c r="AW2118"/>
      <c r="AX2118"/>
      <c r="AY2118"/>
      <c r="AZ2118"/>
      <c r="BA2118"/>
      <c r="BB2118"/>
      <c r="BC2118"/>
      <c r="BD2118"/>
      <c r="BE2118"/>
      <c r="BF2118"/>
      <c r="BG2118"/>
      <c r="BH2118"/>
      <c r="BI2118"/>
      <c r="BJ2118"/>
      <c r="BK2118"/>
      <c r="BL2118"/>
      <c r="BM2118"/>
      <c r="BN2118"/>
      <c r="BO2118"/>
      <c r="BP2118"/>
      <c r="BQ2118"/>
      <c r="BR2118"/>
      <c r="BS2118"/>
      <c r="BT2118"/>
      <c r="BU2118"/>
      <c r="BV2118"/>
      <c r="BW2118"/>
      <c r="BX2118"/>
      <c r="BY2118"/>
      <c r="BZ2118"/>
      <c r="CA2118"/>
      <c r="CB2118"/>
      <c r="CC2118"/>
      <c r="CD2118"/>
      <c r="CE2118"/>
      <c r="CF2118"/>
      <c r="CG2118"/>
      <c r="CH2118"/>
      <c r="CI2118"/>
      <c r="CJ2118"/>
      <c r="CK2118"/>
      <c r="CL2118"/>
      <c r="CM2118"/>
      <c r="CN2118"/>
      <c r="CO2118"/>
      <c r="CP2118"/>
      <c r="CQ2118"/>
      <c r="CR2118"/>
      <c r="CS2118"/>
      <c r="CT2118"/>
      <c r="CU2118"/>
      <c r="CV2118"/>
      <c r="CW2118"/>
      <c r="CX2118"/>
      <c r="CY2118"/>
      <c r="CZ2118"/>
      <c r="DA2118"/>
      <c r="DB2118"/>
      <c r="DC2118"/>
      <c r="DD2118"/>
      <c r="DE2118"/>
      <c r="DF2118"/>
      <c r="DG2118"/>
      <c r="DH2118"/>
      <c r="DI2118"/>
      <c r="DJ2118"/>
      <c r="DK2118"/>
      <c r="DL2118"/>
      <c r="DM2118"/>
      <c r="DN2118"/>
      <c r="DO2118"/>
      <c r="DP2118"/>
      <c r="DQ2118"/>
      <c r="DR2118"/>
      <c r="DS2118"/>
      <c r="DT2118"/>
      <c r="DU2118"/>
      <c r="DV2118"/>
      <c r="DW2118"/>
      <c r="DX2118"/>
      <c r="DY2118"/>
      <c r="DZ2118"/>
      <c r="EA2118"/>
      <c r="EB2118"/>
      <c r="EC2118"/>
      <c r="ED2118"/>
      <c r="EE2118"/>
      <c r="EF2118"/>
      <c r="EG2118"/>
      <c r="EH2118"/>
      <c r="EI2118"/>
      <c r="EJ2118"/>
      <c r="EK2118"/>
      <c r="EL2118"/>
      <c r="EM2118"/>
      <c r="EN2118"/>
      <c r="EO2118"/>
      <c r="EP2118"/>
      <c r="EQ2118"/>
      <c r="ER2118"/>
      <c r="ES2118"/>
      <c r="ET2118"/>
      <c r="EU2118"/>
      <c r="EV2118"/>
      <c r="EW2118"/>
      <c r="EX2118"/>
      <c r="EY2118"/>
      <c r="EZ2118"/>
      <c r="FA2118"/>
      <c r="FB2118"/>
      <c r="FC2118"/>
      <c r="FD2118"/>
      <c r="FE2118"/>
      <c r="FF2118"/>
      <c r="FG2118"/>
      <c r="FH2118"/>
      <c r="FI2118"/>
      <c r="FJ2118"/>
      <c r="FK2118"/>
      <c r="FL2118"/>
      <c r="FM2118"/>
      <c r="FN2118"/>
      <c r="FO2118"/>
      <c r="FP2118"/>
      <c r="FQ2118"/>
      <c r="FR2118"/>
      <c r="FS2118"/>
      <c r="FT2118"/>
      <c r="FU2118"/>
      <c r="FV2118"/>
      <c r="FW2118"/>
      <c r="FX2118"/>
      <c r="FY2118"/>
      <c r="FZ2118"/>
      <c r="GA2118"/>
      <c r="GB2118"/>
      <c r="GC2118"/>
      <c r="GD2118"/>
      <c r="GE2118"/>
      <c r="GF2118"/>
      <c r="GG2118"/>
      <c r="GH2118"/>
      <c r="GI2118"/>
      <c r="GJ2118"/>
      <c r="GK2118"/>
      <c r="GL2118"/>
      <c r="GM2118"/>
      <c r="GN2118"/>
      <c r="GO2118"/>
      <c r="GP2118"/>
      <c r="GQ2118"/>
      <c r="GR2118"/>
      <c r="GS2118"/>
      <c r="GT2118"/>
      <c r="GU2118"/>
      <c r="GV2118"/>
      <c r="GW2118"/>
      <c r="GX2118"/>
      <c r="GY2118"/>
      <c r="GZ2118"/>
      <c r="HA2118"/>
      <c r="HB2118"/>
      <c r="HC2118"/>
      <c r="HD2118"/>
      <c r="HE2118"/>
      <c r="HF2118"/>
      <c r="HG2118"/>
      <c r="HH2118"/>
      <c r="HI2118"/>
      <c r="HJ2118"/>
      <c r="HK2118"/>
      <c r="HL2118"/>
      <c r="HM2118"/>
      <c r="HN2118"/>
      <c r="HO2118"/>
      <c r="HP2118"/>
      <c r="HQ2118"/>
      <c r="HR2118"/>
      <c r="HS2118"/>
      <c r="HT2118"/>
      <c r="HU2118"/>
      <c r="HV2118"/>
      <c r="HW2118"/>
      <c r="HX2118"/>
      <c r="HY2118"/>
      <c r="HZ2118"/>
      <c r="IA2118"/>
      <c r="IB2118"/>
      <c r="IC2118"/>
      <c r="ID2118"/>
      <c r="IE2118"/>
      <c r="IF2118"/>
      <c r="IG2118"/>
      <c r="IH2118"/>
      <c r="II2118"/>
      <c r="IJ2118"/>
      <c r="IK2118"/>
      <c r="IL2118"/>
      <c r="IM2118"/>
      <c r="IN2118"/>
      <c r="IO2118"/>
      <c r="IP2118"/>
      <c r="IQ2118"/>
      <c r="IR2118"/>
      <c r="IS2118"/>
      <c r="IT2118"/>
      <c r="IU2118"/>
      <c r="IV2118"/>
      <c r="IW2118"/>
    </row>
    <row r="2119" spans="1:257" s="20" customFormat="1" ht="58" x14ac:dyDescent="0.35">
      <c r="A2119" s="11" t="s">
        <v>5480</v>
      </c>
      <c r="B2119" s="27" t="s">
        <v>6283</v>
      </c>
      <c r="C2119" s="11" t="s">
        <v>6262</v>
      </c>
      <c r="D2119" s="18" t="s">
        <v>102</v>
      </c>
      <c r="E2119" s="33" t="s">
        <v>7214</v>
      </c>
      <c r="F2119" s="87" t="s">
        <v>6284</v>
      </c>
      <c r="G2119" s="10" t="s">
        <v>60</v>
      </c>
      <c r="H2119" s="34">
        <v>45288</v>
      </c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  <c r="AF2119"/>
      <c r="AG2119"/>
      <c r="AH2119"/>
      <c r="AI2119"/>
      <c r="AJ2119"/>
      <c r="AK2119"/>
      <c r="AL2119"/>
      <c r="AM2119"/>
      <c r="AN2119"/>
      <c r="AO2119"/>
      <c r="AP2119"/>
      <c r="AQ2119"/>
      <c r="AR2119"/>
      <c r="AS2119"/>
      <c r="AT2119"/>
      <c r="AU2119"/>
      <c r="AV2119"/>
      <c r="AW2119"/>
      <c r="AX2119"/>
      <c r="AY2119"/>
      <c r="AZ2119"/>
      <c r="BA2119"/>
      <c r="BB2119"/>
      <c r="BC2119"/>
      <c r="BD2119"/>
      <c r="BE2119"/>
      <c r="BF2119"/>
      <c r="BG2119"/>
      <c r="BH2119"/>
      <c r="BI2119"/>
      <c r="BJ2119"/>
      <c r="BK2119"/>
      <c r="BL2119"/>
      <c r="BM2119"/>
      <c r="BN2119"/>
      <c r="BO2119"/>
      <c r="BP2119"/>
      <c r="BQ2119"/>
      <c r="BR2119"/>
      <c r="BS2119"/>
      <c r="BT2119"/>
      <c r="BU2119"/>
      <c r="BV2119"/>
      <c r="BW2119"/>
      <c r="BX2119"/>
      <c r="BY2119"/>
      <c r="BZ2119"/>
      <c r="CA2119"/>
      <c r="CB2119"/>
      <c r="CC2119"/>
      <c r="CD2119"/>
      <c r="CE2119"/>
      <c r="CF2119"/>
      <c r="CG2119"/>
      <c r="CH2119"/>
      <c r="CI2119"/>
      <c r="CJ2119"/>
      <c r="CK2119"/>
      <c r="CL2119"/>
      <c r="CM2119"/>
      <c r="CN2119"/>
      <c r="CO2119"/>
      <c r="CP2119"/>
      <c r="CQ2119"/>
      <c r="CR2119"/>
      <c r="CS2119"/>
      <c r="CT2119"/>
      <c r="CU2119"/>
      <c r="CV2119"/>
      <c r="CW2119"/>
      <c r="CX2119"/>
      <c r="CY2119"/>
      <c r="CZ2119"/>
      <c r="DA2119"/>
      <c r="DB2119"/>
      <c r="DC2119"/>
      <c r="DD2119"/>
      <c r="DE2119"/>
      <c r="DF2119"/>
      <c r="DG2119"/>
      <c r="DH2119"/>
      <c r="DI2119"/>
      <c r="DJ2119"/>
      <c r="DK2119"/>
      <c r="DL2119"/>
      <c r="DM2119"/>
      <c r="DN2119"/>
      <c r="DO2119"/>
      <c r="DP2119"/>
      <c r="DQ2119"/>
      <c r="DR2119"/>
      <c r="DS2119"/>
      <c r="DT2119"/>
      <c r="DU2119"/>
      <c r="DV2119"/>
      <c r="DW2119"/>
      <c r="DX2119"/>
      <c r="DY2119"/>
      <c r="DZ2119"/>
      <c r="EA2119"/>
      <c r="EB2119"/>
      <c r="EC2119"/>
      <c r="ED2119"/>
      <c r="EE2119"/>
      <c r="EF2119"/>
      <c r="EG2119"/>
      <c r="EH2119"/>
      <c r="EI2119"/>
      <c r="EJ2119"/>
      <c r="EK2119"/>
      <c r="EL2119"/>
      <c r="EM2119"/>
      <c r="EN2119"/>
      <c r="EO2119"/>
      <c r="EP2119"/>
      <c r="EQ2119"/>
      <c r="ER2119"/>
      <c r="ES2119"/>
      <c r="ET2119"/>
      <c r="EU2119"/>
      <c r="EV2119"/>
      <c r="EW2119"/>
      <c r="EX2119"/>
      <c r="EY2119"/>
      <c r="EZ2119"/>
      <c r="FA2119"/>
      <c r="FB2119"/>
      <c r="FC2119"/>
      <c r="FD2119"/>
      <c r="FE2119"/>
      <c r="FF2119"/>
      <c r="FG2119"/>
      <c r="FH2119"/>
      <c r="FI2119"/>
      <c r="FJ2119"/>
      <c r="FK2119"/>
      <c r="FL2119"/>
      <c r="FM2119"/>
      <c r="FN2119"/>
      <c r="FO2119"/>
      <c r="FP2119"/>
      <c r="FQ2119"/>
      <c r="FR2119"/>
      <c r="FS2119"/>
      <c r="FT2119"/>
      <c r="FU2119"/>
      <c r="FV2119"/>
      <c r="FW2119"/>
      <c r="FX2119"/>
      <c r="FY2119"/>
      <c r="FZ2119"/>
      <c r="GA2119"/>
      <c r="GB2119"/>
      <c r="GC2119"/>
      <c r="GD2119"/>
      <c r="GE2119"/>
      <c r="GF2119"/>
      <c r="GG2119"/>
      <c r="GH2119"/>
      <c r="GI2119"/>
      <c r="GJ2119"/>
      <c r="GK2119"/>
      <c r="GL2119"/>
      <c r="GM2119"/>
      <c r="GN2119"/>
      <c r="GO2119"/>
      <c r="GP2119"/>
      <c r="GQ2119"/>
      <c r="GR2119"/>
      <c r="GS2119"/>
      <c r="GT2119"/>
      <c r="GU2119"/>
      <c r="GV2119"/>
      <c r="GW2119"/>
      <c r="GX2119"/>
      <c r="GY2119"/>
      <c r="GZ2119"/>
      <c r="HA2119"/>
      <c r="HB2119"/>
      <c r="HC2119"/>
      <c r="HD2119"/>
      <c r="HE2119"/>
      <c r="HF2119"/>
      <c r="HG2119"/>
      <c r="HH2119"/>
      <c r="HI2119"/>
      <c r="HJ2119"/>
      <c r="HK2119"/>
      <c r="HL2119"/>
      <c r="HM2119"/>
      <c r="HN2119"/>
      <c r="HO2119"/>
      <c r="HP2119"/>
      <c r="HQ2119"/>
      <c r="HR2119"/>
      <c r="HS2119"/>
      <c r="HT2119"/>
      <c r="HU2119"/>
      <c r="HV2119"/>
      <c r="HW2119"/>
      <c r="HX2119"/>
      <c r="HY2119"/>
      <c r="HZ2119"/>
      <c r="IA2119"/>
      <c r="IB2119"/>
      <c r="IC2119"/>
      <c r="ID2119"/>
      <c r="IE2119"/>
      <c r="IF2119"/>
      <c r="IG2119"/>
      <c r="IH2119"/>
      <c r="II2119"/>
      <c r="IJ2119"/>
      <c r="IK2119"/>
      <c r="IL2119"/>
      <c r="IM2119"/>
      <c r="IN2119"/>
      <c r="IO2119"/>
      <c r="IP2119"/>
      <c r="IQ2119"/>
      <c r="IR2119"/>
      <c r="IS2119"/>
      <c r="IT2119"/>
      <c r="IU2119"/>
      <c r="IV2119"/>
      <c r="IW2119"/>
    </row>
    <row r="2120" spans="1:257" s="20" customFormat="1" ht="29" x14ac:dyDescent="0.35">
      <c r="A2120" s="11" t="s">
        <v>6006</v>
      </c>
      <c r="B2120" s="27" t="s">
        <v>6285</v>
      </c>
      <c r="C2120" s="11" t="s">
        <v>6222</v>
      </c>
      <c r="D2120" s="18" t="s">
        <v>4734</v>
      </c>
      <c r="E2120" s="33" t="s">
        <v>7214</v>
      </c>
      <c r="F2120" s="87" t="s">
        <v>6286</v>
      </c>
      <c r="G2120" s="10" t="s">
        <v>129</v>
      </c>
      <c r="H2120" s="34">
        <v>45288</v>
      </c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  <c r="AF2120"/>
      <c r="AG2120"/>
      <c r="AH2120"/>
      <c r="AI2120"/>
      <c r="AJ2120"/>
      <c r="AK2120"/>
      <c r="AL2120"/>
      <c r="AM2120"/>
      <c r="AN2120"/>
      <c r="AO2120"/>
      <c r="AP2120"/>
      <c r="AQ2120"/>
      <c r="AR2120"/>
      <c r="AS2120"/>
      <c r="AT2120"/>
      <c r="AU2120"/>
      <c r="AV2120"/>
      <c r="AW2120"/>
      <c r="AX2120"/>
      <c r="AY2120"/>
      <c r="AZ2120"/>
      <c r="BA2120"/>
      <c r="BB2120"/>
      <c r="BC2120"/>
      <c r="BD2120"/>
      <c r="BE2120"/>
      <c r="BF2120"/>
      <c r="BG2120"/>
      <c r="BH2120"/>
      <c r="BI2120"/>
      <c r="BJ2120"/>
      <c r="BK2120"/>
      <c r="BL2120"/>
      <c r="BM2120"/>
      <c r="BN2120"/>
      <c r="BO2120"/>
      <c r="BP2120"/>
      <c r="BQ2120"/>
      <c r="BR2120"/>
      <c r="BS2120"/>
      <c r="BT2120"/>
      <c r="BU2120"/>
      <c r="BV2120"/>
      <c r="BW2120"/>
      <c r="BX2120"/>
      <c r="BY2120"/>
      <c r="BZ2120"/>
      <c r="CA2120"/>
      <c r="CB2120"/>
      <c r="CC2120"/>
      <c r="CD2120"/>
      <c r="CE2120"/>
      <c r="CF2120"/>
      <c r="CG2120"/>
      <c r="CH2120"/>
      <c r="CI2120"/>
      <c r="CJ2120"/>
      <c r="CK2120"/>
      <c r="CL2120"/>
      <c r="CM2120"/>
      <c r="CN2120"/>
      <c r="CO2120"/>
      <c r="CP2120"/>
      <c r="CQ2120"/>
      <c r="CR2120"/>
      <c r="CS2120"/>
      <c r="CT2120"/>
      <c r="CU2120"/>
      <c r="CV2120"/>
      <c r="CW2120"/>
      <c r="CX2120"/>
      <c r="CY2120"/>
      <c r="CZ2120"/>
      <c r="DA2120"/>
      <c r="DB2120"/>
      <c r="DC2120"/>
      <c r="DD2120"/>
      <c r="DE2120"/>
      <c r="DF2120"/>
      <c r="DG2120"/>
      <c r="DH2120"/>
      <c r="DI2120"/>
      <c r="DJ2120"/>
      <c r="DK2120"/>
      <c r="DL2120"/>
      <c r="DM2120"/>
      <c r="DN2120"/>
      <c r="DO2120"/>
      <c r="DP2120"/>
      <c r="DQ2120"/>
      <c r="DR2120"/>
      <c r="DS2120"/>
      <c r="DT2120"/>
      <c r="DU2120"/>
      <c r="DV2120"/>
      <c r="DW2120"/>
      <c r="DX2120"/>
      <c r="DY2120"/>
      <c r="DZ2120"/>
      <c r="EA2120"/>
      <c r="EB2120"/>
      <c r="EC2120"/>
      <c r="ED2120"/>
      <c r="EE2120"/>
      <c r="EF2120"/>
      <c r="EG2120"/>
      <c r="EH2120"/>
      <c r="EI2120"/>
      <c r="EJ2120"/>
      <c r="EK2120"/>
      <c r="EL2120"/>
      <c r="EM2120"/>
      <c r="EN2120"/>
      <c r="EO2120"/>
      <c r="EP2120"/>
      <c r="EQ2120"/>
      <c r="ER2120"/>
      <c r="ES2120"/>
      <c r="ET2120"/>
      <c r="EU2120"/>
      <c r="EV2120"/>
      <c r="EW2120"/>
      <c r="EX2120"/>
      <c r="EY2120"/>
      <c r="EZ2120"/>
      <c r="FA2120"/>
      <c r="FB2120"/>
      <c r="FC2120"/>
      <c r="FD2120"/>
      <c r="FE2120"/>
      <c r="FF2120"/>
      <c r="FG2120"/>
      <c r="FH2120"/>
      <c r="FI2120"/>
      <c r="FJ2120"/>
      <c r="FK2120"/>
      <c r="FL2120"/>
      <c r="FM2120"/>
      <c r="FN2120"/>
      <c r="FO2120"/>
      <c r="FP2120"/>
      <c r="FQ2120"/>
      <c r="FR2120"/>
      <c r="FS2120"/>
      <c r="FT2120"/>
      <c r="FU2120"/>
      <c r="FV2120"/>
      <c r="FW2120"/>
      <c r="FX2120"/>
      <c r="FY2120"/>
      <c r="FZ2120"/>
      <c r="GA2120"/>
      <c r="GB2120"/>
      <c r="GC2120"/>
      <c r="GD2120"/>
      <c r="GE2120"/>
      <c r="GF2120"/>
      <c r="GG2120"/>
      <c r="GH2120"/>
      <c r="GI2120"/>
      <c r="GJ2120"/>
      <c r="GK2120"/>
      <c r="GL2120"/>
      <c r="GM2120"/>
      <c r="GN2120"/>
      <c r="GO2120"/>
      <c r="GP2120"/>
      <c r="GQ2120"/>
      <c r="GR2120"/>
      <c r="GS2120"/>
      <c r="GT2120"/>
      <c r="GU2120"/>
      <c r="GV2120"/>
      <c r="GW2120"/>
      <c r="GX2120"/>
      <c r="GY2120"/>
      <c r="GZ2120"/>
      <c r="HA2120"/>
      <c r="HB2120"/>
      <c r="HC2120"/>
      <c r="HD2120"/>
      <c r="HE2120"/>
      <c r="HF2120"/>
      <c r="HG2120"/>
      <c r="HH2120"/>
      <c r="HI2120"/>
      <c r="HJ2120"/>
      <c r="HK2120"/>
      <c r="HL2120"/>
      <c r="HM2120"/>
      <c r="HN2120"/>
      <c r="HO2120"/>
      <c r="HP2120"/>
      <c r="HQ2120"/>
      <c r="HR2120"/>
      <c r="HS2120"/>
      <c r="HT2120"/>
      <c r="HU2120"/>
      <c r="HV2120"/>
      <c r="HW2120"/>
      <c r="HX2120"/>
      <c r="HY2120"/>
      <c r="HZ2120"/>
      <c r="IA2120"/>
      <c r="IB2120"/>
      <c r="IC2120"/>
      <c r="ID2120"/>
      <c r="IE2120"/>
      <c r="IF2120"/>
      <c r="IG2120"/>
      <c r="IH2120"/>
      <c r="II2120"/>
      <c r="IJ2120"/>
      <c r="IK2120"/>
      <c r="IL2120"/>
      <c r="IM2120"/>
      <c r="IN2120"/>
      <c r="IO2120"/>
      <c r="IP2120"/>
      <c r="IQ2120"/>
      <c r="IR2120"/>
      <c r="IS2120"/>
      <c r="IT2120"/>
      <c r="IU2120"/>
      <c r="IV2120"/>
      <c r="IW2120"/>
    </row>
    <row r="2121" spans="1:257" s="20" customFormat="1" ht="29" x14ac:dyDescent="0.35">
      <c r="A2121" s="11" t="s">
        <v>5480</v>
      </c>
      <c r="B2121" s="27" t="s">
        <v>6287</v>
      </c>
      <c r="C2121" s="11" t="s">
        <v>6262</v>
      </c>
      <c r="D2121" s="18" t="s">
        <v>25</v>
      </c>
      <c r="E2121" s="33" t="s">
        <v>7214</v>
      </c>
      <c r="F2121" s="87" t="s">
        <v>6288</v>
      </c>
      <c r="G2121" s="10" t="s">
        <v>6</v>
      </c>
      <c r="H2121" s="34">
        <v>45288</v>
      </c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  <c r="AF2121"/>
      <c r="AG2121"/>
      <c r="AH2121"/>
      <c r="AI2121"/>
      <c r="AJ2121"/>
      <c r="AK2121"/>
      <c r="AL2121"/>
      <c r="AM2121"/>
      <c r="AN2121"/>
      <c r="AO2121"/>
      <c r="AP2121"/>
      <c r="AQ2121"/>
      <c r="AR2121"/>
      <c r="AS2121"/>
      <c r="AT2121"/>
      <c r="AU2121"/>
      <c r="AV2121"/>
      <c r="AW2121"/>
      <c r="AX2121"/>
      <c r="AY2121"/>
      <c r="AZ2121"/>
      <c r="BA2121"/>
      <c r="BB2121"/>
      <c r="BC2121"/>
      <c r="BD2121"/>
      <c r="BE2121"/>
      <c r="BF2121"/>
      <c r="BG2121"/>
      <c r="BH2121"/>
      <c r="BI2121"/>
      <c r="BJ2121"/>
      <c r="BK2121"/>
      <c r="BL2121"/>
      <c r="BM2121"/>
      <c r="BN2121"/>
      <c r="BO2121"/>
      <c r="BP2121"/>
      <c r="BQ2121"/>
      <c r="BR2121"/>
      <c r="BS2121"/>
      <c r="BT2121"/>
      <c r="BU2121"/>
      <c r="BV2121"/>
      <c r="BW2121"/>
      <c r="BX2121"/>
      <c r="BY2121"/>
      <c r="BZ2121"/>
      <c r="CA2121"/>
      <c r="CB2121"/>
      <c r="CC2121"/>
      <c r="CD2121"/>
      <c r="CE2121"/>
      <c r="CF2121"/>
      <c r="CG2121"/>
      <c r="CH2121"/>
      <c r="CI2121"/>
      <c r="CJ2121"/>
      <c r="CK2121"/>
      <c r="CL2121"/>
      <c r="CM2121"/>
      <c r="CN2121"/>
      <c r="CO2121"/>
      <c r="CP2121"/>
      <c r="CQ2121"/>
      <c r="CR2121"/>
      <c r="CS2121"/>
      <c r="CT2121"/>
      <c r="CU2121"/>
      <c r="CV2121"/>
      <c r="CW2121"/>
      <c r="CX2121"/>
      <c r="CY2121"/>
      <c r="CZ2121"/>
      <c r="DA2121"/>
      <c r="DB2121"/>
      <c r="DC2121"/>
      <c r="DD2121"/>
      <c r="DE2121"/>
      <c r="DF2121"/>
      <c r="DG2121"/>
      <c r="DH2121"/>
      <c r="DI2121"/>
      <c r="DJ2121"/>
      <c r="DK2121"/>
      <c r="DL2121"/>
      <c r="DM2121"/>
      <c r="DN2121"/>
      <c r="DO2121"/>
      <c r="DP2121"/>
      <c r="DQ2121"/>
      <c r="DR2121"/>
      <c r="DS2121"/>
      <c r="DT2121"/>
      <c r="DU2121"/>
      <c r="DV2121"/>
      <c r="DW2121"/>
      <c r="DX2121"/>
      <c r="DY2121"/>
      <c r="DZ2121"/>
      <c r="EA2121"/>
      <c r="EB2121"/>
      <c r="EC2121"/>
      <c r="ED2121"/>
      <c r="EE2121"/>
      <c r="EF2121"/>
      <c r="EG2121"/>
      <c r="EH2121"/>
      <c r="EI2121"/>
      <c r="EJ2121"/>
      <c r="EK2121"/>
      <c r="EL2121"/>
      <c r="EM2121"/>
      <c r="EN2121"/>
      <c r="EO2121"/>
      <c r="EP2121"/>
      <c r="EQ2121"/>
      <c r="ER2121"/>
      <c r="ES2121"/>
      <c r="ET2121"/>
      <c r="EU2121"/>
      <c r="EV2121"/>
      <c r="EW2121"/>
      <c r="EX2121"/>
      <c r="EY2121"/>
      <c r="EZ2121"/>
      <c r="FA2121"/>
      <c r="FB2121"/>
      <c r="FC2121"/>
      <c r="FD2121"/>
      <c r="FE2121"/>
      <c r="FF2121"/>
      <c r="FG2121"/>
      <c r="FH2121"/>
      <c r="FI2121"/>
      <c r="FJ2121"/>
      <c r="FK2121"/>
      <c r="FL2121"/>
      <c r="FM2121"/>
      <c r="FN2121"/>
      <c r="FO2121"/>
      <c r="FP2121"/>
      <c r="FQ2121"/>
      <c r="FR2121"/>
      <c r="FS2121"/>
      <c r="FT2121"/>
      <c r="FU2121"/>
      <c r="FV2121"/>
      <c r="FW2121"/>
      <c r="FX2121"/>
      <c r="FY2121"/>
      <c r="FZ2121"/>
      <c r="GA2121"/>
      <c r="GB2121"/>
      <c r="GC2121"/>
      <c r="GD2121"/>
      <c r="GE2121"/>
      <c r="GF2121"/>
      <c r="GG2121"/>
      <c r="GH2121"/>
      <c r="GI2121"/>
      <c r="GJ2121"/>
      <c r="GK2121"/>
      <c r="GL2121"/>
      <c r="GM2121"/>
      <c r="GN2121"/>
      <c r="GO2121"/>
      <c r="GP2121"/>
      <c r="GQ2121"/>
      <c r="GR2121"/>
      <c r="GS2121"/>
      <c r="GT2121"/>
      <c r="GU2121"/>
      <c r="GV2121"/>
      <c r="GW2121"/>
      <c r="GX2121"/>
      <c r="GY2121"/>
      <c r="GZ2121"/>
      <c r="HA2121"/>
      <c r="HB2121"/>
      <c r="HC2121"/>
      <c r="HD2121"/>
      <c r="HE2121"/>
      <c r="HF2121"/>
      <c r="HG2121"/>
      <c r="HH2121"/>
      <c r="HI2121"/>
      <c r="HJ2121"/>
      <c r="HK2121"/>
      <c r="HL2121"/>
      <c r="HM2121"/>
      <c r="HN2121"/>
      <c r="HO2121"/>
      <c r="HP2121"/>
      <c r="HQ2121"/>
      <c r="HR2121"/>
      <c r="HS2121"/>
      <c r="HT2121"/>
      <c r="HU2121"/>
      <c r="HV2121"/>
      <c r="HW2121"/>
      <c r="HX2121"/>
      <c r="HY2121"/>
      <c r="HZ2121"/>
      <c r="IA2121"/>
      <c r="IB2121"/>
      <c r="IC2121"/>
      <c r="ID2121"/>
      <c r="IE2121"/>
      <c r="IF2121"/>
      <c r="IG2121"/>
      <c r="IH2121"/>
      <c r="II2121"/>
      <c r="IJ2121"/>
      <c r="IK2121"/>
      <c r="IL2121"/>
      <c r="IM2121"/>
      <c r="IN2121"/>
      <c r="IO2121"/>
      <c r="IP2121"/>
      <c r="IQ2121"/>
      <c r="IR2121"/>
      <c r="IS2121"/>
      <c r="IT2121"/>
      <c r="IU2121"/>
      <c r="IV2121"/>
      <c r="IW2121"/>
    </row>
    <row r="2122" spans="1:257" s="20" customFormat="1" ht="29" x14ac:dyDescent="0.35">
      <c r="A2122" s="11" t="s">
        <v>5480</v>
      </c>
      <c r="B2122" s="27" t="s">
        <v>6289</v>
      </c>
      <c r="C2122" s="11" t="s">
        <v>6262</v>
      </c>
      <c r="D2122" s="18" t="s">
        <v>6290</v>
      </c>
      <c r="E2122" s="33" t="s">
        <v>7214</v>
      </c>
      <c r="F2122" s="87" t="s">
        <v>6291</v>
      </c>
      <c r="G2122" s="10" t="s">
        <v>8</v>
      </c>
      <c r="H2122" s="34">
        <v>45288</v>
      </c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  <c r="AF2122"/>
      <c r="AG2122"/>
      <c r="AH2122"/>
      <c r="AI2122"/>
      <c r="AJ2122"/>
      <c r="AK2122"/>
      <c r="AL2122"/>
      <c r="AM2122"/>
      <c r="AN2122"/>
      <c r="AO2122"/>
      <c r="AP2122"/>
      <c r="AQ2122"/>
      <c r="AR2122"/>
      <c r="AS2122"/>
      <c r="AT2122"/>
      <c r="AU2122"/>
      <c r="AV2122"/>
      <c r="AW2122"/>
      <c r="AX2122"/>
      <c r="AY2122"/>
      <c r="AZ2122"/>
      <c r="BA2122"/>
      <c r="BB2122"/>
      <c r="BC2122"/>
      <c r="BD2122"/>
      <c r="BE2122"/>
      <c r="BF2122"/>
      <c r="BG2122"/>
      <c r="BH2122"/>
      <c r="BI2122"/>
      <c r="BJ2122"/>
      <c r="BK2122"/>
      <c r="BL2122"/>
      <c r="BM2122"/>
      <c r="BN2122"/>
      <c r="BO2122"/>
      <c r="BP2122"/>
      <c r="BQ2122"/>
      <c r="BR2122"/>
      <c r="BS2122"/>
      <c r="BT2122"/>
      <c r="BU2122"/>
      <c r="BV2122"/>
      <c r="BW2122"/>
      <c r="BX2122"/>
      <c r="BY2122"/>
      <c r="BZ2122"/>
      <c r="CA2122"/>
      <c r="CB2122"/>
      <c r="CC2122"/>
      <c r="CD2122"/>
      <c r="CE2122"/>
      <c r="CF2122"/>
      <c r="CG2122"/>
      <c r="CH2122"/>
      <c r="CI2122"/>
      <c r="CJ2122"/>
      <c r="CK2122"/>
      <c r="CL2122"/>
      <c r="CM2122"/>
      <c r="CN2122"/>
      <c r="CO2122"/>
      <c r="CP2122"/>
      <c r="CQ2122"/>
      <c r="CR2122"/>
      <c r="CS2122"/>
      <c r="CT2122"/>
      <c r="CU2122"/>
      <c r="CV2122"/>
      <c r="CW2122"/>
      <c r="CX2122"/>
      <c r="CY2122"/>
      <c r="CZ2122"/>
      <c r="DA2122"/>
      <c r="DB2122"/>
      <c r="DC2122"/>
      <c r="DD2122"/>
      <c r="DE2122"/>
      <c r="DF2122"/>
      <c r="DG2122"/>
      <c r="DH2122"/>
      <c r="DI2122"/>
      <c r="DJ2122"/>
      <c r="DK2122"/>
      <c r="DL2122"/>
      <c r="DM2122"/>
      <c r="DN2122"/>
      <c r="DO2122"/>
      <c r="DP2122"/>
      <c r="DQ2122"/>
      <c r="DR2122"/>
      <c r="DS2122"/>
      <c r="DT2122"/>
      <c r="DU2122"/>
      <c r="DV2122"/>
      <c r="DW2122"/>
      <c r="DX2122"/>
      <c r="DY2122"/>
      <c r="DZ2122"/>
      <c r="EA2122"/>
      <c r="EB2122"/>
      <c r="EC2122"/>
      <c r="ED2122"/>
      <c r="EE2122"/>
      <c r="EF2122"/>
      <c r="EG2122"/>
      <c r="EH2122"/>
      <c r="EI2122"/>
      <c r="EJ2122"/>
      <c r="EK2122"/>
      <c r="EL2122"/>
      <c r="EM2122"/>
      <c r="EN2122"/>
      <c r="EO2122"/>
      <c r="EP2122"/>
      <c r="EQ2122"/>
      <c r="ER2122"/>
      <c r="ES2122"/>
      <c r="ET2122"/>
      <c r="EU2122"/>
      <c r="EV2122"/>
      <c r="EW2122"/>
      <c r="EX2122"/>
      <c r="EY2122"/>
      <c r="EZ2122"/>
      <c r="FA2122"/>
      <c r="FB2122"/>
      <c r="FC2122"/>
      <c r="FD2122"/>
      <c r="FE2122"/>
      <c r="FF2122"/>
      <c r="FG2122"/>
      <c r="FH2122"/>
      <c r="FI2122"/>
      <c r="FJ2122"/>
      <c r="FK2122"/>
      <c r="FL2122"/>
      <c r="FM2122"/>
      <c r="FN2122"/>
      <c r="FO2122"/>
      <c r="FP2122"/>
      <c r="FQ2122"/>
      <c r="FR2122"/>
      <c r="FS2122"/>
      <c r="FT2122"/>
      <c r="FU2122"/>
      <c r="FV2122"/>
      <c r="FW2122"/>
      <c r="FX2122"/>
      <c r="FY2122"/>
      <c r="FZ2122"/>
      <c r="GA2122"/>
      <c r="GB2122"/>
      <c r="GC2122"/>
      <c r="GD2122"/>
      <c r="GE2122"/>
      <c r="GF2122"/>
      <c r="GG2122"/>
      <c r="GH2122"/>
      <c r="GI2122"/>
      <c r="GJ2122"/>
      <c r="GK2122"/>
      <c r="GL2122"/>
      <c r="GM2122"/>
      <c r="GN2122"/>
      <c r="GO2122"/>
      <c r="GP2122"/>
      <c r="GQ2122"/>
      <c r="GR2122"/>
      <c r="GS2122"/>
      <c r="GT2122"/>
      <c r="GU2122"/>
      <c r="GV2122"/>
      <c r="GW2122"/>
      <c r="GX2122"/>
      <c r="GY2122"/>
      <c r="GZ2122"/>
      <c r="HA2122"/>
      <c r="HB2122"/>
      <c r="HC2122"/>
      <c r="HD2122"/>
      <c r="HE2122"/>
      <c r="HF2122"/>
      <c r="HG2122"/>
      <c r="HH2122"/>
      <c r="HI2122"/>
      <c r="HJ2122"/>
      <c r="HK2122"/>
      <c r="HL2122"/>
      <c r="HM2122"/>
      <c r="HN2122"/>
      <c r="HO2122"/>
      <c r="HP2122"/>
      <c r="HQ2122"/>
      <c r="HR2122"/>
      <c r="HS2122"/>
      <c r="HT2122"/>
      <c r="HU2122"/>
      <c r="HV2122"/>
      <c r="HW2122"/>
      <c r="HX2122"/>
      <c r="HY2122"/>
      <c r="HZ2122"/>
      <c r="IA2122"/>
      <c r="IB2122"/>
      <c r="IC2122"/>
      <c r="ID2122"/>
      <c r="IE2122"/>
      <c r="IF2122"/>
      <c r="IG2122"/>
      <c r="IH2122"/>
      <c r="II2122"/>
      <c r="IJ2122"/>
      <c r="IK2122"/>
      <c r="IL2122"/>
      <c r="IM2122"/>
      <c r="IN2122"/>
      <c r="IO2122"/>
      <c r="IP2122"/>
      <c r="IQ2122"/>
      <c r="IR2122"/>
      <c r="IS2122"/>
      <c r="IT2122"/>
      <c r="IU2122"/>
      <c r="IV2122"/>
      <c r="IW2122"/>
    </row>
    <row r="2123" spans="1:257" s="20" customFormat="1" ht="43.5" x14ac:dyDescent="0.35">
      <c r="A2123" s="11" t="s">
        <v>6153</v>
      </c>
      <c r="B2123" s="27" t="s">
        <v>6292</v>
      </c>
      <c r="C2123" s="11" t="s">
        <v>6262</v>
      </c>
      <c r="D2123" s="18" t="s">
        <v>38</v>
      </c>
      <c r="E2123" s="33" t="s">
        <v>7214</v>
      </c>
      <c r="F2123" s="87" t="s">
        <v>6293</v>
      </c>
      <c r="G2123" s="10" t="s">
        <v>45</v>
      </c>
      <c r="H2123" s="34">
        <v>45288</v>
      </c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  <c r="AF2123"/>
      <c r="AG2123"/>
      <c r="AH2123"/>
      <c r="AI2123"/>
      <c r="AJ2123"/>
      <c r="AK2123"/>
      <c r="AL2123"/>
      <c r="AM2123"/>
      <c r="AN2123"/>
      <c r="AO2123"/>
      <c r="AP2123"/>
      <c r="AQ2123"/>
      <c r="AR2123"/>
      <c r="AS2123"/>
      <c r="AT2123"/>
      <c r="AU2123"/>
      <c r="AV2123"/>
      <c r="AW2123"/>
      <c r="AX2123"/>
      <c r="AY2123"/>
      <c r="AZ2123"/>
      <c r="BA2123"/>
      <c r="BB2123"/>
      <c r="BC2123"/>
      <c r="BD2123"/>
      <c r="BE2123"/>
      <c r="BF2123"/>
      <c r="BG2123"/>
      <c r="BH2123"/>
      <c r="BI2123"/>
      <c r="BJ2123"/>
      <c r="BK2123"/>
      <c r="BL2123"/>
      <c r="BM2123"/>
      <c r="BN2123"/>
      <c r="BO2123"/>
      <c r="BP2123"/>
      <c r="BQ2123"/>
      <c r="BR2123"/>
      <c r="BS2123"/>
      <c r="BT2123"/>
      <c r="BU2123"/>
      <c r="BV2123"/>
      <c r="BW2123"/>
      <c r="BX2123"/>
      <c r="BY2123"/>
      <c r="BZ2123"/>
      <c r="CA2123"/>
      <c r="CB2123"/>
      <c r="CC2123"/>
      <c r="CD2123"/>
      <c r="CE2123"/>
      <c r="CF2123"/>
      <c r="CG2123"/>
      <c r="CH2123"/>
      <c r="CI2123"/>
      <c r="CJ2123"/>
      <c r="CK2123"/>
      <c r="CL2123"/>
      <c r="CM2123"/>
      <c r="CN2123"/>
      <c r="CO2123"/>
      <c r="CP2123"/>
      <c r="CQ2123"/>
      <c r="CR2123"/>
      <c r="CS2123"/>
      <c r="CT2123"/>
      <c r="CU2123"/>
      <c r="CV2123"/>
      <c r="CW2123"/>
      <c r="CX2123"/>
      <c r="CY2123"/>
      <c r="CZ2123"/>
      <c r="DA2123"/>
      <c r="DB2123"/>
      <c r="DC2123"/>
      <c r="DD2123"/>
      <c r="DE2123"/>
      <c r="DF2123"/>
      <c r="DG2123"/>
      <c r="DH2123"/>
      <c r="DI2123"/>
      <c r="DJ2123"/>
      <c r="DK2123"/>
      <c r="DL2123"/>
      <c r="DM2123"/>
      <c r="DN2123"/>
      <c r="DO2123"/>
      <c r="DP2123"/>
      <c r="DQ2123"/>
      <c r="DR2123"/>
      <c r="DS2123"/>
      <c r="DT2123"/>
      <c r="DU2123"/>
      <c r="DV2123"/>
      <c r="DW2123"/>
      <c r="DX2123"/>
      <c r="DY2123"/>
      <c r="DZ2123"/>
      <c r="EA2123"/>
      <c r="EB2123"/>
      <c r="EC2123"/>
      <c r="ED2123"/>
      <c r="EE2123"/>
      <c r="EF2123"/>
      <c r="EG2123"/>
      <c r="EH2123"/>
      <c r="EI2123"/>
      <c r="EJ2123"/>
      <c r="EK2123"/>
      <c r="EL2123"/>
      <c r="EM2123"/>
      <c r="EN2123"/>
      <c r="EO2123"/>
      <c r="EP2123"/>
      <c r="EQ2123"/>
      <c r="ER2123"/>
      <c r="ES2123"/>
      <c r="ET2123"/>
      <c r="EU2123"/>
      <c r="EV2123"/>
      <c r="EW2123"/>
      <c r="EX2123"/>
      <c r="EY2123"/>
      <c r="EZ2123"/>
      <c r="FA2123"/>
      <c r="FB2123"/>
      <c r="FC2123"/>
      <c r="FD2123"/>
      <c r="FE2123"/>
      <c r="FF2123"/>
      <c r="FG2123"/>
      <c r="FH2123"/>
      <c r="FI2123"/>
      <c r="FJ2123"/>
      <c r="FK2123"/>
      <c r="FL2123"/>
      <c r="FM2123"/>
      <c r="FN2123"/>
      <c r="FO2123"/>
      <c r="FP2123"/>
      <c r="FQ2123"/>
      <c r="FR2123"/>
      <c r="FS2123"/>
      <c r="FT2123"/>
      <c r="FU2123"/>
      <c r="FV2123"/>
      <c r="FW2123"/>
      <c r="FX2123"/>
      <c r="FY2123"/>
      <c r="FZ2123"/>
      <c r="GA2123"/>
      <c r="GB2123"/>
      <c r="GC2123"/>
      <c r="GD2123"/>
      <c r="GE2123"/>
      <c r="GF2123"/>
      <c r="GG2123"/>
      <c r="GH2123"/>
      <c r="GI2123"/>
      <c r="GJ2123"/>
      <c r="GK2123"/>
      <c r="GL2123"/>
      <c r="GM2123"/>
      <c r="GN2123"/>
      <c r="GO2123"/>
      <c r="GP2123"/>
      <c r="GQ2123"/>
      <c r="GR2123"/>
      <c r="GS2123"/>
      <c r="GT2123"/>
      <c r="GU2123"/>
      <c r="GV2123"/>
      <c r="GW2123"/>
      <c r="GX2123"/>
      <c r="GY2123"/>
      <c r="GZ2123"/>
      <c r="HA2123"/>
      <c r="HB2123"/>
      <c r="HC2123"/>
      <c r="HD2123"/>
      <c r="HE2123"/>
      <c r="HF2123"/>
      <c r="HG2123"/>
      <c r="HH2123"/>
      <c r="HI2123"/>
      <c r="HJ2123"/>
      <c r="HK2123"/>
      <c r="HL2123"/>
      <c r="HM2123"/>
      <c r="HN2123"/>
      <c r="HO2123"/>
      <c r="HP2123"/>
      <c r="HQ2123"/>
      <c r="HR2123"/>
      <c r="HS2123"/>
      <c r="HT2123"/>
      <c r="HU2123"/>
      <c r="HV2123"/>
      <c r="HW2123"/>
      <c r="HX2123"/>
      <c r="HY2123"/>
      <c r="HZ2123"/>
      <c r="IA2123"/>
      <c r="IB2123"/>
      <c r="IC2123"/>
      <c r="ID2123"/>
      <c r="IE2123"/>
      <c r="IF2123"/>
      <c r="IG2123"/>
      <c r="IH2123"/>
      <c r="II2123"/>
      <c r="IJ2123"/>
      <c r="IK2123"/>
      <c r="IL2123"/>
      <c r="IM2123"/>
      <c r="IN2123"/>
      <c r="IO2123"/>
      <c r="IP2123"/>
      <c r="IQ2123"/>
      <c r="IR2123"/>
      <c r="IS2123"/>
      <c r="IT2123"/>
      <c r="IU2123"/>
      <c r="IV2123"/>
      <c r="IW2123"/>
    </row>
    <row r="2124" spans="1:257" s="20" customFormat="1" ht="29" x14ac:dyDescent="0.35">
      <c r="A2124" s="11" t="s">
        <v>6008</v>
      </c>
      <c r="B2124" s="27" t="s">
        <v>6294</v>
      </c>
      <c r="C2124" s="11" t="s">
        <v>6222</v>
      </c>
      <c r="D2124" s="18" t="s">
        <v>674</v>
      </c>
      <c r="E2124" s="33" t="s">
        <v>7214</v>
      </c>
      <c r="F2124" s="87" t="s">
        <v>6295</v>
      </c>
      <c r="G2124" s="10" t="s">
        <v>22</v>
      </c>
      <c r="H2124" s="34">
        <v>45288</v>
      </c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  <c r="AF2124"/>
      <c r="AG2124"/>
      <c r="AH2124"/>
      <c r="AI2124"/>
      <c r="AJ2124"/>
      <c r="AK2124"/>
      <c r="AL2124"/>
      <c r="AM2124"/>
      <c r="AN2124"/>
      <c r="AO2124"/>
      <c r="AP2124"/>
      <c r="AQ2124"/>
      <c r="AR2124"/>
      <c r="AS2124"/>
      <c r="AT2124"/>
      <c r="AU2124"/>
      <c r="AV2124"/>
      <c r="AW2124"/>
      <c r="AX2124"/>
      <c r="AY2124"/>
      <c r="AZ2124"/>
      <c r="BA2124"/>
      <c r="BB2124"/>
      <c r="BC2124"/>
      <c r="BD2124"/>
      <c r="BE2124"/>
      <c r="BF2124"/>
      <c r="BG2124"/>
      <c r="BH2124"/>
      <c r="BI2124"/>
      <c r="BJ2124"/>
      <c r="BK2124"/>
      <c r="BL2124"/>
      <c r="BM2124"/>
      <c r="BN2124"/>
      <c r="BO2124"/>
      <c r="BP2124"/>
      <c r="BQ2124"/>
      <c r="BR2124"/>
      <c r="BS2124"/>
      <c r="BT2124"/>
      <c r="BU2124"/>
      <c r="BV2124"/>
      <c r="BW2124"/>
      <c r="BX2124"/>
      <c r="BY2124"/>
      <c r="BZ2124"/>
      <c r="CA2124"/>
      <c r="CB2124"/>
      <c r="CC2124"/>
      <c r="CD2124"/>
      <c r="CE2124"/>
      <c r="CF2124"/>
      <c r="CG2124"/>
      <c r="CH2124"/>
      <c r="CI2124"/>
      <c r="CJ2124"/>
      <c r="CK2124"/>
      <c r="CL2124"/>
      <c r="CM2124"/>
      <c r="CN2124"/>
      <c r="CO2124"/>
      <c r="CP2124"/>
      <c r="CQ2124"/>
      <c r="CR2124"/>
      <c r="CS2124"/>
      <c r="CT2124"/>
      <c r="CU2124"/>
      <c r="CV2124"/>
      <c r="CW2124"/>
      <c r="CX2124"/>
      <c r="CY2124"/>
      <c r="CZ2124"/>
      <c r="DA2124"/>
      <c r="DB2124"/>
      <c r="DC2124"/>
      <c r="DD2124"/>
      <c r="DE2124"/>
      <c r="DF2124"/>
      <c r="DG2124"/>
      <c r="DH2124"/>
      <c r="DI2124"/>
      <c r="DJ2124"/>
      <c r="DK2124"/>
      <c r="DL2124"/>
      <c r="DM2124"/>
      <c r="DN2124"/>
      <c r="DO2124"/>
      <c r="DP2124"/>
      <c r="DQ2124"/>
      <c r="DR2124"/>
      <c r="DS2124"/>
      <c r="DT2124"/>
      <c r="DU2124"/>
      <c r="DV2124"/>
      <c r="DW2124"/>
      <c r="DX2124"/>
      <c r="DY2124"/>
      <c r="DZ2124"/>
      <c r="EA2124"/>
      <c r="EB2124"/>
      <c r="EC2124"/>
      <c r="ED2124"/>
      <c r="EE2124"/>
      <c r="EF2124"/>
      <c r="EG2124"/>
      <c r="EH2124"/>
      <c r="EI2124"/>
      <c r="EJ2124"/>
      <c r="EK2124"/>
      <c r="EL2124"/>
      <c r="EM2124"/>
      <c r="EN2124"/>
      <c r="EO2124"/>
      <c r="EP2124"/>
      <c r="EQ2124"/>
      <c r="ER2124"/>
      <c r="ES2124"/>
      <c r="ET2124"/>
      <c r="EU2124"/>
      <c r="EV2124"/>
      <c r="EW2124"/>
      <c r="EX2124"/>
      <c r="EY2124"/>
      <c r="EZ2124"/>
      <c r="FA2124"/>
      <c r="FB2124"/>
      <c r="FC2124"/>
      <c r="FD2124"/>
      <c r="FE2124"/>
      <c r="FF2124"/>
      <c r="FG2124"/>
      <c r="FH2124"/>
      <c r="FI2124"/>
      <c r="FJ2124"/>
      <c r="FK2124"/>
      <c r="FL2124"/>
      <c r="FM2124"/>
      <c r="FN2124"/>
      <c r="FO2124"/>
      <c r="FP2124"/>
      <c r="FQ2124"/>
      <c r="FR2124"/>
      <c r="FS2124"/>
      <c r="FT2124"/>
      <c r="FU2124"/>
      <c r="FV2124"/>
      <c r="FW2124"/>
      <c r="FX2124"/>
      <c r="FY2124"/>
      <c r="FZ2124"/>
      <c r="GA2124"/>
      <c r="GB2124"/>
      <c r="GC2124"/>
      <c r="GD2124"/>
      <c r="GE2124"/>
      <c r="GF2124"/>
      <c r="GG2124"/>
      <c r="GH2124"/>
      <c r="GI2124"/>
      <c r="GJ2124"/>
      <c r="GK2124"/>
      <c r="GL2124"/>
      <c r="GM2124"/>
      <c r="GN2124"/>
      <c r="GO2124"/>
      <c r="GP2124"/>
      <c r="GQ2124"/>
      <c r="GR2124"/>
      <c r="GS2124"/>
      <c r="GT2124"/>
      <c r="GU2124"/>
      <c r="GV2124"/>
      <c r="GW2124"/>
      <c r="GX2124"/>
      <c r="GY2124"/>
      <c r="GZ2124"/>
      <c r="HA2124"/>
      <c r="HB2124"/>
      <c r="HC2124"/>
      <c r="HD2124"/>
      <c r="HE2124"/>
      <c r="HF2124"/>
      <c r="HG2124"/>
      <c r="HH2124"/>
      <c r="HI2124"/>
      <c r="HJ2124"/>
      <c r="HK2124"/>
      <c r="HL2124"/>
      <c r="HM2124"/>
      <c r="HN2124"/>
      <c r="HO2124"/>
      <c r="HP2124"/>
      <c r="HQ2124"/>
      <c r="HR2124"/>
      <c r="HS2124"/>
      <c r="HT2124"/>
      <c r="HU2124"/>
      <c r="HV2124"/>
      <c r="HW2124"/>
      <c r="HX2124"/>
      <c r="HY2124"/>
      <c r="HZ2124"/>
      <c r="IA2124"/>
      <c r="IB2124"/>
      <c r="IC2124"/>
      <c r="ID2124"/>
      <c r="IE2124"/>
      <c r="IF2124"/>
      <c r="IG2124"/>
      <c r="IH2124"/>
      <c r="II2124"/>
      <c r="IJ2124"/>
      <c r="IK2124"/>
      <c r="IL2124"/>
      <c r="IM2124"/>
      <c r="IN2124"/>
      <c r="IO2124"/>
      <c r="IP2124"/>
      <c r="IQ2124"/>
      <c r="IR2124"/>
      <c r="IS2124"/>
      <c r="IT2124"/>
      <c r="IU2124"/>
      <c r="IV2124"/>
      <c r="IW2124"/>
    </row>
    <row r="2125" spans="1:257" s="20" customFormat="1" ht="43.5" x14ac:dyDescent="0.35">
      <c r="A2125" s="11" t="s">
        <v>6153</v>
      </c>
      <c r="B2125" s="27" t="s">
        <v>6258</v>
      </c>
      <c r="C2125" s="11" t="s">
        <v>6222</v>
      </c>
      <c r="D2125" s="18" t="s">
        <v>119</v>
      </c>
      <c r="E2125" s="33" t="s">
        <v>7214</v>
      </c>
      <c r="F2125" s="87" t="s">
        <v>6257</v>
      </c>
      <c r="G2125" s="10" t="s">
        <v>1687</v>
      </c>
      <c r="H2125" s="34">
        <v>45287</v>
      </c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  <c r="AF2125"/>
      <c r="AG2125"/>
      <c r="AH2125"/>
      <c r="AI2125"/>
      <c r="AJ2125"/>
      <c r="AK2125"/>
      <c r="AL2125"/>
      <c r="AM2125"/>
      <c r="AN2125"/>
      <c r="AO2125"/>
      <c r="AP2125"/>
      <c r="AQ2125"/>
      <c r="AR2125"/>
      <c r="AS2125"/>
      <c r="AT2125"/>
      <c r="AU2125"/>
      <c r="AV2125"/>
      <c r="AW2125"/>
      <c r="AX2125"/>
      <c r="AY2125"/>
      <c r="AZ2125"/>
      <c r="BA2125"/>
      <c r="BB2125"/>
      <c r="BC2125"/>
      <c r="BD2125"/>
      <c r="BE2125"/>
      <c r="BF2125"/>
      <c r="BG2125"/>
      <c r="BH2125"/>
      <c r="BI2125"/>
      <c r="BJ2125"/>
      <c r="BK2125"/>
      <c r="BL2125"/>
      <c r="BM2125"/>
      <c r="BN2125"/>
      <c r="BO2125"/>
      <c r="BP2125"/>
      <c r="BQ2125"/>
      <c r="BR2125"/>
      <c r="BS2125"/>
      <c r="BT2125"/>
      <c r="BU2125"/>
      <c r="BV2125"/>
      <c r="BW2125"/>
      <c r="BX2125"/>
      <c r="BY2125"/>
      <c r="BZ2125"/>
      <c r="CA2125"/>
      <c r="CB2125"/>
      <c r="CC2125"/>
      <c r="CD2125"/>
      <c r="CE2125"/>
      <c r="CF2125"/>
      <c r="CG2125"/>
      <c r="CH2125"/>
      <c r="CI2125"/>
      <c r="CJ2125"/>
      <c r="CK2125"/>
      <c r="CL2125"/>
      <c r="CM2125"/>
      <c r="CN2125"/>
      <c r="CO2125"/>
      <c r="CP2125"/>
      <c r="CQ2125"/>
      <c r="CR2125"/>
      <c r="CS2125"/>
      <c r="CT2125"/>
      <c r="CU2125"/>
      <c r="CV2125"/>
      <c r="CW2125"/>
      <c r="CX2125"/>
      <c r="CY2125"/>
      <c r="CZ2125"/>
      <c r="DA2125"/>
      <c r="DB2125"/>
      <c r="DC2125"/>
      <c r="DD2125"/>
      <c r="DE2125"/>
      <c r="DF2125"/>
      <c r="DG2125"/>
      <c r="DH2125"/>
      <c r="DI2125"/>
      <c r="DJ2125"/>
      <c r="DK2125"/>
      <c r="DL2125"/>
      <c r="DM2125"/>
      <c r="DN2125"/>
      <c r="DO2125"/>
      <c r="DP2125"/>
      <c r="DQ2125"/>
      <c r="DR2125"/>
      <c r="DS2125"/>
      <c r="DT2125"/>
      <c r="DU2125"/>
      <c r="DV2125"/>
      <c r="DW2125"/>
      <c r="DX2125"/>
      <c r="DY2125"/>
      <c r="DZ2125"/>
      <c r="EA2125"/>
      <c r="EB2125"/>
      <c r="EC2125"/>
      <c r="ED2125"/>
      <c r="EE2125"/>
      <c r="EF2125"/>
      <c r="EG2125"/>
      <c r="EH2125"/>
      <c r="EI2125"/>
      <c r="EJ2125"/>
      <c r="EK2125"/>
      <c r="EL2125"/>
      <c r="EM2125"/>
      <c r="EN2125"/>
      <c r="EO2125"/>
      <c r="EP2125"/>
      <c r="EQ2125"/>
      <c r="ER2125"/>
      <c r="ES2125"/>
      <c r="ET2125"/>
      <c r="EU2125"/>
      <c r="EV2125"/>
      <c r="EW2125"/>
      <c r="EX2125"/>
      <c r="EY2125"/>
      <c r="EZ2125"/>
      <c r="FA2125"/>
      <c r="FB2125"/>
      <c r="FC2125"/>
      <c r="FD2125"/>
      <c r="FE2125"/>
      <c r="FF2125"/>
      <c r="FG2125"/>
      <c r="FH2125"/>
      <c r="FI2125"/>
      <c r="FJ2125"/>
      <c r="FK2125"/>
      <c r="FL2125"/>
      <c r="FM2125"/>
      <c r="FN2125"/>
      <c r="FO2125"/>
      <c r="FP2125"/>
      <c r="FQ2125"/>
      <c r="FR2125"/>
      <c r="FS2125"/>
      <c r="FT2125"/>
      <c r="FU2125"/>
      <c r="FV2125"/>
      <c r="FW2125"/>
      <c r="FX2125"/>
      <c r="FY2125"/>
      <c r="FZ2125"/>
      <c r="GA2125"/>
      <c r="GB2125"/>
      <c r="GC2125"/>
      <c r="GD2125"/>
      <c r="GE2125"/>
      <c r="GF2125"/>
      <c r="GG2125"/>
      <c r="GH2125"/>
      <c r="GI2125"/>
      <c r="GJ2125"/>
      <c r="GK2125"/>
      <c r="GL2125"/>
      <c r="GM2125"/>
      <c r="GN2125"/>
      <c r="GO2125"/>
      <c r="GP2125"/>
      <c r="GQ2125"/>
      <c r="GR2125"/>
      <c r="GS2125"/>
      <c r="GT2125"/>
      <c r="GU2125"/>
      <c r="GV2125"/>
      <c r="GW2125"/>
      <c r="GX2125"/>
      <c r="GY2125"/>
      <c r="GZ2125"/>
      <c r="HA2125"/>
      <c r="HB2125"/>
      <c r="HC2125"/>
      <c r="HD2125"/>
      <c r="HE2125"/>
      <c r="HF2125"/>
      <c r="HG2125"/>
      <c r="HH2125"/>
      <c r="HI2125"/>
      <c r="HJ2125"/>
      <c r="HK2125"/>
      <c r="HL2125"/>
      <c r="HM2125"/>
      <c r="HN2125"/>
      <c r="HO2125"/>
      <c r="HP2125"/>
      <c r="HQ2125"/>
      <c r="HR2125"/>
      <c r="HS2125"/>
      <c r="HT2125"/>
      <c r="HU2125"/>
      <c r="HV2125"/>
      <c r="HW2125"/>
      <c r="HX2125"/>
      <c r="HY2125"/>
      <c r="HZ2125"/>
      <c r="IA2125"/>
      <c r="IB2125"/>
      <c r="IC2125"/>
      <c r="ID2125"/>
      <c r="IE2125"/>
      <c r="IF2125"/>
      <c r="IG2125"/>
      <c r="IH2125"/>
      <c r="II2125"/>
      <c r="IJ2125"/>
      <c r="IK2125"/>
      <c r="IL2125"/>
      <c r="IM2125"/>
      <c r="IN2125"/>
      <c r="IO2125"/>
      <c r="IP2125"/>
      <c r="IQ2125"/>
      <c r="IR2125"/>
      <c r="IS2125"/>
      <c r="IT2125"/>
      <c r="IU2125"/>
      <c r="IV2125"/>
    </row>
    <row r="2126" spans="1:257" s="20" customFormat="1" ht="58" x14ac:dyDescent="0.35">
      <c r="A2126" s="11" t="s">
        <v>5480</v>
      </c>
      <c r="B2126" s="27" t="s">
        <v>6254</v>
      </c>
      <c r="C2126" s="11" t="s">
        <v>6153</v>
      </c>
      <c r="D2126" s="18" t="s">
        <v>18</v>
      </c>
      <c r="E2126" s="33" t="s">
        <v>7214</v>
      </c>
      <c r="F2126" s="87" t="s">
        <v>6255</v>
      </c>
      <c r="G2126" s="10" t="s">
        <v>6256</v>
      </c>
      <c r="H2126" s="34">
        <v>45287</v>
      </c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  <c r="AF2126"/>
      <c r="AG2126"/>
      <c r="AH2126"/>
      <c r="AI2126"/>
      <c r="AJ2126"/>
      <c r="AK2126"/>
      <c r="AL2126"/>
      <c r="AM2126"/>
      <c r="AN2126"/>
      <c r="AO2126"/>
      <c r="AP2126"/>
      <c r="AQ2126"/>
      <c r="AR2126"/>
      <c r="AS2126"/>
      <c r="AT2126"/>
      <c r="AU2126"/>
      <c r="AV2126"/>
      <c r="AW2126"/>
      <c r="AX2126"/>
      <c r="AY2126"/>
      <c r="AZ2126"/>
      <c r="BA2126"/>
      <c r="BB2126"/>
      <c r="BC2126"/>
      <c r="BD2126"/>
      <c r="BE2126"/>
      <c r="BF2126"/>
      <c r="BG2126"/>
      <c r="BH2126"/>
      <c r="BI2126"/>
      <c r="BJ2126"/>
      <c r="BK2126"/>
      <c r="BL2126"/>
      <c r="BM2126"/>
      <c r="BN2126"/>
      <c r="BO2126"/>
      <c r="BP2126"/>
      <c r="BQ2126"/>
      <c r="BR2126"/>
      <c r="BS2126"/>
      <c r="BT2126"/>
      <c r="BU2126"/>
      <c r="BV2126"/>
      <c r="BW2126"/>
      <c r="BX2126"/>
      <c r="BY2126"/>
      <c r="BZ2126"/>
      <c r="CA2126"/>
      <c r="CB2126"/>
      <c r="CC2126"/>
      <c r="CD2126"/>
      <c r="CE2126"/>
      <c r="CF2126"/>
      <c r="CG2126"/>
      <c r="CH2126"/>
      <c r="CI2126"/>
      <c r="CJ2126"/>
      <c r="CK2126"/>
      <c r="CL2126"/>
      <c r="CM2126"/>
      <c r="CN2126"/>
      <c r="CO2126"/>
      <c r="CP2126"/>
      <c r="CQ2126"/>
      <c r="CR2126"/>
      <c r="CS2126"/>
      <c r="CT2126"/>
      <c r="CU2126"/>
      <c r="CV2126"/>
      <c r="CW2126"/>
      <c r="CX2126"/>
      <c r="CY2126"/>
      <c r="CZ2126"/>
      <c r="DA2126"/>
      <c r="DB2126"/>
      <c r="DC2126"/>
      <c r="DD2126"/>
      <c r="DE2126"/>
      <c r="DF2126"/>
      <c r="DG2126"/>
      <c r="DH2126"/>
      <c r="DI2126"/>
      <c r="DJ2126"/>
      <c r="DK2126"/>
      <c r="DL2126"/>
      <c r="DM2126"/>
      <c r="DN2126"/>
      <c r="DO2126"/>
      <c r="DP2126"/>
      <c r="DQ2126"/>
      <c r="DR2126"/>
      <c r="DS2126"/>
      <c r="DT2126"/>
      <c r="DU2126"/>
      <c r="DV2126"/>
      <c r="DW2126"/>
      <c r="DX2126"/>
      <c r="DY2126"/>
      <c r="DZ2126"/>
      <c r="EA2126"/>
      <c r="EB2126"/>
      <c r="EC2126"/>
      <c r="ED2126"/>
      <c r="EE2126"/>
      <c r="EF2126"/>
      <c r="EG2126"/>
      <c r="EH2126"/>
      <c r="EI2126"/>
      <c r="EJ2126"/>
      <c r="EK2126"/>
      <c r="EL2126"/>
      <c r="EM2126"/>
      <c r="EN2126"/>
      <c r="EO2126"/>
      <c r="EP2126"/>
      <c r="EQ2126"/>
      <c r="ER2126"/>
      <c r="ES2126"/>
      <c r="ET2126"/>
      <c r="EU2126"/>
      <c r="EV2126"/>
      <c r="EW2126"/>
      <c r="EX2126"/>
      <c r="EY2126"/>
      <c r="EZ2126"/>
      <c r="FA2126"/>
      <c r="FB2126"/>
      <c r="FC2126"/>
      <c r="FD2126"/>
      <c r="FE2126"/>
      <c r="FF2126"/>
      <c r="FG2126"/>
      <c r="FH2126"/>
      <c r="FI2126"/>
      <c r="FJ2126"/>
      <c r="FK2126"/>
      <c r="FL2126"/>
      <c r="FM2126"/>
      <c r="FN2126"/>
      <c r="FO2126"/>
      <c r="FP2126"/>
      <c r="FQ2126"/>
      <c r="FR2126"/>
      <c r="FS2126"/>
      <c r="FT2126"/>
      <c r="FU2126"/>
      <c r="FV2126"/>
      <c r="FW2126"/>
      <c r="FX2126"/>
      <c r="FY2126"/>
      <c r="FZ2126"/>
      <c r="GA2126"/>
      <c r="GB2126"/>
      <c r="GC2126"/>
      <c r="GD2126"/>
      <c r="GE2126"/>
      <c r="GF2126"/>
      <c r="GG2126"/>
      <c r="GH2126"/>
      <c r="GI2126"/>
      <c r="GJ2126"/>
      <c r="GK2126"/>
      <c r="GL2126"/>
      <c r="GM2126"/>
      <c r="GN2126"/>
      <c r="GO2126"/>
      <c r="GP2126"/>
      <c r="GQ2126"/>
      <c r="GR2126"/>
      <c r="GS2126"/>
      <c r="GT2126"/>
      <c r="GU2126"/>
      <c r="GV2126"/>
      <c r="GW2126"/>
      <c r="GX2126"/>
      <c r="GY2126"/>
      <c r="GZ2126"/>
      <c r="HA2126"/>
      <c r="HB2126"/>
      <c r="HC2126"/>
      <c r="HD2126"/>
      <c r="HE2126"/>
      <c r="HF2126"/>
      <c r="HG2126"/>
      <c r="HH2126"/>
      <c r="HI2126"/>
      <c r="HJ2126"/>
      <c r="HK2126"/>
      <c r="HL2126"/>
      <c r="HM2126"/>
      <c r="HN2126"/>
      <c r="HO2126"/>
      <c r="HP2126"/>
      <c r="HQ2126"/>
      <c r="HR2126"/>
      <c r="HS2126"/>
      <c r="HT2126"/>
      <c r="HU2126"/>
      <c r="HV2126"/>
      <c r="HW2126"/>
      <c r="HX2126"/>
      <c r="HY2126"/>
      <c r="HZ2126"/>
      <c r="IA2126"/>
      <c r="IB2126"/>
      <c r="IC2126"/>
      <c r="ID2126"/>
      <c r="IE2126"/>
      <c r="IF2126"/>
      <c r="IG2126"/>
      <c r="IH2126"/>
      <c r="II2126"/>
      <c r="IJ2126"/>
      <c r="IK2126"/>
      <c r="IL2126"/>
      <c r="IM2126"/>
      <c r="IN2126"/>
      <c r="IO2126"/>
      <c r="IP2126"/>
      <c r="IQ2126"/>
      <c r="IR2126"/>
      <c r="IS2126"/>
      <c r="IT2126"/>
      <c r="IU2126"/>
      <c r="IV2126"/>
    </row>
    <row r="2127" spans="1:257" s="20" customFormat="1" ht="43.5" x14ac:dyDescent="0.35">
      <c r="A2127" s="11" t="s">
        <v>5480</v>
      </c>
      <c r="B2127" s="27" t="s">
        <v>6217</v>
      </c>
      <c r="C2127" s="11" t="s">
        <v>6153</v>
      </c>
      <c r="D2127" s="18" t="s">
        <v>18</v>
      </c>
      <c r="E2127" s="33" t="s">
        <v>7214</v>
      </c>
      <c r="F2127" s="87" t="s">
        <v>6218</v>
      </c>
      <c r="G2127" s="10" t="s">
        <v>470</v>
      </c>
      <c r="H2127" s="34">
        <v>45287</v>
      </c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  <c r="AF2127"/>
      <c r="AG2127"/>
      <c r="AH2127"/>
      <c r="AI2127"/>
      <c r="AJ2127"/>
      <c r="AK2127"/>
      <c r="AL2127"/>
      <c r="AM2127"/>
      <c r="AN2127"/>
      <c r="AO2127"/>
      <c r="AP2127"/>
      <c r="AQ2127"/>
      <c r="AR2127"/>
      <c r="AS2127"/>
      <c r="AT2127"/>
      <c r="AU2127"/>
      <c r="AV2127"/>
      <c r="AW2127"/>
      <c r="AX2127"/>
      <c r="AY2127"/>
      <c r="AZ2127"/>
      <c r="BA2127"/>
      <c r="BB2127"/>
      <c r="BC2127"/>
      <c r="BD2127"/>
      <c r="BE2127"/>
      <c r="BF2127"/>
      <c r="BG2127"/>
      <c r="BH2127"/>
      <c r="BI2127"/>
      <c r="BJ2127"/>
      <c r="BK2127"/>
      <c r="BL2127"/>
      <c r="BM2127"/>
      <c r="BN2127"/>
      <c r="BO2127"/>
      <c r="BP2127"/>
      <c r="BQ2127"/>
      <c r="BR2127"/>
      <c r="BS2127"/>
      <c r="BT2127"/>
      <c r="BU2127"/>
      <c r="BV2127"/>
      <c r="BW2127"/>
      <c r="BX2127"/>
      <c r="BY2127"/>
      <c r="BZ2127"/>
      <c r="CA2127"/>
      <c r="CB2127"/>
      <c r="CC2127"/>
      <c r="CD2127"/>
      <c r="CE2127"/>
      <c r="CF2127"/>
      <c r="CG2127"/>
      <c r="CH2127"/>
      <c r="CI2127"/>
      <c r="CJ2127"/>
      <c r="CK2127"/>
      <c r="CL2127"/>
      <c r="CM2127"/>
      <c r="CN2127"/>
      <c r="CO2127"/>
      <c r="CP2127"/>
      <c r="CQ2127"/>
      <c r="CR2127"/>
      <c r="CS2127"/>
      <c r="CT2127"/>
      <c r="CU2127"/>
      <c r="CV2127"/>
      <c r="CW2127"/>
      <c r="CX2127"/>
      <c r="CY2127"/>
      <c r="CZ2127"/>
      <c r="DA2127"/>
      <c r="DB2127"/>
      <c r="DC2127"/>
      <c r="DD2127"/>
      <c r="DE2127"/>
      <c r="DF2127"/>
      <c r="DG2127"/>
      <c r="DH2127"/>
      <c r="DI2127"/>
      <c r="DJ2127"/>
      <c r="DK2127"/>
      <c r="DL2127"/>
      <c r="DM2127"/>
      <c r="DN2127"/>
      <c r="DO2127"/>
      <c r="DP2127"/>
      <c r="DQ2127"/>
      <c r="DR2127"/>
      <c r="DS2127"/>
      <c r="DT2127"/>
      <c r="DU2127"/>
      <c r="DV2127"/>
      <c r="DW2127"/>
      <c r="DX2127"/>
      <c r="DY2127"/>
      <c r="DZ2127"/>
      <c r="EA2127"/>
      <c r="EB2127"/>
      <c r="EC2127"/>
      <c r="ED2127"/>
      <c r="EE2127"/>
      <c r="EF2127"/>
      <c r="EG2127"/>
      <c r="EH2127"/>
      <c r="EI2127"/>
      <c r="EJ2127"/>
      <c r="EK2127"/>
      <c r="EL2127"/>
      <c r="EM2127"/>
      <c r="EN2127"/>
      <c r="EO2127"/>
      <c r="EP2127"/>
      <c r="EQ2127"/>
      <c r="ER2127"/>
      <c r="ES2127"/>
      <c r="ET2127"/>
      <c r="EU2127"/>
      <c r="EV2127"/>
      <c r="EW2127"/>
      <c r="EX2127"/>
      <c r="EY2127"/>
      <c r="EZ2127"/>
      <c r="FA2127"/>
      <c r="FB2127"/>
      <c r="FC2127"/>
      <c r="FD2127"/>
      <c r="FE2127"/>
      <c r="FF2127"/>
      <c r="FG2127"/>
      <c r="FH2127"/>
      <c r="FI2127"/>
      <c r="FJ2127"/>
      <c r="FK2127"/>
      <c r="FL2127"/>
      <c r="FM2127"/>
      <c r="FN2127"/>
      <c r="FO2127"/>
      <c r="FP2127"/>
      <c r="FQ2127"/>
      <c r="FR2127"/>
      <c r="FS2127"/>
      <c r="FT2127"/>
      <c r="FU2127"/>
      <c r="FV2127"/>
      <c r="FW2127"/>
      <c r="FX2127"/>
      <c r="FY2127"/>
      <c r="FZ2127"/>
      <c r="GA2127"/>
      <c r="GB2127"/>
      <c r="GC2127"/>
      <c r="GD2127"/>
      <c r="GE2127"/>
      <c r="GF2127"/>
      <c r="GG2127"/>
      <c r="GH2127"/>
      <c r="GI2127"/>
      <c r="GJ2127"/>
      <c r="GK2127"/>
      <c r="GL2127"/>
      <c r="GM2127"/>
      <c r="GN2127"/>
      <c r="GO2127"/>
      <c r="GP2127"/>
      <c r="GQ2127"/>
      <c r="GR2127"/>
      <c r="GS2127"/>
      <c r="GT2127"/>
      <c r="GU2127"/>
      <c r="GV2127"/>
      <c r="GW2127"/>
      <c r="GX2127"/>
      <c r="GY2127"/>
      <c r="GZ2127"/>
      <c r="HA2127"/>
      <c r="HB2127"/>
      <c r="HC2127"/>
      <c r="HD2127"/>
      <c r="HE2127"/>
      <c r="HF2127"/>
      <c r="HG2127"/>
      <c r="HH2127"/>
      <c r="HI2127"/>
      <c r="HJ2127"/>
      <c r="HK2127"/>
      <c r="HL2127"/>
      <c r="HM2127"/>
      <c r="HN2127"/>
      <c r="HO2127"/>
      <c r="HP2127"/>
      <c r="HQ2127"/>
      <c r="HR2127"/>
      <c r="HS2127"/>
      <c r="HT2127"/>
      <c r="HU2127"/>
      <c r="HV2127"/>
      <c r="HW2127"/>
      <c r="HX2127"/>
      <c r="HY2127"/>
      <c r="HZ2127"/>
      <c r="IA2127"/>
      <c r="IB2127"/>
      <c r="IC2127"/>
      <c r="ID2127"/>
      <c r="IE2127"/>
      <c r="IF2127"/>
      <c r="IG2127"/>
      <c r="IH2127"/>
      <c r="II2127"/>
      <c r="IJ2127"/>
      <c r="IK2127"/>
      <c r="IL2127"/>
      <c r="IM2127"/>
      <c r="IN2127"/>
      <c r="IO2127"/>
      <c r="IP2127"/>
      <c r="IQ2127"/>
      <c r="IR2127"/>
      <c r="IS2127"/>
      <c r="IT2127"/>
      <c r="IU2127"/>
      <c r="IV2127"/>
    </row>
    <row r="2128" spans="1:257" s="20" customFormat="1" ht="43.5" x14ac:dyDescent="0.35">
      <c r="A2128" s="11" t="s">
        <v>5829</v>
      </c>
      <c r="B2128" s="27" t="s">
        <v>6219</v>
      </c>
      <c r="C2128" s="11" t="s">
        <v>6153</v>
      </c>
      <c r="D2128" s="18" t="s">
        <v>18</v>
      </c>
      <c r="E2128" s="33" t="s">
        <v>7214</v>
      </c>
      <c r="F2128" s="87" t="s">
        <v>6220</v>
      </c>
      <c r="G2128" s="10" t="s">
        <v>2200</v>
      </c>
      <c r="H2128" s="34">
        <v>45287</v>
      </c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  <c r="AF2128"/>
      <c r="AG2128"/>
      <c r="AH2128"/>
      <c r="AI2128"/>
      <c r="AJ2128"/>
      <c r="AK2128"/>
      <c r="AL2128"/>
      <c r="AM2128"/>
      <c r="AN2128"/>
      <c r="AO2128"/>
      <c r="AP2128"/>
      <c r="AQ2128"/>
      <c r="AR2128"/>
      <c r="AS2128"/>
      <c r="AT2128"/>
      <c r="AU2128"/>
      <c r="AV2128"/>
      <c r="AW2128"/>
      <c r="AX2128"/>
      <c r="AY2128"/>
      <c r="AZ2128"/>
      <c r="BA2128"/>
      <c r="BB2128"/>
      <c r="BC2128"/>
      <c r="BD2128"/>
      <c r="BE2128"/>
      <c r="BF2128"/>
      <c r="BG2128"/>
      <c r="BH2128"/>
      <c r="BI2128"/>
      <c r="BJ2128"/>
      <c r="BK2128"/>
      <c r="BL2128"/>
      <c r="BM2128"/>
      <c r="BN2128"/>
      <c r="BO2128"/>
      <c r="BP2128"/>
      <c r="BQ2128"/>
      <c r="BR2128"/>
      <c r="BS2128"/>
      <c r="BT2128"/>
      <c r="BU2128"/>
      <c r="BV2128"/>
      <c r="BW2128"/>
      <c r="BX2128"/>
      <c r="BY2128"/>
      <c r="BZ2128"/>
      <c r="CA2128"/>
      <c r="CB2128"/>
      <c r="CC2128"/>
      <c r="CD2128"/>
      <c r="CE2128"/>
      <c r="CF2128"/>
      <c r="CG2128"/>
      <c r="CH2128"/>
      <c r="CI2128"/>
      <c r="CJ2128"/>
      <c r="CK2128"/>
      <c r="CL2128"/>
      <c r="CM2128"/>
      <c r="CN2128"/>
      <c r="CO2128"/>
      <c r="CP2128"/>
      <c r="CQ2128"/>
      <c r="CR2128"/>
      <c r="CS2128"/>
      <c r="CT2128"/>
      <c r="CU2128"/>
      <c r="CV2128"/>
      <c r="CW2128"/>
      <c r="CX2128"/>
      <c r="CY2128"/>
      <c r="CZ2128"/>
      <c r="DA2128"/>
      <c r="DB2128"/>
      <c r="DC2128"/>
      <c r="DD2128"/>
      <c r="DE2128"/>
      <c r="DF2128"/>
      <c r="DG2128"/>
      <c r="DH2128"/>
      <c r="DI2128"/>
      <c r="DJ2128"/>
      <c r="DK2128"/>
      <c r="DL2128"/>
      <c r="DM2128"/>
      <c r="DN2128"/>
      <c r="DO2128"/>
      <c r="DP2128"/>
      <c r="DQ2128"/>
      <c r="DR2128"/>
      <c r="DS2128"/>
      <c r="DT2128"/>
      <c r="DU2128"/>
      <c r="DV2128"/>
      <c r="DW2128"/>
      <c r="DX2128"/>
      <c r="DY2128"/>
      <c r="DZ2128"/>
      <c r="EA2128"/>
      <c r="EB2128"/>
      <c r="EC2128"/>
      <c r="ED2128"/>
      <c r="EE2128"/>
      <c r="EF2128"/>
      <c r="EG2128"/>
      <c r="EH2128"/>
      <c r="EI2128"/>
      <c r="EJ2128"/>
      <c r="EK2128"/>
      <c r="EL2128"/>
      <c r="EM2128"/>
      <c r="EN2128"/>
      <c r="EO2128"/>
      <c r="EP2128"/>
      <c r="EQ2128"/>
      <c r="ER2128"/>
      <c r="ES2128"/>
      <c r="ET2128"/>
      <c r="EU2128"/>
      <c r="EV2128"/>
      <c r="EW2128"/>
      <c r="EX2128"/>
      <c r="EY2128"/>
      <c r="EZ2128"/>
      <c r="FA2128"/>
      <c r="FB2128"/>
      <c r="FC2128"/>
      <c r="FD2128"/>
      <c r="FE2128"/>
      <c r="FF2128"/>
      <c r="FG2128"/>
      <c r="FH2128"/>
      <c r="FI2128"/>
      <c r="FJ2128"/>
      <c r="FK2128"/>
      <c r="FL2128"/>
      <c r="FM2128"/>
      <c r="FN2128"/>
      <c r="FO2128"/>
      <c r="FP2128"/>
      <c r="FQ2128"/>
      <c r="FR2128"/>
      <c r="FS2128"/>
      <c r="FT2128"/>
      <c r="FU2128"/>
      <c r="FV2128"/>
      <c r="FW2128"/>
      <c r="FX2128"/>
      <c r="FY2128"/>
      <c r="FZ2128"/>
      <c r="GA2128"/>
      <c r="GB2128"/>
      <c r="GC2128"/>
      <c r="GD2128"/>
      <c r="GE2128"/>
      <c r="GF2128"/>
      <c r="GG2128"/>
      <c r="GH2128"/>
      <c r="GI2128"/>
      <c r="GJ2128"/>
      <c r="GK2128"/>
      <c r="GL2128"/>
      <c r="GM2128"/>
      <c r="GN2128"/>
      <c r="GO2128"/>
      <c r="GP2128"/>
      <c r="GQ2128"/>
      <c r="GR2128"/>
      <c r="GS2128"/>
      <c r="GT2128"/>
      <c r="GU2128"/>
      <c r="GV2128"/>
      <c r="GW2128"/>
      <c r="GX2128"/>
      <c r="GY2128"/>
      <c r="GZ2128"/>
      <c r="HA2128"/>
      <c r="HB2128"/>
      <c r="HC2128"/>
      <c r="HD2128"/>
      <c r="HE2128"/>
      <c r="HF2128"/>
      <c r="HG2128"/>
      <c r="HH2128"/>
      <c r="HI2128"/>
      <c r="HJ2128"/>
      <c r="HK2128"/>
      <c r="HL2128"/>
      <c r="HM2128"/>
      <c r="HN2128"/>
      <c r="HO2128"/>
      <c r="HP2128"/>
      <c r="HQ2128"/>
      <c r="HR2128"/>
      <c r="HS2128"/>
      <c r="HT2128"/>
      <c r="HU2128"/>
      <c r="HV2128"/>
      <c r="HW2128"/>
      <c r="HX2128"/>
      <c r="HY2128"/>
      <c r="HZ2128"/>
      <c r="IA2128"/>
      <c r="IB2128"/>
      <c r="IC2128"/>
      <c r="ID2128"/>
      <c r="IE2128"/>
      <c r="IF2128"/>
      <c r="IG2128"/>
      <c r="IH2128"/>
      <c r="II2128"/>
      <c r="IJ2128"/>
      <c r="IK2128"/>
      <c r="IL2128"/>
      <c r="IM2128"/>
      <c r="IN2128"/>
      <c r="IO2128"/>
      <c r="IP2128"/>
      <c r="IQ2128"/>
      <c r="IR2128"/>
      <c r="IS2128"/>
      <c r="IT2128"/>
      <c r="IU2128"/>
      <c r="IV2128"/>
    </row>
    <row r="2129" spans="1:256" s="20" customFormat="1" ht="29" x14ac:dyDescent="0.35">
      <c r="A2129" s="11" t="s">
        <v>6008</v>
      </c>
      <c r="B2129" s="27" t="s">
        <v>6221</v>
      </c>
      <c r="C2129" s="11" t="s">
        <v>6222</v>
      </c>
      <c r="D2129" s="18" t="s">
        <v>25</v>
      </c>
      <c r="E2129" s="33" t="s">
        <v>7214</v>
      </c>
      <c r="F2129" s="87" t="s">
        <v>6223</v>
      </c>
      <c r="G2129" s="10" t="s">
        <v>8</v>
      </c>
      <c r="H2129" s="34">
        <v>45287</v>
      </c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  <c r="AF2129"/>
      <c r="AG2129"/>
      <c r="AH2129"/>
      <c r="AI2129"/>
      <c r="AJ2129"/>
      <c r="AK2129"/>
      <c r="AL2129"/>
      <c r="AM2129"/>
      <c r="AN2129"/>
      <c r="AO2129"/>
      <c r="AP2129"/>
      <c r="AQ2129"/>
      <c r="AR2129"/>
      <c r="AS2129"/>
      <c r="AT2129"/>
      <c r="AU2129"/>
      <c r="AV2129"/>
      <c r="AW2129"/>
      <c r="AX2129"/>
      <c r="AY2129"/>
      <c r="AZ2129"/>
      <c r="BA2129"/>
      <c r="BB2129"/>
      <c r="BC2129"/>
      <c r="BD2129"/>
      <c r="BE2129"/>
      <c r="BF2129"/>
      <c r="BG2129"/>
      <c r="BH2129"/>
      <c r="BI2129"/>
      <c r="BJ2129"/>
      <c r="BK2129"/>
      <c r="BL2129"/>
      <c r="BM2129"/>
      <c r="BN2129"/>
      <c r="BO2129"/>
      <c r="BP2129"/>
      <c r="BQ2129"/>
      <c r="BR2129"/>
      <c r="BS2129"/>
      <c r="BT2129"/>
      <c r="BU2129"/>
      <c r="BV2129"/>
      <c r="BW2129"/>
      <c r="BX2129"/>
      <c r="BY2129"/>
      <c r="BZ2129"/>
      <c r="CA2129"/>
      <c r="CB2129"/>
      <c r="CC2129"/>
      <c r="CD2129"/>
      <c r="CE2129"/>
      <c r="CF2129"/>
      <c r="CG2129"/>
      <c r="CH2129"/>
      <c r="CI2129"/>
      <c r="CJ2129"/>
      <c r="CK2129"/>
      <c r="CL2129"/>
      <c r="CM2129"/>
      <c r="CN2129"/>
      <c r="CO2129"/>
      <c r="CP2129"/>
      <c r="CQ2129"/>
      <c r="CR2129"/>
      <c r="CS2129"/>
      <c r="CT2129"/>
      <c r="CU2129"/>
      <c r="CV2129"/>
      <c r="CW2129"/>
      <c r="CX2129"/>
      <c r="CY2129"/>
      <c r="CZ2129"/>
      <c r="DA2129"/>
      <c r="DB2129"/>
      <c r="DC2129"/>
      <c r="DD2129"/>
      <c r="DE2129"/>
      <c r="DF2129"/>
      <c r="DG2129"/>
      <c r="DH2129"/>
      <c r="DI2129"/>
      <c r="DJ2129"/>
      <c r="DK2129"/>
      <c r="DL2129"/>
      <c r="DM2129"/>
      <c r="DN2129"/>
      <c r="DO2129"/>
      <c r="DP2129"/>
      <c r="DQ2129"/>
      <c r="DR2129"/>
      <c r="DS2129"/>
      <c r="DT2129"/>
      <c r="DU2129"/>
      <c r="DV2129"/>
      <c r="DW2129"/>
      <c r="DX2129"/>
      <c r="DY2129"/>
      <c r="DZ2129"/>
      <c r="EA2129"/>
      <c r="EB2129"/>
      <c r="EC2129"/>
      <c r="ED2129"/>
      <c r="EE2129"/>
      <c r="EF2129"/>
      <c r="EG2129"/>
      <c r="EH2129"/>
      <c r="EI2129"/>
      <c r="EJ2129"/>
      <c r="EK2129"/>
      <c r="EL2129"/>
      <c r="EM2129"/>
      <c r="EN2129"/>
      <c r="EO2129"/>
      <c r="EP2129"/>
      <c r="EQ2129"/>
      <c r="ER2129"/>
      <c r="ES2129"/>
      <c r="ET2129"/>
      <c r="EU2129"/>
      <c r="EV2129"/>
      <c r="EW2129"/>
      <c r="EX2129"/>
      <c r="EY2129"/>
      <c r="EZ2129"/>
      <c r="FA2129"/>
      <c r="FB2129"/>
      <c r="FC2129"/>
      <c r="FD2129"/>
      <c r="FE2129"/>
      <c r="FF2129"/>
      <c r="FG2129"/>
      <c r="FH2129"/>
      <c r="FI2129"/>
      <c r="FJ2129"/>
      <c r="FK2129"/>
      <c r="FL2129"/>
      <c r="FM2129"/>
      <c r="FN2129"/>
      <c r="FO2129"/>
      <c r="FP2129"/>
      <c r="FQ2129"/>
      <c r="FR2129"/>
      <c r="FS2129"/>
      <c r="FT2129"/>
      <c r="FU2129"/>
      <c r="FV2129"/>
      <c r="FW2129"/>
      <c r="FX2129"/>
      <c r="FY2129"/>
      <c r="FZ2129"/>
      <c r="GA2129"/>
      <c r="GB2129"/>
      <c r="GC2129"/>
      <c r="GD2129"/>
      <c r="GE2129"/>
      <c r="GF2129"/>
      <c r="GG2129"/>
      <c r="GH2129"/>
      <c r="GI2129"/>
      <c r="GJ2129"/>
      <c r="GK2129"/>
      <c r="GL2129"/>
      <c r="GM2129"/>
      <c r="GN2129"/>
      <c r="GO2129"/>
      <c r="GP2129"/>
      <c r="GQ2129"/>
      <c r="GR2129"/>
      <c r="GS2129"/>
      <c r="GT2129"/>
      <c r="GU2129"/>
      <c r="GV2129"/>
      <c r="GW2129"/>
      <c r="GX2129"/>
      <c r="GY2129"/>
      <c r="GZ2129"/>
      <c r="HA2129"/>
      <c r="HB2129"/>
      <c r="HC2129"/>
      <c r="HD2129"/>
      <c r="HE2129"/>
      <c r="HF2129"/>
      <c r="HG2129"/>
      <c r="HH2129"/>
      <c r="HI2129"/>
      <c r="HJ2129"/>
      <c r="HK2129"/>
      <c r="HL2129"/>
      <c r="HM2129"/>
      <c r="HN2129"/>
      <c r="HO2129"/>
      <c r="HP2129"/>
      <c r="HQ2129"/>
      <c r="HR2129"/>
      <c r="HS2129"/>
      <c r="HT2129"/>
      <c r="HU2129"/>
      <c r="HV2129"/>
      <c r="HW2129"/>
      <c r="HX2129"/>
      <c r="HY2129"/>
      <c r="HZ2129"/>
      <c r="IA2129"/>
      <c r="IB2129"/>
      <c r="IC2129"/>
      <c r="ID2129"/>
      <c r="IE2129"/>
      <c r="IF2129"/>
      <c r="IG2129"/>
      <c r="IH2129"/>
      <c r="II2129"/>
      <c r="IJ2129"/>
      <c r="IK2129"/>
      <c r="IL2129"/>
      <c r="IM2129"/>
      <c r="IN2129"/>
      <c r="IO2129"/>
      <c r="IP2129"/>
      <c r="IQ2129"/>
      <c r="IR2129"/>
      <c r="IS2129"/>
      <c r="IT2129"/>
      <c r="IU2129"/>
      <c r="IV2129"/>
    </row>
    <row r="2130" spans="1:256" s="20" customFormat="1" ht="29" x14ac:dyDescent="0.35">
      <c r="A2130" s="11" t="s">
        <v>6006</v>
      </c>
      <c r="B2130" s="27" t="s">
        <v>6224</v>
      </c>
      <c r="C2130" s="11" t="s">
        <v>6225</v>
      </c>
      <c r="D2130" s="18" t="s">
        <v>102</v>
      </c>
      <c r="E2130" s="33" t="s">
        <v>7214</v>
      </c>
      <c r="F2130" s="87" t="s">
        <v>6226</v>
      </c>
      <c r="G2130" s="10" t="s">
        <v>6</v>
      </c>
      <c r="H2130" s="34">
        <v>45287</v>
      </c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  <c r="AF2130"/>
      <c r="AG2130"/>
      <c r="AH2130"/>
      <c r="AI2130"/>
      <c r="AJ2130"/>
      <c r="AK2130"/>
      <c r="AL2130"/>
      <c r="AM2130"/>
      <c r="AN2130"/>
      <c r="AO2130"/>
      <c r="AP2130"/>
      <c r="AQ2130"/>
      <c r="AR2130"/>
      <c r="AS2130"/>
      <c r="AT2130"/>
      <c r="AU2130"/>
      <c r="AV2130"/>
      <c r="AW2130"/>
      <c r="AX2130"/>
      <c r="AY2130"/>
      <c r="AZ2130"/>
      <c r="BA2130"/>
      <c r="BB2130"/>
      <c r="BC2130"/>
      <c r="BD2130"/>
      <c r="BE2130"/>
      <c r="BF2130"/>
      <c r="BG2130"/>
      <c r="BH2130"/>
      <c r="BI2130"/>
      <c r="BJ2130"/>
      <c r="BK2130"/>
      <c r="BL2130"/>
      <c r="BM2130"/>
      <c r="BN2130"/>
      <c r="BO2130"/>
      <c r="BP2130"/>
      <c r="BQ2130"/>
      <c r="BR2130"/>
      <c r="BS2130"/>
      <c r="BT2130"/>
      <c r="BU2130"/>
      <c r="BV2130"/>
      <c r="BW2130"/>
      <c r="BX2130"/>
      <c r="BY2130"/>
      <c r="BZ2130"/>
      <c r="CA2130"/>
      <c r="CB2130"/>
      <c r="CC2130"/>
      <c r="CD2130"/>
      <c r="CE2130"/>
      <c r="CF2130"/>
      <c r="CG2130"/>
      <c r="CH2130"/>
      <c r="CI2130"/>
      <c r="CJ2130"/>
      <c r="CK2130"/>
      <c r="CL2130"/>
      <c r="CM2130"/>
      <c r="CN2130"/>
      <c r="CO2130"/>
      <c r="CP2130"/>
      <c r="CQ2130"/>
      <c r="CR2130"/>
      <c r="CS2130"/>
      <c r="CT2130"/>
      <c r="CU2130"/>
      <c r="CV2130"/>
      <c r="CW2130"/>
      <c r="CX2130"/>
      <c r="CY2130"/>
      <c r="CZ2130"/>
      <c r="DA2130"/>
      <c r="DB2130"/>
      <c r="DC2130"/>
      <c r="DD2130"/>
      <c r="DE2130"/>
      <c r="DF2130"/>
      <c r="DG2130"/>
      <c r="DH2130"/>
      <c r="DI2130"/>
      <c r="DJ2130"/>
      <c r="DK2130"/>
      <c r="DL2130"/>
      <c r="DM2130"/>
      <c r="DN2130"/>
      <c r="DO2130"/>
      <c r="DP2130"/>
      <c r="DQ2130"/>
      <c r="DR2130"/>
      <c r="DS2130"/>
      <c r="DT2130"/>
      <c r="DU2130"/>
      <c r="DV2130"/>
      <c r="DW2130"/>
      <c r="DX2130"/>
      <c r="DY2130"/>
      <c r="DZ2130"/>
      <c r="EA2130"/>
      <c r="EB2130"/>
      <c r="EC2130"/>
      <c r="ED2130"/>
      <c r="EE2130"/>
      <c r="EF2130"/>
      <c r="EG2130"/>
      <c r="EH2130"/>
      <c r="EI2130"/>
      <c r="EJ2130"/>
      <c r="EK2130"/>
      <c r="EL2130"/>
      <c r="EM2130"/>
      <c r="EN2130"/>
      <c r="EO2130"/>
      <c r="EP2130"/>
      <c r="EQ2130"/>
      <c r="ER2130"/>
      <c r="ES2130"/>
      <c r="ET2130"/>
      <c r="EU2130"/>
      <c r="EV2130"/>
      <c r="EW2130"/>
      <c r="EX2130"/>
      <c r="EY2130"/>
      <c r="EZ2130"/>
      <c r="FA2130"/>
      <c r="FB2130"/>
      <c r="FC2130"/>
      <c r="FD2130"/>
      <c r="FE2130"/>
      <c r="FF2130"/>
      <c r="FG2130"/>
      <c r="FH2130"/>
      <c r="FI2130"/>
      <c r="FJ2130"/>
      <c r="FK2130"/>
      <c r="FL2130"/>
      <c r="FM2130"/>
      <c r="FN2130"/>
      <c r="FO2130"/>
      <c r="FP2130"/>
      <c r="FQ2130"/>
      <c r="FR2130"/>
      <c r="FS2130"/>
      <c r="FT2130"/>
      <c r="FU2130"/>
      <c r="FV2130"/>
      <c r="FW2130"/>
      <c r="FX2130"/>
      <c r="FY2130"/>
      <c r="FZ2130"/>
      <c r="GA2130"/>
      <c r="GB2130"/>
      <c r="GC2130"/>
      <c r="GD2130"/>
      <c r="GE2130"/>
      <c r="GF2130"/>
      <c r="GG2130"/>
      <c r="GH2130"/>
      <c r="GI2130"/>
      <c r="GJ2130"/>
      <c r="GK2130"/>
      <c r="GL2130"/>
      <c r="GM2130"/>
      <c r="GN2130"/>
      <c r="GO2130"/>
      <c r="GP2130"/>
      <c r="GQ2130"/>
      <c r="GR2130"/>
      <c r="GS2130"/>
      <c r="GT2130"/>
      <c r="GU2130"/>
      <c r="GV2130"/>
      <c r="GW2130"/>
      <c r="GX2130"/>
      <c r="GY2130"/>
      <c r="GZ2130"/>
      <c r="HA2130"/>
      <c r="HB2130"/>
      <c r="HC2130"/>
      <c r="HD2130"/>
      <c r="HE2130"/>
      <c r="HF2130"/>
      <c r="HG2130"/>
      <c r="HH2130"/>
      <c r="HI2130"/>
      <c r="HJ2130"/>
      <c r="HK2130"/>
      <c r="HL2130"/>
      <c r="HM2130"/>
      <c r="HN2130"/>
      <c r="HO2130"/>
      <c r="HP2130"/>
      <c r="HQ2130"/>
      <c r="HR2130"/>
      <c r="HS2130"/>
      <c r="HT2130"/>
      <c r="HU2130"/>
      <c r="HV2130"/>
      <c r="HW2130"/>
      <c r="HX2130"/>
      <c r="HY2130"/>
      <c r="HZ2130"/>
      <c r="IA2130"/>
      <c r="IB2130"/>
      <c r="IC2130"/>
      <c r="ID2130"/>
      <c r="IE2130"/>
      <c r="IF2130"/>
      <c r="IG2130"/>
      <c r="IH2130"/>
      <c r="II2130"/>
      <c r="IJ2130"/>
      <c r="IK2130"/>
      <c r="IL2130"/>
      <c r="IM2130"/>
      <c r="IN2130"/>
      <c r="IO2130"/>
      <c r="IP2130"/>
      <c r="IQ2130"/>
      <c r="IR2130"/>
      <c r="IS2130"/>
      <c r="IT2130"/>
      <c r="IU2130"/>
      <c r="IV2130"/>
    </row>
    <row r="2131" spans="1:256" s="20" customFormat="1" ht="43.5" x14ac:dyDescent="0.35">
      <c r="A2131" s="11" t="s">
        <v>6006</v>
      </c>
      <c r="B2131" s="27" t="s">
        <v>6227</v>
      </c>
      <c r="C2131" s="11" t="s">
        <v>6222</v>
      </c>
      <c r="D2131" s="18" t="s">
        <v>5</v>
      </c>
      <c r="E2131" s="33" t="s">
        <v>7214</v>
      </c>
      <c r="F2131" s="87" t="s">
        <v>6228</v>
      </c>
      <c r="G2131" s="10" t="s">
        <v>73</v>
      </c>
      <c r="H2131" s="34">
        <v>45287</v>
      </c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  <c r="AF2131"/>
      <c r="AG2131"/>
      <c r="AH2131"/>
      <c r="AI2131"/>
      <c r="AJ2131"/>
      <c r="AK2131"/>
      <c r="AL2131"/>
      <c r="AM2131"/>
      <c r="AN2131"/>
      <c r="AO2131"/>
      <c r="AP2131"/>
      <c r="AQ2131"/>
      <c r="AR2131"/>
      <c r="AS2131"/>
      <c r="AT2131"/>
      <c r="AU2131"/>
      <c r="AV2131"/>
      <c r="AW2131"/>
      <c r="AX2131"/>
      <c r="AY2131"/>
      <c r="AZ2131"/>
      <c r="BA2131"/>
      <c r="BB2131"/>
      <c r="BC2131"/>
      <c r="BD2131"/>
      <c r="BE2131"/>
      <c r="BF2131"/>
      <c r="BG2131"/>
      <c r="BH2131"/>
      <c r="BI2131"/>
      <c r="BJ2131"/>
      <c r="BK2131"/>
      <c r="BL2131"/>
      <c r="BM2131"/>
      <c r="BN2131"/>
      <c r="BO2131"/>
      <c r="BP2131"/>
      <c r="BQ2131"/>
      <c r="BR2131"/>
      <c r="BS2131"/>
      <c r="BT2131"/>
      <c r="BU2131"/>
      <c r="BV2131"/>
      <c r="BW2131"/>
      <c r="BX2131"/>
      <c r="BY2131"/>
      <c r="BZ2131"/>
      <c r="CA2131"/>
      <c r="CB2131"/>
      <c r="CC2131"/>
      <c r="CD2131"/>
      <c r="CE2131"/>
      <c r="CF2131"/>
      <c r="CG2131"/>
      <c r="CH2131"/>
      <c r="CI2131"/>
      <c r="CJ2131"/>
      <c r="CK2131"/>
      <c r="CL2131"/>
      <c r="CM2131"/>
      <c r="CN2131"/>
      <c r="CO2131"/>
      <c r="CP2131"/>
      <c r="CQ2131"/>
      <c r="CR2131"/>
      <c r="CS2131"/>
      <c r="CT2131"/>
      <c r="CU2131"/>
      <c r="CV2131"/>
      <c r="CW2131"/>
      <c r="CX2131"/>
      <c r="CY2131"/>
      <c r="CZ2131"/>
      <c r="DA2131"/>
      <c r="DB2131"/>
      <c r="DC2131"/>
      <c r="DD2131"/>
      <c r="DE2131"/>
      <c r="DF2131"/>
      <c r="DG2131"/>
      <c r="DH2131"/>
      <c r="DI2131"/>
      <c r="DJ2131"/>
      <c r="DK2131"/>
      <c r="DL2131"/>
      <c r="DM2131"/>
      <c r="DN2131"/>
      <c r="DO2131"/>
      <c r="DP2131"/>
      <c r="DQ2131"/>
      <c r="DR2131"/>
      <c r="DS2131"/>
      <c r="DT2131"/>
      <c r="DU2131"/>
      <c r="DV2131"/>
      <c r="DW2131"/>
      <c r="DX2131"/>
      <c r="DY2131"/>
      <c r="DZ2131"/>
      <c r="EA2131"/>
      <c r="EB2131"/>
      <c r="EC2131"/>
      <c r="ED2131"/>
      <c r="EE2131"/>
      <c r="EF2131"/>
      <c r="EG2131"/>
      <c r="EH2131"/>
      <c r="EI2131"/>
      <c r="EJ2131"/>
      <c r="EK2131"/>
      <c r="EL2131"/>
      <c r="EM2131"/>
      <c r="EN2131"/>
      <c r="EO2131"/>
      <c r="EP2131"/>
      <c r="EQ2131"/>
      <c r="ER2131"/>
      <c r="ES2131"/>
      <c r="ET2131"/>
      <c r="EU2131"/>
      <c r="EV2131"/>
      <c r="EW2131"/>
      <c r="EX2131"/>
      <c r="EY2131"/>
      <c r="EZ2131"/>
      <c r="FA2131"/>
      <c r="FB2131"/>
      <c r="FC2131"/>
      <c r="FD2131"/>
      <c r="FE2131"/>
      <c r="FF2131"/>
      <c r="FG2131"/>
      <c r="FH2131"/>
      <c r="FI2131"/>
      <c r="FJ2131"/>
      <c r="FK2131"/>
      <c r="FL2131"/>
      <c r="FM2131"/>
      <c r="FN2131"/>
      <c r="FO2131"/>
      <c r="FP2131"/>
      <c r="FQ2131"/>
      <c r="FR2131"/>
      <c r="FS2131"/>
      <c r="FT2131"/>
      <c r="FU2131"/>
      <c r="FV2131"/>
      <c r="FW2131"/>
      <c r="FX2131"/>
      <c r="FY2131"/>
      <c r="FZ2131"/>
      <c r="GA2131"/>
      <c r="GB2131"/>
      <c r="GC2131"/>
      <c r="GD2131"/>
      <c r="GE2131"/>
      <c r="GF2131"/>
      <c r="GG2131"/>
      <c r="GH2131"/>
      <c r="GI2131"/>
      <c r="GJ2131"/>
      <c r="GK2131"/>
      <c r="GL2131"/>
      <c r="GM2131"/>
      <c r="GN2131"/>
      <c r="GO2131"/>
      <c r="GP2131"/>
      <c r="GQ2131"/>
      <c r="GR2131"/>
      <c r="GS2131"/>
      <c r="GT2131"/>
      <c r="GU2131"/>
      <c r="GV2131"/>
      <c r="GW2131"/>
      <c r="GX2131"/>
      <c r="GY2131"/>
      <c r="GZ2131"/>
      <c r="HA2131"/>
      <c r="HB2131"/>
      <c r="HC2131"/>
      <c r="HD2131"/>
      <c r="HE2131"/>
      <c r="HF2131"/>
      <c r="HG2131"/>
      <c r="HH2131"/>
      <c r="HI2131"/>
      <c r="HJ2131"/>
      <c r="HK2131"/>
      <c r="HL2131"/>
      <c r="HM2131"/>
      <c r="HN2131"/>
      <c r="HO2131"/>
      <c r="HP2131"/>
      <c r="HQ2131"/>
      <c r="HR2131"/>
      <c r="HS2131"/>
      <c r="HT2131"/>
      <c r="HU2131"/>
      <c r="HV2131"/>
      <c r="HW2131"/>
      <c r="HX2131"/>
      <c r="HY2131"/>
      <c r="HZ2131"/>
      <c r="IA2131"/>
      <c r="IB2131"/>
      <c r="IC2131"/>
      <c r="ID2131"/>
      <c r="IE2131"/>
      <c r="IF2131"/>
      <c r="IG2131"/>
      <c r="IH2131"/>
      <c r="II2131"/>
      <c r="IJ2131"/>
      <c r="IK2131"/>
      <c r="IL2131"/>
      <c r="IM2131"/>
      <c r="IN2131"/>
      <c r="IO2131"/>
      <c r="IP2131"/>
      <c r="IQ2131"/>
      <c r="IR2131"/>
      <c r="IS2131"/>
      <c r="IT2131"/>
      <c r="IU2131"/>
      <c r="IV2131"/>
    </row>
    <row r="2132" spans="1:256" s="20" customFormat="1" ht="43.5" x14ac:dyDescent="0.35">
      <c r="A2132" s="11" t="s">
        <v>5480</v>
      </c>
      <c r="B2132" s="27" t="s">
        <v>6229</v>
      </c>
      <c r="C2132" s="11" t="s">
        <v>6222</v>
      </c>
      <c r="D2132" s="18" t="s">
        <v>18</v>
      </c>
      <c r="E2132" s="33" t="s">
        <v>7214</v>
      </c>
      <c r="F2132" s="87" t="s">
        <v>6230</v>
      </c>
      <c r="G2132" s="10" t="s">
        <v>648</v>
      </c>
      <c r="H2132" s="34">
        <v>45287</v>
      </c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  <c r="AF2132"/>
      <c r="AG2132"/>
      <c r="AH2132"/>
      <c r="AI2132"/>
      <c r="AJ2132"/>
      <c r="AK2132"/>
      <c r="AL2132"/>
      <c r="AM2132"/>
      <c r="AN2132"/>
      <c r="AO2132"/>
      <c r="AP2132"/>
      <c r="AQ2132"/>
      <c r="AR2132"/>
      <c r="AS2132"/>
      <c r="AT2132"/>
      <c r="AU2132"/>
      <c r="AV2132"/>
      <c r="AW2132"/>
      <c r="AX2132"/>
      <c r="AY2132"/>
      <c r="AZ2132"/>
      <c r="BA2132"/>
      <c r="BB2132"/>
      <c r="BC2132"/>
      <c r="BD2132"/>
      <c r="BE2132"/>
      <c r="BF2132"/>
      <c r="BG2132"/>
      <c r="BH2132"/>
      <c r="BI2132"/>
      <c r="BJ2132"/>
      <c r="BK2132"/>
      <c r="BL2132"/>
      <c r="BM2132"/>
      <c r="BN2132"/>
      <c r="BO2132"/>
      <c r="BP2132"/>
      <c r="BQ2132"/>
      <c r="BR2132"/>
      <c r="BS2132"/>
      <c r="BT2132"/>
      <c r="BU2132"/>
      <c r="BV2132"/>
      <c r="BW2132"/>
      <c r="BX2132"/>
      <c r="BY2132"/>
      <c r="BZ2132"/>
      <c r="CA2132"/>
      <c r="CB2132"/>
      <c r="CC2132"/>
      <c r="CD2132"/>
      <c r="CE2132"/>
      <c r="CF2132"/>
      <c r="CG2132"/>
      <c r="CH2132"/>
      <c r="CI2132"/>
      <c r="CJ2132"/>
      <c r="CK2132"/>
      <c r="CL2132"/>
      <c r="CM2132"/>
      <c r="CN2132"/>
      <c r="CO2132"/>
      <c r="CP2132"/>
      <c r="CQ2132"/>
      <c r="CR2132"/>
      <c r="CS2132"/>
      <c r="CT2132"/>
      <c r="CU2132"/>
      <c r="CV2132"/>
      <c r="CW2132"/>
      <c r="CX2132"/>
      <c r="CY2132"/>
      <c r="CZ2132"/>
      <c r="DA2132"/>
      <c r="DB2132"/>
      <c r="DC2132"/>
      <c r="DD2132"/>
      <c r="DE2132"/>
      <c r="DF2132"/>
      <c r="DG2132"/>
      <c r="DH2132"/>
      <c r="DI2132"/>
      <c r="DJ2132"/>
      <c r="DK2132"/>
      <c r="DL2132"/>
      <c r="DM2132"/>
      <c r="DN2132"/>
      <c r="DO2132"/>
      <c r="DP2132"/>
      <c r="DQ2132"/>
      <c r="DR2132"/>
      <c r="DS2132"/>
      <c r="DT2132"/>
      <c r="DU2132"/>
      <c r="DV2132"/>
      <c r="DW2132"/>
      <c r="DX2132"/>
      <c r="DY2132"/>
      <c r="DZ2132"/>
      <c r="EA2132"/>
      <c r="EB2132"/>
      <c r="EC2132"/>
      <c r="ED2132"/>
      <c r="EE2132"/>
      <c r="EF2132"/>
      <c r="EG2132"/>
      <c r="EH2132"/>
      <c r="EI2132"/>
      <c r="EJ2132"/>
      <c r="EK2132"/>
      <c r="EL2132"/>
      <c r="EM2132"/>
      <c r="EN2132"/>
      <c r="EO2132"/>
      <c r="EP2132"/>
      <c r="EQ2132"/>
      <c r="ER2132"/>
      <c r="ES2132"/>
      <c r="ET2132"/>
      <c r="EU2132"/>
      <c r="EV2132"/>
      <c r="EW2132"/>
      <c r="EX2132"/>
      <c r="EY2132"/>
      <c r="EZ2132"/>
      <c r="FA2132"/>
      <c r="FB2132"/>
      <c r="FC2132"/>
      <c r="FD2132"/>
      <c r="FE2132"/>
      <c r="FF2132"/>
      <c r="FG2132"/>
      <c r="FH2132"/>
      <c r="FI2132"/>
      <c r="FJ2132"/>
      <c r="FK2132"/>
      <c r="FL2132"/>
      <c r="FM2132"/>
      <c r="FN2132"/>
      <c r="FO2132"/>
      <c r="FP2132"/>
      <c r="FQ2132"/>
      <c r="FR2132"/>
      <c r="FS2132"/>
      <c r="FT2132"/>
      <c r="FU2132"/>
      <c r="FV2132"/>
      <c r="FW2132"/>
      <c r="FX2132"/>
      <c r="FY2132"/>
      <c r="FZ2132"/>
      <c r="GA2132"/>
      <c r="GB2132"/>
      <c r="GC2132"/>
      <c r="GD2132"/>
      <c r="GE2132"/>
      <c r="GF2132"/>
      <c r="GG2132"/>
      <c r="GH2132"/>
      <c r="GI2132"/>
      <c r="GJ2132"/>
      <c r="GK2132"/>
      <c r="GL2132"/>
      <c r="GM2132"/>
      <c r="GN2132"/>
      <c r="GO2132"/>
      <c r="GP2132"/>
      <c r="GQ2132"/>
      <c r="GR2132"/>
      <c r="GS2132"/>
      <c r="GT2132"/>
      <c r="GU2132"/>
      <c r="GV2132"/>
      <c r="GW2132"/>
      <c r="GX2132"/>
      <c r="GY2132"/>
      <c r="GZ2132"/>
      <c r="HA2132"/>
      <c r="HB2132"/>
      <c r="HC2132"/>
      <c r="HD2132"/>
      <c r="HE2132"/>
      <c r="HF2132"/>
      <c r="HG2132"/>
      <c r="HH2132"/>
      <c r="HI2132"/>
      <c r="HJ2132"/>
      <c r="HK2132"/>
      <c r="HL2132"/>
      <c r="HM2132"/>
      <c r="HN2132"/>
      <c r="HO2132"/>
      <c r="HP2132"/>
      <c r="HQ2132"/>
      <c r="HR2132"/>
      <c r="HS2132"/>
      <c r="HT2132"/>
      <c r="HU2132"/>
      <c r="HV2132"/>
      <c r="HW2132"/>
      <c r="HX2132"/>
      <c r="HY2132"/>
      <c r="HZ2132"/>
      <c r="IA2132"/>
      <c r="IB2132"/>
      <c r="IC2132"/>
      <c r="ID2132"/>
      <c r="IE2132"/>
      <c r="IF2132"/>
      <c r="IG2132"/>
      <c r="IH2132"/>
      <c r="II2132"/>
      <c r="IJ2132"/>
      <c r="IK2132"/>
      <c r="IL2132"/>
      <c r="IM2132"/>
      <c r="IN2132"/>
      <c r="IO2132"/>
      <c r="IP2132"/>
      <c r="IQ2132"/>
      <c r="IR2132"/>
      <c r="IS2132"/>
      <c r="IT2132"/>
      <c r="IU2132"/>
      <c r="IV2132"/>
    </row>
    <row r="2133" spans="1:256" s="20" customFormat="1" x14ac:dyDescent="0.35">
      <c r="A2133" s="11" t="s">
        <v>6008</v>
      </c>
      <c r="B2133" s="27" t="s">
        <v>6231</v>
      </c>
      <c r="C2133" s="11" t="s">
        <v>6222</v>
      </c>
      <c r="D2133" s="18" t="s">
        <v>52</v>
      </c>
      <c r="E2133" s="33" t="s">
        <v>7214</v>
      </c>
      <c r="F2133" s="87" t="s">
        <v>6232</v>
      </c>
      <c r="G2133" s="10" t="s">
        <v>41</v>
      </c>
      <c r="H2133" s="34">
        <v>45287</v>
      </c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  <c r="AF2133"/>
      <c r="AG2133"/>
      <c r="AH2133"/>
      <c r="AI2133"/>
      <c r="AJ2133"/>
      <c r="AK2133"/>
      <c r="AL2133"/>
      <c r="AM2133"/>
      <c r="AN2133"/>
      <c r="AO2133"/>
      <c r="AP2133"/>
      <c r="AQ2133"/>
      <c r="AR2133"/>
      <c r="AS2133"/>
      <c r="AT2133"/>
      <c r="AU2133"/>
      <c r="AV2133"/>
      <c r="AW2133"/>
      <c r="AX2133"/>
      <c r="AY2133"/>
      <c r="AZ2133"/>
      <c r="BA2133"/>
      <c r="BB2133"/>
      <c r="BC2133"/>
      <c r="BD2133"/>
      <c r="BE2133"/>
      <c r="BF2133"/>
      <c r="BG2133"/>
      <c r="BH2133"/>
      <c r="BI2133"/>
      <c r="BJ2133"/>
      <c r="BK2133"/>
      <c r="BL2133"/>
      <c r="BM2133"/>
      <c r="BN2133"/>
      <c r="BO2133"/>
      <c r="BP2133"/>
      <c r="BQ2133"/>
      <c r="BR2133"/>
      <c r="BS2133"/>
      <c r="BT2133"/>
      <c r="BU2133"/>
      <c r="BV2133"/>
      <c r="BW2133"/>
      <c r="BX2133"/>
      <c r="BY2133"/>
      <c r="BZ2133"/>
      <c r="CA2133"/>
      <c r="CB2133"/>
      <c r="CC2133"/>
      <c r="CD2133"/>
      <c r="CE2133"/>
      <c r="CF2133"/>
      <c r="CG2133"/>
      <c r="CH2133"/>
      <c r="CI2133"/>
      <c r="CJ2133"/>
      <c r="CK2133"/>
      <c r="CL2133"/>
      <c r="CM2133"/>
      <c r="CN2133"/>
      <c r="CO2133"/>
      <c r="CP2133"/>
      <c r="CQ2133"/>
      <c r="CR2133"/>
      <c r="CS2133"/>
      <c r="CT2133"/>
      <c r="CU2133"/>
      <c r="CV2133"/>
      <c r="CW2133"/>
      <c r="CX2133"/>
      <c r="CY2133"/>
      <c r="CZ2133"/>
      <c r="DA2133"/>
      <c r="DB2133"/>
      <c r="DC2133"/>
      <c r="DD2133"/>
      <c r="DE2133"/>
      <c r="DF2133"/>
      <c r="DG2133"/>
      <c r="DH2133"/>
      <c r="DI2133"/>
      <c r="DJ2133"/>
      <c r="DK2133"/>
      <c r="DL2133"/>
      <c r="DM2133"/>
      <c r="DN2133"/>
      <c r="DO2133"/>
      <c r="DP2133"/>
      <c r="DQ2133"/>
      <c r="DR2133"/>
      <c r="DS2133"/>
      <c r="DT2133"/>
      <c r="DU2133"/>
      <c r="DV2133"/>
      <c r="DW2133"/>
      <c r="DX2133"/>
      <c r="DY2133"/>
      <c r="DZ2133"/>
      <c r="EA2133"/>
      <c r="EB2133"/>
      <c r="EC2133"/>
      <c r="ED2133"/>
      <c r="EE2133"/>
      <c r="EF2133"/>
      <c r="EG2133"/>
      <c r="EH2133"/>
      <c r="EI2133"/>
      <c r="EJ2133"/>
      <c r="EK2133"/>
      <c r="EL2133"/>
      <c r="EM2133"/>
      <c r="EN2133"/>
      <c r="EO2133"/>
      <c r="EP2133"/>
      <c r="EQ2133"/>
      <c r="ER2133"/>
      <c r="ES2133"/>
      <c r="ET2133"/>
      <c r="EU2133"/>
      <c r="EV2133"/>
      <c r="EW2133"/>
      <c r="EX2133"/>
      <c r="EY2133"/>
      <c r="EZ2133"/>
      <c r="FA2133"/>
      <c r="FB2133"/>
      <c r="FC2133"/>
      <c r="FD2133"/>
      <c r="FE2133"/>
      <c r="FF2133"/>
      <c r="FG2133"/>
      <c r="FH2133"/>
      <c r="FI2133"/>
      <c r="FJ2133"/>
      <c r="FK2133"/>
      <c r="FL2133"/>
      <c r="FM2133"/>
      <c r="FN2133"/>
      <c r="FO2133"/>
      <c r="FP2133"/>
      <c r="FQ2133"/>
      <c r="FR2133"/>
      <c r="FS2133"/>
      <c r="FT2133"/>
      <c r="FU2133"/>
      <c r="FV2133"/>
      <c r="FW2133"/>
      <c r="FX2133"/>
      <c r="FY2133"/>
      <c r="FZ2133"/>
      <c r="GA2133"/>
      <c r="GB2133"/>
      <c r="GC2133"/>
      <c r="GD2133"/>
      <c r="GE2133"/>
      <c r="GF2133"/>
      <c r="GG2133"/>
      <c r="GH2133"/>
      <c r="GI2133"/>
      <c r="GJ2133"/>
      <c r="GK2133"/>
      <c r="GL2133"/>
      <c r="GM2133"/>
      <c r="GN2133"/>
      <c r="GO2133"/>
      <c r="GP2133"/>
      <c r="GQ2133"/>
      <c r="GR2133"/>
      <c r="GS2133"/>
      <c r="GT2133"/>
      <c r="GU2133"/>
      <c r="GV2133"/>
      <c r="GW2133"/>
      <c r="GX2133"/>
      <c r="GY2133"/>
      <c r="GZ2133"/>
      <c r="HA2133"/>
      <c r="HB2133"/>
      <c r="HC2133"/>
      <c r="HD2133"/>
      <c r="HE2133"/>
      <c r="HF2133"/>
      <c r="HG2133"/>
      <c r="HH2133"/>
      <c r="HI2133"/>
      <c r="HJ2133"/>
      <c r="HK2133"/>
      <c r="HL2133"/>
      <c r="HM2133"/>
      <c r="HN2133"/>
      <c r="HO2133"/>
      <c r="HP2133"/>
      <c r="HQ2133"/>
      <c r="HR2133"/>
      <c r="HS2133"/>
      <c r="HT2133"/>
      <c r="HU2133"/>
      <c r="HV2133"/>
      <c r="HW2133"/>
      <c r="HX2133"/>
      <c r="HY2133"/>
      <c r="HZ2133"/>
      <c r="IA2133"/>
      <c r="IB2133"/>
      <c r="IC2133"/>
      <c r="ID2133"/>
      <c r="IE2133"/>
      <c r="IF2133"/>
      <c r="IG2133"/>
      <c r="IH2133"/>
      <c r="II2133"/>
      <c r="IJ2133"/>
      <c r="IK2133"/>
      <c r="IL2133"/>
      <c r="IM2133"/>
      <c r="IN2133"/>
      <c r="IO2133"/>
      <c r="IP2133"/>
      <c r="IQ2133"/>
      <c r="IR2133"/>
      <c r="IS2133"/>
      <c r="IT2133"/>
      <c r="IU2133"/>
      <c r="IV2133"/>
    </row>
    <row r="2134" spans="1:256" s="20" customFormat="1" x14ac:dyDescent="0.35">
      <c r="A2134" s="11" t="s">
        <v>6008</v>
      </c>
      <c r="B2134" s="27" t="s">
        <v>6233</v>
      </c>
      <c r="C2134" s="11" t="s">
        <v>6222</v>
      </c>
      <c r="D2134" s="18" t="s">
        <v>18</v>
      </c>
      <c r="E2134" s="33" t="s">
        <v>7214</v>
      </c>
      <c r="F2134" s="87" t="s">
        <v>6234</v>
      </c>
      <c r="G2134" s="10" t="s">
        <v>39</v>
      </c>
      <c r="H2134" s="34">
        <v>45287</v>
      </c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  <c r="AF2134"/>
      <c r="AG2134"/>
      <c r="AH2134"/>
      <c r="AI2134"/>
      <c r="AJ2134"/>
      <c r="AK2134"/>
      <c r="AL2134"/>
      <c r="AM2134"/>
      <c r="AN2134"/>
      <c r="AO2134"/>
      <c r="AP2134"/>
      <c r="AQ2134"/>
      <c r="AR2134"/>
      <c r="AS2134"/>
      <c r="AT2134"/>
      <c r="AU2134"/>
      <c r="AV2134"/>
      <c r="AW2134"/>
      <c r="AX2134"/>
      <c r="AY2134"/>
      <c r="AZ2134"/>
      <c r="BA2134"/>
      <c r="BB2134"/>
      <c r="BC2134"/>
      <c r="BD2134"/>
      <c r="BE2134"/>
      <c r="BF2134"/>
      <c r="BG2134"/>
      <c r="BH2134"/>
      <c r="BI2134"/>
      <c r="BJ2134"/>
      <c r="BK2134"/>
      <c r="BL2134"/>
      <c r="BM2134"/>
      <c r="BN2134"/>
      <c r="BO2134"/>
      <c r="BP2134"/>
      <c r="BQ2134"/>
      <c r="BR2134"/>
      <c r="BS2134"/>
      <c r="BT2134"/>
      <c r="BU2134"/>
      <c r="BV2134"/>
      <c r="BW2134"/>
      <c r="BX2134"/>
      <c r="BY2134"/>
      <c r="BZ2134"/>
      <c r="CA2134"/>
      <c r="CB2134"/>
      <c r="CC2134"/>
      <c r="CD2134"/>
      <c r="CE2134"/>
      <c r="CF2134"/>
      <c r="CG2134"/>
      <c r="CH2134"/>
      <c r="CI2134"/>
      <c r="CJ2134"/>
      <c r="CK2134"/>
      <c r="CL2134"/>
      <c r="CM2134"/>
      <c r="CN2134"/>
      <c r="CO2134"/>
      <c r="CP2134"/>
      <c r="CQ2134"/>
      <c r="CR2134"/>
      <c r="CS2134"/>
      <c r="CT2134"/>
      <c r="CU2134"/>
      <c r="CV2134"/>
      <c r="CW2134"/>
      <c r="CX2134"/>
      <c r="CY2134"/>
      <c r="CZ2134"/>
      <c r="DA2134"/>
      <c r="DB2134"/>
      <c r="DC2134"/>
      <c r="DD2134"/>
      <c r="DE2134"/>
      <c r="DF2134"/>
      <c r="DG2134"/>
      <c r="DH2134"/>
      <c r="DI2134"/>
      <c r="DJ2134"/>
      <c r="DK2134"/>
      <c r="DL2134"/>
      <c r="DM2134"/>
      <c r="DN2134"/>
      <c r="DO2134"/>
      <c r="DP2134"/>
      <c r="DQ2134"/>
      <c r="DR2134"/>
      <c r="DS2134"/>
      <c r="DT2134"/>
      <c r="DU2134"/>
      <c r="DV2134"/>
      <c r="DW2134"/>
      <c r="DX2134"/>
      <c r="DY2134"/>
      <c r="DZ2134"/>
      <c r="EA2134"/>
      <c r="EB2134"/>
      <c r="EC2134"/>
      <c r="ED2134"/>
      <c r="EE2134"/>
      <c r="EF2134"/>
      <c r="EG2134"/>
      <c r="EH2134"/>
      <c r="EI2134"/>
      <c r="EJ2134"/>
      <c r="EK2134"/>
      <c r="EL2134"/>
      <c r="EM2134"/>
      <c r="EN2134"/>
      <c r="EO2134"/>
      <c r="EP2134"/>
      <c r="EQ2134"/>
      <c r="ER2134"/>
      <c r="ES2134"/>
      <c r="ET2134"/>
      <c r="EU2134"/>
      <c r="EV2134"/>
      <c r="EW2134"/>
      <c r="EX2134"/>
      <c r="EY2134"/>
      <c r="EZ2134"/>
      <c r="FA2134"/>
      <c r="FB2134"/>
      <c r="FC2134"/>
      <c r="FD2134"/>
      <c r="FE2134"/>
      <c r="FF2134"/>
      <c r="FG2134"/>
      <c r="FH2134"/>
      <c r="FI2134"/>
      <c r="FJ2134"/>
      <c r="FK2134"/>
      <c r="FL2134"/>
      <c r="FM2134"/>
      <c r="FN2134"/>
      <c r="FO2134"/>
      <c r="FP2134"/>
      <c r="FQ2134"/>
      <c r="FR2134"/>
      <c r="FS2134"/>
      <c r="FT2134"/>
      <c r="FU2134"/>
      <c r="FV2134"/>
      <c r="FW2134"/>
      <c r="FX2134"/>
      <c r="FY2134"/>
      <c r="FZ2134"/>
      <c r="GA2134"/>
      <c r="GB2134"/>
      <c r="GC2134"/>
      <c r="GD2134"/>
      <c r="GE2134"/>
      <c r="GF2134"/>
      <c r="GG2134"/>
      <c r="GH2134"/>
      <c r="GI2134"/>
      <c r="GJ2134"/>
      <c r="GK2134"/>
      <c r="GL2134"/>
      <c r="GM2134"/>
      <c r="GN2134"/>
      <c r="GO2134"/>
      <c r="GP2134"/>
      <c r="GQ2134"/>
      <c r="GR2134"/>
      <c r="GS2134"/>
      <c r="GT2134"/>
      <c r="GU2134"/>
      <c r="GV2134"/>
      <c r="GW2134"/>
      <c r="GX2134"/>
      <c r="GY2134"/>
      <c r="GZ2134"/>
      <c r="HA2134"/>
      <c r="HB2134"/>
      <c r="HC2134"/>
      <c r="HD2134"/>
      <c r="HE2134"/>
      <c r="HF2134"/>
      <c r="HG2134"/>
      <c r="HH2134"/>
      <c r="HI2134"/>
      <c r="HJ2134"/>
      <c r="HK2134"/>
      <c r="HL2134"/>
      <c r="HM2134"/>
      <c r="HN2134"/>
      <c r="HO2134"/>
      <c r="HP2134"/>
      <c r="HQ2134"/>
      <c r="HR2134"/>
      <c r="HS2134"/>
      <c r="HT2134"/>
      <c r="HU2134"/>
      <c r="HV2134"/>
      <c r="HW2134"/>
      <c r="HX2134"/>
      <c r="HY2134"/>
      <c r="HZ2134"/>
      <c r="IA2134"/>
      <c r="IB2134"/>
      <c r="IC2134"/>
      <c r="ID2134"/>
      <c r="IE2134"/>
      <c r="IF2134"/>
      <c r="IG2134"/>
      <c r="IH2134"/>
      <c r="II2134"/>
      <c r="IJ2134"/>
      <c r="IK2134"/>
      <c r="IL2134"/>
      <c r="IM2134"/>
      <c r="IN2134"/>
      <c r="IO2134"/>
      <c r="IP2134"/>
      <c r="IQ2134"/>
      <c r="IR2134"/>
      <c r="IS2134"/>
      <c r="IT2134"/>
      <c r="IU2134"/>
      <c r="IV2134"/>
    </row>
    <row r="2135" spans="1:256" s="20" customFormat="1" ht="43.5" x14ac:dyDescent="0.35">
      <c r="A2135" s="11" t="s">
        <v>6153</v>
      </c>
      <c r="B2135" s="27" t="s">
        <v>6235</v>
      </c>
      <c r="C2135" s="11" t="s">
        <v>6222</v>
      </c>
      <c r="D2135" s="18" t="s">
        <v>18</v>
      </c>
      <c r="E2135" s="33" t="s">
        <v>7214</v>
      </c>
      <c r="F2135" s="87" t="s">
        <v>6236</v>
      </c>
      <c r="G2135" s="10" t="s">
        <v>175</v>
      </c>
      <c r="H2135" s="34">
        <v>45287</v>
      </c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  <c r="AF2135"/>
      <c r="AG2135"/>
      <c r="AH2135"/>
      <c r="AI2135"/>
      <c r="AJ2135"/>
      <c r="AK2135"/>
      <c r="AL2135"/>
      <c r="AM2135"/>
      <c r="AN2135"/>
      <c r="AO2135"/>
      <c r="AP2135"/>
      <c r="AQ2135"/>
      <c r="AR2135"/>
      <c r="AS2135"/>
      <c r="AT2135"/>
      <c r="AU2135"/>
      <c r="AV2135"/>
      <c r="AW2135"/>
      <c r="AX2135"/>
      <c r="AY2135"/>
      <c r="AZ2135"/>
      <c r="BA2135"/>
      <c r="BB2135"/>
      <c r="BC2135"/>
      <c r="BD2135"/>
      <c r="BE2135"/>
      <c r="BF2135"/>
      <c r="BG2135"/>
      <c r="BH2135"/>
      <c r="BI2135"/>
      <c r="BJ2135"/>
      <c r="BK2135"/>
      <c r="BL2135"/>
      <c r="BM2135"/>
      <c r="BN2135"/>
      <c r="BO2135"/>
      <c r="BP2135"/>
      <c r="BQ2135"/>
      <c r="BR2135"/>
      <c r="BS2135"/>
      <c r="BT2135"/>
      <c r="BU2135"/>
      <c r="BV2135"/>
      <c r="BW2135"/>
      <c r="BX2135"/>
      <c r="BY2135"/>
      <c r="BZ2135"/>
      <c r="CA2135"/>
      <c r="CB2135"/>
      <c r="CC2135"/>
      <c r="CD2135"/>
      <c r="CE2135"/>
      <c r="CF2135"/>
      <c r="CG2135"/>
      <c r="CH2135"/>
      <c r="CI2135"/>
      <c r="CJ2135"/>
      <c r="CK2135"/>
      <c r="CL2135"/>
      <c r="CM2135"/>
      <c r="CN2135"/>
      <c r="CO2135"/>
      <c r="CP2135"/>
      <c r="CQ2135"/>
      <c r="CR2135"/>
      <c r="CS2135"/>
      <c r="CT2135"/>
      <c r="CU2135"/>
      <c r="CV2135"/>
      <c r="CW2135"/>
      <c r="CX2135"/>
      <c r="CY2135"/>
      <c r="CZ2135"/>
      <c r="DA2135"/>
      <c r="DB2135"/>
      <c r="DC2135"/>
      <c r="DD2135"/>
      <c r="DE2135"/>
      <c r="DF2135"/>
      <c r="DG2135"/>
      <c r="DH2135"/>
      <c r="DI2135"/>
      <c r="DJ2135"/>
      <c r="DK2135"/>
      <c r="DL2135"/>
      <c r="DM2135"/>
      <c r="DN2135"/>
      <c r="DO2135"/>
      <c r="DP2135"/>
      <c r="DQ2135"/>
      <c r="DR2135"/>
      <c r="DS2135"/>
      <c r="DT2135"/>
      <c r="DU2135"/>
      <c r="DV2135"/>
      <c r="DW2135"/>
      <c r="DX2135"/>
      <c r="DY2135"/>
      <c r="DZ2135"/>
      <c r="EA2135"/>
      <c r="EB2135"/>
      <c r="EC2135"/>
      <c r="ED2135"/>
      <c r="EE2135"/>
      <c r="EF2135"/>
      <c r="EG2135"/>
      <c r="EH2135"/>
      <c r="EI2135"/>
      <c r="EJ2135"/>
      <c r="EK2135"/>
      <c r="EL2135"/>
      <c r="EM2135"/>
      <c r="EN2135"/>
      <c r="EO2135"/>
      <c r="EP2135"/>
      <c r="EQ2135"/>
      <c r="ER2135"/>
      <c r="ES2135"/>
      <c r="ET2135"/>
      <c r="EU2135"/>
      <c r="EV2135"/>
      <c r="EW2135"/>
      <c r="EX2135"/>
      <c r="EY2135"/>
      <c r="EZ2135"/>
      <c r="FA2135"/>
      <c r="FB2135"/>
      <c r="FC2135"/>
      <c r="FD2135"/>
      <c r="FE2135"/>
      <c r="FF2135"/>
      <c r="FG2135"/>
      <c r="FH2135"/>
      <c r="FI2135"/>
      <c r="FJ2135"/>
      <c r="FK2135"/>
      <c r="FL2135"/>
      <c r="FM2135"/>
      <c r="FN2135"/>
      <c r="FO2135"/>
      <c r="FP2135"/>
      <c r="FQ2135"/>
      <c r="FR2135"/>
      <c r="FS2135"/>
      <c r="FT2135"/>
      <c r="FU2135"/>
      <c r="FV2135"/>
      <c r="FW2135"/>
      <c r="FX2135"/>
      <c r="FY2135"/>
      <c r="FZ2135"/>
      <c r="GA2135"/>
      <c r="GB2135"/>
      <c r="GC2135"/>
      <c r="GD2135"/>
      <c r="GE2135"/>
      <c r="GF2135"/>
      <c r="GG2135"/>
      <c r="GH2135"/>
      <c r="GI2135"/>
      <c r="GJ2135"/>
      <c r="GK2135"/>
      <c r="GL2135"/>
      <c r="GM2135"/>
      <c r="GN2135"/>
      <c r="GO2135"/>
      <c r="GP2135"/>
      <c r="GQ2135"/>
      <c r="GR2135"/>
      <c r="GS2135"/>
      <c r="GT2135"/>
      <c r="GU2135"/>
      <c r="GV2135"/>
      <c r="GW2135"/>
      <c r="GX2135"/>
      <c r="GY2135"/>
      <c r="GZ2135"/>
      <c r="HA2135"/>
      <c r="HB2135"/>
      <c r="HC2135"/>
      <c r="HD2135"/>
      <c r="HE2135"/>
      <c r="HF2135"/>
      <c r="HG2135"/>
      <c r="HH2135"/>
      <c r="HI2135"/>
      <c r="HJ2135"/>
      <c r="HK2135"/>
      <c r="HL2135"/>
      <c r="HM2135"/>
      <c r="HN2135"/>
      <c r="HO2135"/>
      <c r="HP2135"/>
      <c r="HQ2135"/>
      <c r="HR2135"/>
      <c r="HS2135"/>
      <c r="HT2135"/>
      <c r="HU2135"/>
      <c r="HV2135"/>
      <c r="HW2135"/>
      <c r="HX2135"/>
      <c r="HY2135"/>
      <c r="HZ2135"/>
      <c r="IA2135"/>
      <c r="IB2135"/>
      <c r="IC2135"/>
      <c r="ID2135"/>
      <c r="IE2135"/>
      <c r="IF2135"/>
      <c r="IG2135"/>
      <c r="IH2135"/>
      <c r="II2135"/>
      <c r="IJ2135"/>
      <c r="IK2135"/>
      <c r="IL2135"/>
      <c r="IM2135"/>
      <c r="IN2135"/>
      <c r="IO2135"/>
      <c r="IP2135"/>
      <c r="IQ2135"/>
      <c r="IR2135"/>
      <c r="IS2135"/>
      <c r="IT2135"/>
      <c r="IU2135"/>
      <c r="IV2135"/>
    </row>
    <row r="2136" spans="1:256" s="20" customFormat="1" x14ac:dyDescent="0.35">
      <c r="A2136" s="11" t="s">
        <v>5480</v>
      </c>
      <c r="B2136" s="27" t="s">
        <v>6237</v>
      </c>
      <c r="C2136" s="11" t="s">
        <v>6222</v>
      </c>
      <c r="D2136" s="18" t="s">
        <v>13</v>
      </c>
      <c r="E2136" s="33" t="s">
        <v>7214</v>
      </c>
      <c r="F2136" s="87" t="s">
        <v>6238</v>
      </c>
      <c r="G2136" s="10" t="s">
        <v>8</v>
      </c>
      <c r="H2136" s="34">
        <v>45287</v>
      </c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  <c r="AF2136"/>
      <c r="AG2136"/>
      <c r="AH2136"/>
      <c r="AI2136"/>
      <c r="AJ2136"/>
      <c r="AK2136"/>
      <c r="AL2136"/>
      <c r="AM2136"/>
      <c r="AN2136"/>
      <c r="AO2136"/>
      <c r="AP2136"/>
      <c r="AQ2136"/>
      <c r="AR2136"/>
      <c r="AS2136"/>
      <c r="AT2136"/>
      <c r="AU2136"/>
      <c r="AV2136"/>
      <c r="AW2136"/>
      <c r="AX2136"/>
      <c r="AY2136"/>
      <c r="AZ2136"/>
      <c r="BA2136"/>
      <c r="BB2136"/>
      <c r="BC2136"/>
      <c r="BD2136"/>
      <c r="BE2136"/>
      <c r="BF2136"/>
      <c r="BG2136"/>
      <c r="BH2136"/>
      <c r="BI2136"/>
      <c r="BJ2136"/>
      <c r="BK2136"/>
      <c r="BL2136"/>
      <c r="BM2136"/>
      <c r="BN2136"/>
      <c r="BO2136"/>
      <c r="BP2136"/>
      <c r="BQ2136"/>
      <c r="BR2136"/>
      <c r="BS2136"/>
      <c r="BT2136"/>
      <c r="BU2136"/>
      <c r="BV2136"/>
      <c r="BW2136"/>
      <c r="BX2136"/>
      <c r="BY2136"/>
      <c r="BZ2136"/>
      <c r="CA2136"/>
      <c r="CB2136"/>
      <c r="CC2136"/>
      <c r="CD2136"/>
      <c r="CE2136"/>
      <c r="CF2136"/>
      <c r="CG2136"/>
      <c r="CH2136"/>
      <c r="CI2136"/>
      <c r="CJ2136"/>
      <c r="CK2136"/>
      <c r="CL2136"/>
      <c r="CM2136"/>
      <c r="CN2136"/>
      <c r="CO2136"/>
      <c r="CP2136"/>
      <c r="CQ2136"/>
      <c r="CR2136"/>
      <c r="CS2136"/>
      <c r="CT2136"/>
      <c r="CU2136"/>
      <c r="CV2136"/>
      <c r="CW2136"/>
      <c r="CX2136"/>
      <c r="CY2136"/>
      <c r="CZ2136"/>
      <c r="DA2136"/>
      <c r="DB2136"/>
      <c r="DC2136"/>
      <c r="DD2136"/>
      <c r="DE2136"/>
      <c r="DF2136"/>
      <c r="DG2136"/>
      <c r="DH2136"/>
      <c r="DI2136"/>
      <c r="DJ2136"/>
      <c r="DK2136"/>
      <c r="DL2136"/>
      <c r="DM2136"/>
      <c r="DN2136"/>
      <c r="DO2136"/>
      <c r="DP2136"/>
      <c r="DQ2136"/>
      <c r="DR2136"/>
      <c r="DS2136"/>
      <c r="DT2136"/>
      <c r="DU2136"/>
      <c r="DV2136"/>
      <c r="DW2136"/>
      <c r="DX2136"/>
      <c r="DY2136"/>
      <c r="DZ2136"/>
      <c r="EA2136"/>
      <c r="EB2136"/>
      <c r="EC2136"/>
      <c r="ED2136"/>
      <c r="EE2136"/>
      <c r="EF2136"/>
      <c r="EG2136"/>
      <c r="EH2136"/>
      <c r="EI2136"/>
      <c r="EJ2136"/>
      <c r="EK2136"/>
      <c r="EL2136"/>
      <c r="EM2136"/>
      <c r="EN2136"/>
      <c r="EO2136"/>
      <c r="EP2136"/>
      <c r="EQ2136"/>
      <c r="ER2136"/>
      <c r="ES2136"/>
      <c r="ET2136"/>
      <c r="EU2136"/>
      <c r="EV2136"/>
      <c r="EW2136"/>
      <c r="EX2136"/>
      <c r="EY2136"/>
      <c r="EZ2136"/>
      <c r="FA2136"/>
      <c r="FB2136"/>
      <c r="FC2136"/>
      <c r="FD2136"/>
      <c r="FE2136"/>
      <c r="FF2136"/>
      <c r="FG2136"/>
      <c r="FH2136"/>
      <c r="FI2136"/>
      <c r="FJ2136"/>
      <c r="FK2136"/>
      <c r="FL2136"/>
      <c r="FM2136"/>
      <c r="FN2136"/>
      <c r="FO2136"/>
      <c r="FP2136"/>
      <c r="FQ2136"/>
      <c r="FR2136"/>
      <c r="FS2136"/>
      <c r="FT2136"/>
      <c r="FU2136"/>
      <c r="FV2136"/>
      <c r="FW2136"/>
      <c r="FX2136"/>
      <c r="FY2136"/>
      <c r="FZ2136"/>
      <c r="GA2136"/>
      <c r="GB2136"/>
      <c r="GC2136"/>
      <c r="GD2136"/>
      <c r="GE2136"/>
      <c r="GF2136"/>
      <c r="GG2136"/>
      <c r="GH2136"/>
      <c r="GI2136"/>
      <c r="GJ2136"/>
      <c r="GK2136"/>
      <c r="GL2136"/>
      <c r="GM2136"/>
      <c r="GN2136"/>
      <c r="GO2136"/>
      <c r="GP2136"/>
      <c r="GQ2136"/>
      <c r="GR2136"/>
      <c r="GS2136"/>
      <c r="GT2136"/>
      <c r="GU2136"/>
      <c r="GV2136"/>
      <c r="GW2136"/>
      <c r="GX2136"/>
      <c r="GY2136"/>
      <c r="GZ2136"/>
      <c r="HA2136"/>
      <c r="HB2136"/>
      <c r="HC2136"/>
      <c r="HD2136"/>
      <c r="HE2136"/>
      <c r="HF2136"/>
      <c r="HG2136"/>
      <c r="HH2136"/>
      <c r="HI2136"/>
      <c r="HJ2136"/>
      <c r="HK2136"/>
      <c r="HL2136"/>
      <c r="HM2136"/>
      <c r="HN2136"/>
      <c r="HO2136"/>
      <c r="HP2136"/>
      <c r="HQ2136"/>
      <c r="HR2136"/>
      <c r="HS2136"/>
      <c r="HT2136"/>
      <c r="HU2136"/>
      <c r="HV2136"/>
      <c r="HW2136"/>
      <c r="HX2136"/>
      <c r="HY2136"/>
      <c r="HZ2136"/>
      <c r="IA2136"/>
      <c r="IB2136"/>
      <c r="IC2136"/>
      <c r="ID2136"/>
      <c r="IE2136"/>
      <c r="IF2136"/>
      <c r="IG2136"/>
      <c r="IH2136"/>
      <c r="II2136"/>
      <c r="IJ2136"/>
      <c r="IK2136"/>
      <c r="IL2136"/>
      <c r="IM2136"/>
      <c r="IN2136"/>
      <c r="IO2136"/>
      <c r="IP2136"/>
      <c r="IQ2136"/>
      <c r="IR2136"/>
      <c r="IS2136"/>
      <c r="IT2136"/>
      <c r="IU2136"/>
      <c r="IV2136"/>
    </row>
    <row r="2137" spans="1:256" s="20" customFormat="1" x14ac:dyDescent="0.35">
      <c r="A2137" s="11" t="s">
        <v>6008</v>
      </c>
      <c r="B2137" s="27" t="s">
        <v>6239</v>
      </c>
      <c r="C2137" s="11" t="s">
        <v>6222</v>
      </c>
      <c r="D2137" s="18" t="s">
        <v>15</v>
      </c>
      <c r="E2137" s="33" t="s">
        <v>7214</v>
      </c>
      <c r="F2137" s="87" t="s">
        <v>6240</v>
      </c>
      <c r="G2137" s="10" t="s">
        <v>17</v>
      </c>
      <c r="H2137" s="34">
        <v>45287</v>
      </c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  <c r="AF2137"/>
      <c r="AG2137"/>
      <c r="AH2137"/>
      <c r="AI2137"/>
      <c r="AJ2137"/>
      <c r="AK2137"/>
      <c r="AL2137"/>
      <c r="AM2137"/>
      <c r="AN2137"/>
      <c r="AO2137"/>
      <c r="AP2137"/>
      <c r="AQ2137"/>
      <c r="AR2137"/>
      <c r="AS2137"/>
      <c r="AT2137"/>
      <c r="AU2137"/>
      <c r="AV2137"/>
      <c r="AW2137"/>
      <c r="AX2137"/>
      <c r="AY2137"/>
      <c r="AZ2137"/>
      <c r="BA2137"/>
      <c r="BB2137"/>
      <c r="BC2137"/>
      <c r="BD2137"/>
      <c r="BE2137"/>
      <c r="BF2137"/>
      <c r="BG2137"/>
      <c r="BH2137"/>
      <c r="BI2137"/>
      <c r="BJ2137"/>
      <c r="BK2137"/>
      <c r="BL2137"/>
      <c r="BM2137"/>
      <c r="BN2137"/>
      <c r="BO2137"/>
      <c r="BP2137"/>
      <c r="BQ2137"/>
      <c r="BR2137"/>
      <c r="BS2137"/>
      <c r="BT2137"/>
      <c r="BU2137"/>
      <c r="BV2137"/>
      <c r="BW2137"/>
      <c r="BX2137"/>
      <c r="BY2137"/>
      <c r="BZ2137"/>
      <c r="CA2137"/>
      <c r="CB2137"/>
      <c r="CC2137"/>
      <c r="CD2137"/>
      <c r="CE2137"/>
      <c r="CF2137"/>
      <c r="CG2137"/>
      <c r="CH2137"/>
      <c r="CI2137"/>
      <c r="CJ2137"/>
      <c r="CK2137"/>
      <c r="CL2137"/>
      <c r="CM2137"/>
      <c r="CN2137"/>
      <c r="CO2137"/>
      <c r="CP2137"/>
      <c r="CQ2137"/>
      <c r="CR2137"/>
      <c r="CS2137"/>
      <c r="CT2137"/>
      <c r="CU2137"/>
      <c r="CV2137"/>
      <c r="CW2137"/>
      <c r="CX2137"/>
      <c r="CY2137"/>
      <c r="CZ2137"/>
      <c r="DA2137"/>
      <c r="DB2137"/>
      <c r="DC2137"/>
      <c r="DD2137"/>
      <c r="DE2137"/>
      <c r="DF2137"/>
      <c r="DG2137"/>
      <c r="DH2137"/>
      <c r="DI2137"/>
      <c r="DJ2137"/>
      <c r="DK2137"/>
      <c r="DL2137"/>
      <c r="DM2137"/>
      <c r="DN2137"/>
      <c r="DO2137"/>
      <c r="DP2137"/>
      <c r="DQ2137"/>
      <c r="DR2137"/>
      <c r="DS2137"/>
      <c r="DT2137"/>
      <c r="DU2137"/>
      <c r="DV2137"/>
      <c r="DW2137"/>
      <c r="DX2137"/>
      <c r="DY2137"/>
      <c r="DZ2137"/>
      <c r="EA2137"/>
      <c r="EB2137"/>
      <c r="EC2137"/>
      <c r="ED2137"/>
      <c r="EE2137"/>
      <c r="EF2137"/>
      <c r="EG2137"/>
      <c r="EH2137"/>
      <c r="EI2137"/>
      <c r="EJ2137"/>
      <c r="EK2137"/>
      <c r="EL2137"/>
      <c r="EM2137"/>
      <c r="EN2137"/>
      <c r="EO2137"/>
      <c r="EP2137"/>
      <c r="EQ2137"/>
      <c r="ER2137"/>
      <c r="ES2137"/>
      <c r="ET2137"/>
      <c r="EU2137"/>
      <c r="EV2137"/>
      <c r="EW2137"/>
      <c r="EX2137"/>
      <c r="EY2137"/>
      <c r="EZ2137"/>
      <c r="FA2137"/>
      <c r="FB2137"/>
      <c r="FC2137"/>
      <c r="FD2137"/>
      <c r="FE2137"/>
      <c r="FF2137"/>
      <c r="FG2137"/>
      <c r="FH2137"/>
      <c r="FI2137"/>
      <c r="FJ2137"/>
      <c r="FK2137"/>
      <c r="FL2137"/>
      <c r="FM2137"/>
      <c r="FN2137"/>
      <c r="FO2137"/>
      <c r="FP2137"/>
      <c r="FQ2137"/>
      <c r="FR2137"/>
      <c r="FS2137"/>
      <c r="FT2137"/>
      <c r="FU2137"/>
      <c r="FV2137"/>
      <c r="FW2137"/>
      <c r="FX2137"/>
      <c r="FY2137"/>
      <c r="FZ2137"/>
      <c r="GA2137"/>
      <c r="GB2137"/>
      <c r="GC2137"/>
      <c r="GD2137"/>
      <c r="GE2137"/>
      <c r="GF2137"/>
      <c r="GG2137"/>
      <c r="GH2137"/>
      <c r="GI2137"/>
      <c r="GJ2137"/>
      <c r="GK2137"/>
      <c r="GL2137"/>
      <c r="GM2137"/>
      <c r="GN2137"/>
      <c r="GO2137"/>
      <c r="GP2137"/>
      <c r="GQ2137"/>
      <c r="GR2137"/>
      <c r="GS2137"/>
      <c r="GT2137"/>
      <c r="GU2137"/>
      <c r="GV2137"/>
      <c r="GW2137"/>
      <c r="GX2137"/>
      <c r="GY2137"/>
      <c r="GZ2137"/>
      <c r="HA2137"/>
      <c r="HB2137"/>
      <c r="HC2137"/>
      <c r="HD2137"/>
      <c r="HE2137"/>
      <c r="HF2137"/>
      <c r="HG2137"/>
      <c r="HH2137"/>
      <c r="HI2137"/>
      <c r="HJ2137"/>
      <c r="HK2137"/>
      <c r="HL2137"/>
      <c r="HM2137"/>
      <c r="HN2137"/>
      <c r="HO2137"/>
      <c r="HP2137"/>
      <c r="HQ2137"/>
      <c r="HR2137"/>
      <c r="HS2137"/>
      <c r="HT2137"/>
      <c r="HU2137"/>
      <c r="HV2137"/>
      <c r="HW2137"/>
      <c r="HX2137"/>
      <c r="HY2137"/>
      <c r="HZ2137"/>
      <c r="IA2137"/>
      <c r="IB2137"/>
      <c r="IC2137"/>
      <c r="ID2137"/>
      <c r="IE2137"/>
      <c r="IF2137"/>
      <c r="IG2137"/>
      <c r="IH2137"/>
      <c r="II2137"/>
      <c r="IJ2137"/>
      <c r="IK2137"/>
      <c r="IL2137"/>
      <c r="IM2137"/>
      <c r="IN2137"/>
      <c r="IO2137"/>
      <c r="IP2137"/>
      <c r="IQ2137"/>
      <c r="IR2137"/>
      <c r="IS2137"/>
      <c r="IT2137"/>
      <c r="IU2137"/>
      <c r="IV2137"/>
    </row>
    <row r="2138" spans="1:256" s="20" customFormat="1" ht="58" x14ac:dyDescent="0.35">
      <c r="A2138" s="11" t="s">
        <v>6008</v>
      </c>
      <c r="B2138" s="27" t="s">
        <v>6241</v>
      </c>
      <c r="C2138" s="11" t="s">
        <v>6222</v>
      </c>
      <c r="D2138" s="18" t="s">
        <v>59</v>
      </c>
      <c r="E2138" s="33" t="s">
        <v>7214</v>
      </c>
      <c r="F2138" s="87" t="s">
        <v>6242</v>
      </c>
      <c r="G2138" s="10" t="s">
        <v>1511</v>
      </c>
      <c r="H2138" s="34">
        <v>45287</v>
      </c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  <c r="AF2138"/>
      <c r="AG2138"/>
      <c r="AH2138"/>
      <c r="AI2138"/>
      <c r="AJ2138"/>
      <c r="AK2138"/>
      <c r="AL2138"/>
      <c r="AM2138"/>
      <c r="AN2138"/>
      <c r="AO2138"/>
      <c r="AP2138"/>
      <c r="AQ2138"/>
      <c r="AR2138"/>
      <c r="AS2138"/>
      <c r="AT2138"/>
      <c r="AU2138"/>
      <c r="AV2138"/>
      <c r="AW2138"/>
      <c r="AX2138"/>
      <c r="AY2138"/>
      <c r="AZ2138"/>
      <c r="BA2138"/>
      <c r="BB2138"/>
      <c r="BC2138"/>
      <c r="BD2138"/>
      <c r="BE2138"/>
      <c r="BF2138"/>
      <c r="BG2138"/>
      <c r="BH2138"/>
      <c r="BI2138"/>
      <c r="BJ2138"/>
      <c r="BK2138"/>
      <c r="BL2138"/>
      <c r="BM2138"/>
      <c r="BN2138"/>
      <c r="BO2138"/>
      <c r="BP2138"/>
      <c r="BQ2138"/>
      <c r="BR2138"/>
      <c r="BS2138"/>
      <c r="BT2138"/>
      <c r="BU2138"/>
      <c r="BV2138"/>
      <c r="BW2138"/>
      <c r="BX2138"/>
      <c r="BY2138"/>
      <c r="BZ2138"/>
      <c r="CA2138"/>
      <c r="CB2138"/>
      <c r="CC2138"/>
      <c r="CD2138"/>
      <c r="CE2138"/>
      <c r="CF2138"/>
      <c r="CG2138"/>
      <c r="CH2138"/>
      <c r="CI2138"/>
      <c r="CJ2138"/>
      <c r="CK2138"/>
      <c r="CL2138"/>
      <c r="CM2138"/>
      <c r="CN2138"/>
      <c r="CO2138"/>
      <c r="CP2138"/>
      <c r="CQ2138"/>
      <c r="CR2138"/>
      <c r="CS2138"/>
      <c r="CT2138"/>
      <c r="CU2138"/>
      <c r="CV2138"/>
      <c r="CW2138"/>
      <c r="CX2138"/>
      <c r="CY2138"/>
      <c r="CZ2138"/>
      <c r="DA2138"/>
      <c r="DB2138"/>
      <c r="DC2138"/>
      <c r="DD2138"/>
      <c r="DE2138"/>
      <c r="DF2138"/>
      <c r="DG2138"/>
      <c r="DH2138"/>
      <c r="DI2138"/>
      <c r="DJ2138"/>
      <c r="DK2138"/>
      <c r="DL2138"/>
      <c r="DM2138"/>
      <c r="DN2138"/>
      <c r="DO2138"/>
      <c r="DP2138"/>
      <c r="DQ2138"/>
      <c r="DR2138"/>
      <c r="DS2138"/>
      <c r="DT2138"/>
      <c r="DU2138"/>
      <c r="DV2138"/>
      <c r="DW2138"/>
      <c r="DX2138"/>
      <c r="DY2138"/>
      <c r="DZ2138"/>
      <c r="EA2138"/>
      <c r="EB2138"/>
      <c r="EC2138"/>
      <c r="ED2138"/>
      <c r="EE2138"/>
      <c r="EF2138"/>
      <c r="EG2138"/>
      <c r="EH2138"/>
      <c r="EI2138"/>
      <c r="EJ2138"/>
      <c r="EK2138"/>
      <c r="EL2138"/>
      <c r="EM2138"/>
      <c r="EN2138"/>
      <c r="EO2138"/>
      <c r="EP2138"/>
      <c r="EQ2138"/>
      <c r="ER2138"/>
      <c r="ES2138"/>
      <c r="ET2138"/>
      <c r="EU2138"/>
      <c r="EV2138"/>
      <c r="EW2138"/>
      <c r="EX2138"/>
      <c r="EY2138"/>
      <c r="EZ2138"/>
      <c r="FA2138"/>
      <c r="FB2138"/>
      <c r="FC2138"/>
      <c r="FD2138"/>
      <c r="FE2138"/>
      <c r="FF2138"/>
      <c r="FG2138"/>
      <c r="FH2138"/>
      <c r="FI2138"/>
      <c r="FJ2138"/>
      <c r="FK2138"/>
      <c r="FL2138"/>
      <c r="FM2138"/>
      <c r="FN2138"/>
      <c r="FO2138"/>
      <c r="FP2138"/>
      <c r="FQ2138"/>
      <c r="FR2138"/>
      <c r="FS2138"/>
      <c r="FT2138"/>
      <c r="FU2138"/>
      <c r="FV2138"/>
      <c r="FW2138"/>
      <c r="FX2138"/>
      <c r="FY2138"/>
      <c r="FZ2138"/>
      <c r="GA2138"/>
      <c r="GB2138"/>
      <c r="GC2138"/>
      <c r="GD2138"/>
      <c r="GE2138"/>
      <c r="GF2138"/>
      <c r="GG2138"/>
      <c r="GH2138"/>
      <c r="GI2138"/>
      <c r="GJ2138"/>
      <c r="GK2138"/>
      <c r="GL2138"/>
      <c r="GM2138"/>
      <c r="GN2138"/>
      <c r="GO2138"/>
      <c r="GP2138"/>
      <c r="GQ2138"/>
      <c r="GR2138"/>
      <c r="GS2138"/>
      <c r="GT2138"/>
      <c r="GU2138"/>
      <c r="GV2138"/>
      <c r="GW2138"/>
      <c r="GX2138"/>
      <c r="GY2138"/>
      <c r="GZ2138"/>
      <c r="HA2138"/>
      <c r="HB2138"/>
      <c r="HC2138"/>
      <c r="HD2138"/>
      <c r="HE2138"/>
      <c r="HF2138"/>
      <c r="HG2138"/>
      <c r="HH2138"/>
      <c r="HI2138"/>
      <c r="HJ2138"/>
      <c r="HK2138"/>
      <c r="HL2138"/>
      <c r="HM2138"/>
      <c r="HN2138"/>
      <c r="HO2138"/>
      <c r="HP2138"/>
      <c r="HQ2138"/>
      <c r="HR2138"/>
      <c r="HS2138"/>
      <c r="HT2138"/>
      <c r="HU2138"/>
      <c r="HV2138"/>
      <c r="HW2138"/>
      <c r="HX2138"/>
      <c r="HY2138"/>
      <c r="HZ2138"/>
      <c r="IA2138"/>
      <c r="IB2138"/>
      <c r="IC2138"/>
      <c r="ID2138"/>
      <c r="IE2138"/>
      <c r="IF2138"/>
      <c r="IG2138"/>
      <c r="IH2138"/>
      <c r="II2138"/>
      <c r="IJ2138"/>
      <c r="IK2138"/>
      <c r="IL2138"/>
      <c r="IM2138"/>
      <c r="IN2138"/>
      <c r="IO2138"/>
      <c r="IP2138"/>
      <c r="IQ2138"/>
      <c r="IR2138"/>
      <c r="IS2138"/>
      <c r="IT2138"/>
      <c r="IU2138"/>
      <c r="IV2138"/>
    </row>
    <row r="2139" spans="1:256" s="20" customFormat="1" x14ac:dyDescent="0.35">
      <c r="A2139" s="11" t="s">
        <v>6008</v>
      </c>
      <c r="B2139" s="27" t="s">
        <v>6243</v>
      </c>
      <c r="C2139" s="11" t="s">
        <v>6222</v>
      </c>
      <c r="D2139" s="18" t="s">
        <v>37</v>
      </c>
      <c r="E2139" s="33" t="s">
        <v>7214</v>
      </c>
      <c r="F2139" s="87" t="s">
        <v>6244</v>
      </c>
      <c r="G2139" s="10" t="s">
        <v>106</v>
      </c>
      <c r="H2139" s="34">
        <v>45287</v>
      </c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  <c r="AF2139"/>
      <c r="AG2139"/>
      <c r="AH2139"/>
      <c r="AI2139"/>
      <c r="AJ2139"/>
      <c r="AK2139"/>
      <c r="AL2139"/>
      <c r="AM2139"/>
      <c r="AN2139"/>
      <c r="AO2139"/>
      <c r="AP2139"/>
      <c r="AQ2139"/>
      <c r="AR2139"/>
      <c r="AS2139"/>
      <c r="AT2139"/>
      <c r="AU2139"/>
      <c r="AV2139"/>
      <c r="AW2139"/>
      <c r="AX2139"/>
      <c r="AY2139"/>
      <c r="AZ2139"/>
      <c r="BA2139"/>
      <c r="BB2139"/>
      <c r="BC2139"/>
      <c r="BD2139"/>
      <c r="BE2139"/>
      <c r="BF2139"/>
      <c r="BG2139"/>
      <c r="BH2139"/>
      <c r="BI2139"/>
      <c r="BJ2139"/>
      <c r="BK2139"/>
      <c r="BL2139"/>
      <c r="BM2139"/>
      <c r="BN2139"/>
      <c r="BO2139"/>
      <c r="BP2139"/>
      <c r="BQ2139"/>
      <c r="BR2139"/>
      <c r="BS2139"/>
      <c r="BT2139"/>
      <c r="BU2139"/>
      <c r="BV2139"/>
      <c r="BW2139"/>
      <c r="BX2139"/>
      <c r="BY2139"/>
      <c r="BZ2139"/>
      <c r="CA2139"/>
      <c r="CB2139"/>
      <c r="CC2139"/>
      <c r="CD2139"/>
      <c r="CE2139"/>
      <c r="CF2139"/>
      <c r="CG2139"/>
      <c r="CH2139"/>
      <c r="CI2139"/>
      <c r="CJ2139"/>
      <c r="CK2139"/>
      <c r="CL2139"/>
      <c r="CM2139"/>
      <c r="CN2139"/>
      <c r="CO2139"/>
      <c r="CP2139"/>
      <c r="CQ2139"/>
      <c r="CR2139"/>
      <c r="CS2139"/>
      <c r="CT2139"/>
      <c r="CU2139"/>
      <c r="CV2139"/>
      <c r="CW2139"/>
      <c r="CX2139"/>
      <c r="CY2139"/>
      <c r="CZ2139"/>
      <c r="DA2139"/>
      <c r="DB2139"/>
      <c r="DC2139"/>
      <c r="DD2139"/>
      <c r="DE2139"/>
      <c r="DF2139"/>
      <c r="DG2139"/>
      <c r="DH2139"/>
      <c r="DI2139"/>
      <c r="DJ2139"/>
      <c r="DK2139"/>
      <c r="DL2139"/>
      <c r="DM2139"/>
      <c r="DN2139"/>
      <c r="DO2139"/>
      <c r="DP2139"/>
      <c r="DQ2139"/>
      <c r="DR2139"/>
      <c r="DS2139"/>
      <c r="DT2139"/>
      <c r="DU2139"/>
      <c r="DV2139"/>
      <c r="DW2139"/>
      <c r="DX2139"/>
      <c r="DY2139"/>
      <c r="DZ2139"/>
      <c r="EA2139"/>
      <c r="EB2139"/>
      <c r="EC2139"/>
      <c r="ED2139"/>
      <c r="EE2139"/>
      <c r="EF2139"/>
      <c r="EG2139"/>
      <c r="EH2139"/>
      <c r="EI2139"/>
      <c r="EJ2139"/>
      <c r="EK2139"/>
      <c r="EL2139"/>
      <c r="EM2139"/>
      <c r="EN2139"/>
      <c r="EO2139"/>
      <c r="EP2139"/>
      <c r="EQ2139"/>
      <c r="ER2139"/>
      <c r="ES2139"/>
      <c r="ET2139"/>
      <c r="EU2139"/>
      <c r="EV2139"/>
      <c r="EW2139"/>
      <c r="EX2139"/>
      <c r="EY2139"/>
      <c r="EZ2139"/>
      <c r="FA2139"/>
      <c r="FB2139"/>
      <c r="FC2139"/>
      <c r="FD2139"/>
      <c r="FE2139"/>
      <c r="FF2139"/>
      <c r="FG2139"/>
      <c r="FH2139"/>
      <c r="FI2139"/>
      <c r="FJ2139"/>
      <c r="FK2139"/>
      <c r="FL2139"/>
      <c r="FM2139"/>
      <c r="FN2139"/>
      <c r="FO2139"/>
      <c r="FP2139"/>
      <c r="FQ2139"/>
      <c r="FR2139"/>
      <c r="FS2139"/>
      <c r="FT2139"/>
      <c r="FU2139"/>
      <c r="FV2139"/>
      <c r="FW2139"/>
      <c r="FX2139"/>
      <c r="FY2139"/>
      <c r="FZ2139"/>
      <c r="GA2139"/>
      <c r="GB2139"/>
      <c r="GC2139"/>
      <c r="GD2139"/>
      <c r="GE2139"/>
      <c r="GF2139"/>
      <c r="GG2139"/>
      <c r="GH2139"/>
      <c r="GI2139"/>
      <c r="GJ2139"/>
      <c r="GK2139"/>
      <c r="GL2139"/>
      <c r="GM2139"/>
      <c r="GN2139"/>
      <c r="GO2139"/>
      <c r="GP2139"/>
      <c r="GQ2139"/>
      <c r="GR2139"/>
      <c r="GS2139"/>
      <c r="GT2139"/>
      <c r="GU2139"/>
      <c r="GV2139"/>
      <c r="GW2139"/>
      <c r="GX2139"/>
      <c r="GY2139"/>
      <c r="GZ2139"/>
      <c r="HA2139"/>
      <c r="HB2139"/>
      <c r="HC2139"/>
      <c r="HD2139"/>
      <c r="HE2139"/>
      <c r="HF2139"/>
      <c r="HG2139"/>
      <c r="HH2139"/>
      <c r="HI2139"/>
      <c r="HJ2139"/>
      <c r="HK2139"/>
      <c r="HL2139"/>
      <c r="HM2139"/>
      <c r="HN2139"/>
      <c r="HO2139"/>
      <c r="HP2139"/>
      <c r="HQ2139"/>
      <c r="HR2139"/>
      <c r="HS2139"/>
      <c r="HT2139"/>
      <c r="HU2139"/>
      <c r="HV2139"/>
      <c r="HW2139"/>
      <c r="HX2139"/>
      <c r="HY2139"/>
      <c r="HZ2139"/>
      <c r="IA2139"/>
      <c r="IB2139"/>
      <c r="IC2139"/>
      <c r="ID2139"/>
      <c r="IE2139"/>
      <c r="IF2139"/>
      <c r="IG2139"/>
      <c r="IH2139"/>
      <c r="II2139"/>
      <c r="IJ2139"/>
      <c r="IK2139"/>
      <c r="IL2139"/>
      <c r="IM2139"/>
      <c r="IN2139"/>
      <c r="IO2139"/>
      <c r="IP2139"/>
      <c r="IQ2139"/>
      <c r="IR2139"/>
      <c r="IS2139"/>
      <c r="IT2139"/>
      <c r="IU2139"/>
      <c r="IV2139"/>
    </row>
    <row r="2140" spans="1:256" s="20" customFormat="1" x14ac:dyDescent="0.35">
      <c r="A2140" s="11" t="s">
        <v>5094</v>
      </c>
      <c r="B2140" s="27" t="s">
        <v>6245</v>
      </c>
      <c r="C2140" s="11" t="s">
        <v>6222</v>
      </c>
      <c r="D2140" s="18" t="s">
        <v>1329</v>
      </c>
      <c r="E2140" s="33" t="s">
        <v>7214</v>
      </c>
      <c r="F2140" s="87" t="s">
        <v>6246</v>
      </c>
      <c r="G2140" s="10" t="s">
        <v>124</v>
      </c>
      <c r="H2140" s="34">
        <v>45287</v>
      </c>
      <c r="I2140"/>
    </row>
    <row r="2141" spans="1:256" s="20" customFormat="1" ht="58" x14ac:dyDescent="0.35">
      <c r="A2141" s="11" t="s">
        <v>6008</v>
      </c>
      <c r="B2141" s="27" t="s">
        <v>6247</v>
      </c>
      <c r="C2141" s="11" t="s">
        <v>6222</v>
      </c>
      <c r="D2141" s="18" t="s">
        <v>59</v>
      </c>
      <c r="E2141" s="33" t="s">
        <v>7214</v>
      </c>
      <c r="F2141" s="87" t="s">
        <v>6248</v>
      </c>
      <c r="G2141" s="10" t="s">
        <v>597</v>
      </c>
      <c r="H2141" s="34">
        <v>45287</v>
      </c>
      <c r="I2141"/>
    </row>
    <row r="2142" spans="1:256" s="20" customFormat="1" x14ac:dyDescent="0.35">
      <c r="A2142" s="11" t="s">
        <v>6006</v>
      </c>
      <c r="B2142" s="27" t="s">
        <v>6249</v>
      </c>
      <c r="C2142" s="11" t="s">
        <v>6222</v>
      </c>
      <c r="D2142" s="18" t="s">
        <v>26</v>
      </c>
      <c r="E2142" s="33" t="s">
        <v>7214</v>
      </c>
      <c r="F2142" s="87" t="s">
        <v>6250</v>
      </c>
      <c r="G2142" s="10" t="s">
        <v>17</v>
      </c>
      <c r="H2142" s="34">
        <v>45287</v>
      </c>
      <c r="I2142"/>
    </row>
    <row r="2143" spans="1:256" s="20" customFormat="1" ht="29" x14ac:dyDescent="0.35">
      <c r="A2143" s="11" t="s">
        <v>5480</v>
      </c>
      <c r="B2143" s="27" t="s">
        <v>6251</v>
      </c>
      <c r="C2143" s="11" t="s">
        <v>6222</v>
      </c>
      <c r="D2143" s="18" t="s">
        <v>13</v>
      </c>
      <c r="E2143" s="33" t="s">
        <v>7214</v>
      </c>
      <c r="F2143" s="87" t="s">
        <v>6252</v>
      </c>
      <c r="G2143" s="10" t="s">
        <v>6253</v>
      </c>
      <c r="H2143" s="34">
        <v>45286</v>
      </c>
      <c r="I2143"/>
    </row>
    <row r="2144" spans="1:256" s="20" customFormat="1" ht="43.5" x14ac:dyDescent="0.35">
      <c r="A2144" s="11" t="s">
        <v>6008</v>
      </c>
      <c r="B2144" s="27" t="s">
        <v>6152</v>
      </c>
      <c r="C2144" s="11" t="s">
        <v>6153</v>
      </c>
      <c r="D2144" s="18" t="s">
        <v>5</v>
      </c>
      <c r="E2144" s="33" t="s">
        <v>7214</v>
      </c>
      <c r="F2144" s="87" t="s">
        <v>6154</v>
      </c>
      <c r="G2144" s="10" t="s">
        <v>29</v>
      </c>
      <c r="H2144" s="34">
        <v>45286</v>
      </c>
      <c r="I2144"/>
    </row>
    <row r="2145" spans="1:9" s="20" customFormat="1" ht="43.5" x14ac:dyDescent="0.35">
      <c r="A2145" s="11" t="s">
        <v>6006</v>
      </c>
      <c r="B2145" s="27" t="s">
        <v>6155</v>
      </c>
      <c r="C2145" s="11" t="s">
        <v>6153</v>
      </c>
      <c r="D2145" s="18" t="s">
        <v>6156</v>
      </c>
      <c r="E2145" s="33" t="s">
        <v>7214</v>
      </c>
      <c r="F2145" s="87" t="s">
        <v>6157</v>
      </c>
      <c r="G2145" s="10" t="s">
        <v>46</v>
      </c>
      <c r="H2145" s="34">
        <v>45286</v>
      </c>
      <c r="I2145"/>
    </row>
    <row r="2146" spans="1:9" s="20" customFormat="1" ht="43.5" x14ac:dyDescent="0.35">
      <c r="A2146" s="11" t="s">
        <v>6008</v>
      </c>
      <c r="B2146" s="27" t="s">
        <v>6158</v>
      </c>
      <c r="C2146" s="11" t="s">
        <v>6153</v>
      </c>
      <c r="D2146" s="18" t="s">
        <v>18</v>
      </c>
      <c r="E2146" s="33" t="s">
        <v>7214</v>
      </c>
      <c r="F2146" s="87" t="s">
        <v>6159</v>
      </c>
      <c r="G2146" s="10" t="s">
        <v>134</v>
      </c>
      <c r="H2146" s="34">
        <v>45286</v>
      </c>
      <c r="I2146"/>
    </row>
    <row r="2147" spans="1:9" s="20" customFormat="1" x14ac:dyDescent="0.35">
      <c r="A2147" s="11" t="s">
        <v>6008</v>
      </c>
      <c r="B2147" s="27" t="s">
        <v>6160</v>
      </c>
      <c r="C2147" s="11" t="s">
        <v>6153</v>
      </c>
      <c r="D2147" s="18" t="s">
        <v>5378</v>
      </c>
      <c r="E2147" s="33" t="s">
        <v>7214</v>
      </c>
      <c r="F2147" s="87" t="s">
        <v>6161</v>
      </c>
      <c r="G2147" s="10" t="s">
        <v>39</v>
      </c>
      <c r="H2147" s="34">
        <v>45286</v>
      </c>
      <c r="I2147"/>
    </row>
    <row r="2148" spans="1:9" s="20" customFormat="1" ht="43.5" x14ac:dyDescent="0.35">
      <c r="A2148" s="11" t="s">
        <v>6006</v>
      </c>
      <c r="B2148" s="27" t="s">
        <v>6162</v>
      </c>
      <c r="C2148" s="11" t="s">
        <v>6153</v>
      </c>
      <c r="D2148" s="18" t="s">
        <v>18</v>
      </c>
      <c r="E2148" s="33" t="s">
        <v>7214</v>
      </c>
      <c r="F2148" s="87" t="s">
        <v>6163</v>
      </c>
      <c r="G2148" s="10" t="s">
        <v>45</v>
      </c>
      <c r="H2148" s="34">
        <v>45286</v>
      </c>
      <c r="I2148"/>
    </row>
    <row r="2149" spans="1:9" s="20" customFormat="1" ht="43.5" x14ac:dyDescent="0.35">
      <c r="A2149" s="11" t="s">
        <v>6008</v>
      </c>
      <c r="B2149" s="27" t="s">
        <v>6164</v>
      </c>
      <c r="C2149" s="11" t="s">
        <v>6153</v>
      </c>
      <c r="D2149" s="18" t="s">
        <v>25</v>
      </c>
      <c r="E2149" s="33" t="s">
        <v>7214</v>
      </c>
      <c r="F2149" s="87" t="s">
        <v>6165</v>
      </c>
      <c r="G2149" s="10" t="s">
        <v>6166</v>
      </c>
      <c r="H2149" s="34">
        <v>45286</v>
      </c>
      <c r="I2149"/>
    </row>
    <row r="2150" spans="1:9" s="20" customFormat="1" ht="58" x14ac:dyDescent="0.35">
      <c r="A2150" s="11" t="s">
        <v>6006</v>
      </c>
      <c r="B2150" s="27" t="s">
        <v>6167</v>
      </c>
      <c r="C2150" s="11" t="s">
        <v>6153</v>
      </c>
      <c r="D2150" s="18" t="s">
        <v>59</v>
      </c>
      <c r="E2150" s="33" t="s">
        <v>7214</v>
      </c>
      <c r="F2150" s="87" t="s">
        <v>6168</v>
      </c>
      <c r="G2150" s="10" t="s">
        <v>1511</v>
      </c>
      <c r="H2150" s="34">
        <v>45286</v>
      </c>
      <c r="I2150"/>
    </row>
    <row r="2151" spans="1:9" s="20" customFormat="1" ht="29" x14ac:dyDescent="0.35">
      <c r="A2151" s="11" t="s">
        <v>5800</v>
      </c>
      <c r="B2151" s="27" t="s">
        <v>6169</v>
      </c>
      <c r="C2151" s="11" t="s">
        <v>6153</v>
      </c>
      <c r="D2151" s="18" t="s">
        <v>25</v>
      </c>
      <c r="E2151" s="33" t="s">
        <v>7214</v>
      </c>
      <c r="F2151" s="87" t="s">
        <v>6170</v>
      </c>
      <c r="G2151" s="10" t="s">
        <v>6171</v>
      </c>
      <c r="H2151" s="34">
        <v>45286</v>
      </c>
      <c r="I2151"/>
    </row>
    <row r="2152" spans="1:9" s="20" customFormat="1" ht="29" x14ac:dyDescent="0.35">
      <c r="A2152" s="11" t="s">
        <v>5967</v>
      </c>
      <c r="B2152" s="27" t="s">
        <v>6172</v>
      </c>
      <c r="C2152" s="11" t="s">
        <v>6153</v>
      </c>
      <c r="D2152" s="18" t="s">
        <v>5</v>
      </c>
      <c r="E2152" s="33" t="s">
        <v>7214</v>
      </c>
      <c r="F2152" s="87" t="s">
        <v>6173</v>
      </c>
      <c r="G2152" s="10" t="s">
        <v>14</v>
      </c>
      <c r="H2152" s="34">
        <v>45286</v>
      </c>
    </row>
    <row r="2153" spans="1:9" s="20" customFormat="1" ht="29" x14ac:dyDescent="0.35">
      <c r="A2153" s="11" t="s">
        <v>6008</v>
      </c>
      <c r="B2153" s="27" t="s">
        <v>6174</v>
      </c>
      <c r="C2153" s="11" t="s">
        <v>6153</v>
      </c>
      <c r="D2153" s="18" t="s">
        <v>18</v>
      </c>
      <c r="E2153" s="33" t="s">
        <v>7214</v>
      </c>
      <c r="F2153" s="87" t="s">
        <v>6175</v>
      </c>
      <c r="G2153" s="10" t="s">
        <v>146</v>
      </c>
      <c r="H2153" s="34">
        <v>45286</v>
      </c>
    </row>
    <row r="2154" spans="1:9" s="20" customFormat="1" ht="58" x14ac:dyDescent="0.35">
      <c r="A2154" s="11" t="s">
        <v>5480</v>
      </c>
      <c r="B2154" s="27" t="s">
        <v>6176</v>
      </c>
      <c r="C2154" s="11" t="s">
        <v>5480</v>
      </c>
      <c r="D2154" s="18" t="s">
        <v>102</v>
      </c>
      <c r="E2154" s="33" t="s">
        <v>7214</v>
      </c>
      <c r="F2154" s="87" t="s">
        <v>6177</v>
      </c>
      <c r="G2154" s="10" t="s">
        <v>60</v>
      </c>
      <c r="H2154" s="34">
        <v>45286</v>
      </c>
    </row>
    <row r="2155" spans="1:9" s="20" customFormat="1" ht="29" x14ac:dyDescent="0.35">
      <c r="A2155" s="11" t="s">
        <v>6006</v>
      </c>
      <c r="B2155" s="27" t="s">
        <v>6178</v>
      </c>
      <c r="C2155" s="11" t="s">
        <v>6153</v>
      </c>
      <c r="D2155" s="18" t="s">
        <v>16</v>
      </c>
      <c r="E2155" s="33" t="s">
        <v>7214</v>
      </c>
      <c r="F2155" s="87" t="s">
        <v>6179</v>
      </c>
      <c r="G2155" s="10" t="s">
        <v>6</v>
      </c>
      <c r="H2155" s="34">
        <v>45286</v>
      </c>
    </row>
    <row r="2156" spans="1:9" s="20" customFormat="1" ht="44.25" customHeight="1" x14ac:dyDescent="0.35">
      <c r="A2156" s="11" t="s">
        <v>5827</v>
      </c>
      <c r="B2156" s="27" t="s">
        <v>6180</v>
      </c>
      <c r="C2156" s="11" t="s">
        <v>6153</v>
      </c>
      <c r="D2156" s="18" t="s">
        <v>18</v>
      </c>
      <c r="E2156" s="33" t="s">
        <v>7214</v>
      </c>
      <c r="F2156" s="87" t="s">
        <v>4087</v>
      </c>
      <c r="G2156" s="10" t="s">
        <v>8</v>
      </c>
      <c r="H2156" s="34">
        <v>45286</v>
      </c>
    </row>
    <row r="2157" spans="1:9" s="20" customFormat="1" ht="43.5" x14ac:dyDescent="0.35">
      <c r="A2157" s="11" t="s">
        <v>5480</v>
      </c>
      <c r="B2157" s="27" t="s">
        <v>6181</v>
      </c>
      <c r="C2157" s="11" t="s">
        <v>6153</v>
      </c>
      <c r="D2157" s="18" t="s">
        <v>5</v>
      </c>
      <c r="E2157" s="33" t="s">
        <v>7214</v>
      </c>
      <c r="F2157" s="87" t="s">
        <v>6182</v>
      </c>
      <c r="G2157" s="10" t="s">
        <v>6183</v>
      </c>
      <c r="H2157" s="34">
        <v>45286</v>
      </c>
    </row>
    <row r="2158" spans="1:9" s="20" customFormat="1" ht="29" x14ac:dyDescent="0.35">
      <c r="A2158" s="11" t="s">
        <v>6008</v>
      </c>
      <c r="B2158" s="27" t="s">
        <v>6184</v>
      </c>
      <c r="C2158" s="11" t="s">
        <v>5480</v>
      </c>
      <c r="D2158" s="18" t="s">
        <v>53</v>
      </c>
      <c r="E2158" s="33" t="s">
        <v>7214</v>
      </c>
      <c r="F2158" s="87" t="s">
        <v>6185</v>
      </c>
      <c r="G2158" s="10" t="s">
        <v>14</v>
      </c>
      <c r="H2158" s="34">
        <v>45286</v>
      </c>
    </row>
    <row r="2159" spans="1:9" s="20" customFormat="1" ht="43.5" x14ac:dyDescent="0.35">
      <c r="A2159" s="11" t="s">
        <v>6006</v>
      </c>
      <c r="B2159" s="27" t="s">
        <v>6186</v>
      </c>
      <c r="C2159" s="11" t="s">
        <v>6153</v>
      </c>
      <c r="D2159" s="18" t="s">
        <v>2354</v>
      </c>
      <c r="E2159" s="33" t="s">
        <v>7214</v>
      </c>
      <c r="F2159" s="87" t="s">
        <v>6187</v>
      </c>
      <c r="G2159" s="10" t="s">
        <v>6188</v>
      </c>
      <c r="H2159" s="34">
        <v>45286</v>
      </c>
    </row>
    <row r="2160" spans="1:9" s="20" customFormat="1" ht="29" x14ac:dyDescent="0.35">
      <c r="A2160" s="11" t="s">
        <v>6008</v>
      </c>
      <c r="B2160" s="27" t="s">
        <v>6189</v>
      </c>
      <c r="C2160" s="11" t="s">
        <v>6153</v>
      </c>
      <c r="D2160" s="18" t="s">
        <v>417</v>
      </c>
      <c r="E2160" s="33" t="s">
        <v>7214</v>
      </c>
      <c r="F2160" s="87" t="s">
        <v>6190</v>
      </c>
      <c r="G2160" s="10" t="s">
        <v>14</v>
      </c>
      <c r="H2160" s="34">
        <v>45286</v>
      </c>
    </row>
    <row r="2161" spans="1:8" s="20" customFormat="1" ht="43.5" x14ac:dyDescent="0.35">
      <c r="A2161" s="11" t="s">
        <v>6008</v>
      </c>
      <c r="B2161" s="27" t="s">
        <v>6191</v>
      </c>
      <c r="C2161" s="11" t="s">
        <v>5480</v>
      </c>
      <c r="D2161" s="18" t="s">
        <v>18</v>
      </c>
      <c r="E2161" s="33" t="s">
        <v>7214</v>
      </c>
      <c r="F2161" s="87" t="s">
        <v>6192</v>
      </c>
      <c r="G2161" s="10" t="s">
        <v>424</v>
      </c>
      <c r="H2161" s="34">
        <v>45286</v>
      </c>
    </row>
    <row r="2162" spans="1:8" s="20" customFormat="1" ht="43.5" x14ac:dyDescent="0.35">
      <c r="A2162" s="11" t="s">
        <v>6008</v>
      </c>
      <c r="B2162" s="27" t="s">
        <v>6193</v>
      </c>
      <c r="C2162" s="11" t="s">
        <v>6153</v>
      </c>
      <c r="D2162" s="18" t="s">
        <v>18</v>
      </c>
      <c r="E2162" s="33" t="s">
        <v>7214</v>
      </c>
      <c r="F2162" s="87" t="s">
        <v>6194</v>
      </c>
      <c r="G2162" s="10" t="s">
        <v>20</v>
      </c>
      <c r="H2162" s="34">
        <v>45286</v>
      </c>
    </row>
    <row r="2163" spans="1:8" s="20" customFormat="1" ht="29" x14ac:dyDescent="0.35">
      <c r="A2163" s="11" t="s">
        <v>5480</v>
      </c>
      <c r="B2163" s="27" t="s">
        <v>6195</v>
      </c>
      <c r="C2163" s="11" t="s">
        <v>6153</v>
      </c>
      <c r="D2163" s="18" t="s">
        <v>5</v>
      </c>
      <c r="E2163" s="33" t="s">
        <v>7214</v>
      </c>
      <c r="F2163" s="87" t="s">
        <v>6196</v>
      </c>
      <c r="G2163" s="10" t="s">
        <v>6</v>
      </c>
      <c r="H2163" s="34">
        <v>45286</v>
      </c>
    </row>
    <row r="2164" spans="1:8" s="20" customFormat="1" ht="29" x14ac:dyDescent="0.35">
      <c r="A2164" s="11" t="s">
        <v>6006</v>
      </c>
      <c r="B2164" s="27" t="s">
        <v>6197</v>
      </c>
      <c r="C2164" s="11" t="s">
        <v>6153</v>
      </c>
      <c r="D2164" s="18" t="s">
        <v>18</v>
      </c>
      <c r="E2164" s="33" t="s">
        <v>7214</v>
      </c>
      <c r="F2164" s="87" t="s">
        <v>6198</v>
      </c>
      <c r="G2164" s="10" t="s">
        <v>22</v>
      </c>
      <c r="H2164" s="34">
        <v>45286</v>
      </c>
    </row>
    <row r="2165" spans="1:8" s="20" customFormat="1" ht="29" x14ac:dyDescent="0.35">
      <c r="A2165" s="11" t="s">
        <v>6008</v>
      </c>
      <c r="B2165" s="27" t="s">
        <v>6199</v>
      </c>
      <c r="C2165" s="11" t="s">
        <v>6153</v>
      </c>
      <c r="D2165" s="18" t="s">
        <v>5</v>
      </c>
      <c r="E2165" s="33" t="s">
        <v>7214</v>
      </c>
      <c r="F2165" s="87" t="s">
        <v>6200</v>
      </c>
      <c r="G2165" s="10" t="s">
        <v>17</v>
      </c>
      <c r="H2165" s="34">
        <v>45286</v>
      </c>
    </row>
    <row r="2166" spans="1:8" s="20" customFormat="1" ht="29" x14ac:dyDescent="0.35">
      <c r="A2166" s="11" t="s">
        <v>6006</v>
      </c>
      <c r="B2166" s="27" t="s">
        <v>6201</v>
      </c>
      <c r="C2166" s="11" t="s">
        <v>6153</v>
      </c>
      <c r="D2166" s="18" t="s">
        <v>34</v>
      </c>
      <c r="E2166" s="33" t="s">
        <v>7214</v>
      </c>
      <c r="F2166" s="87" t="s">
        <v>6202</v>
      </c>
      <c r="G2166" s="10" t="s">
        <v>6</v>
      </c>
      <c r="H2166" s="34">
        <v>45286</v>
      </c>
    </row>
    <row r="2167" spans="1:8" s="20" customFormat="1" ht="58" x14ac:dyDescent="0.35">
      <c r="A2167" s="11" t="s">
        <v>6008</v>
      </c>
      <c r="B2167" s="27" t="s">
        <v>6203</v>
      </c>
      <c r="C2167" s="11" t="s">
        <v>5480</v>
      </c>
      <c r="D2167" s="18" t="s">
        <v>59</v>
      </c>
      <c r="E2167" s="33" t="s">
        <v>7214</v>
      </c>
      <c r="F2167" s="87" t="s">
        <v>6204</v>
      </c>
      <c r="G2167" s="10" t="s">
        <v>597</v>
      </c>
      <c r="H2167" s="34">
        <v>45286</v>
      </c>
    </row>
    <row r="2168" spans="1:8" s="20" customFormat="1" x14ac:dyDescent="0.35">
      <c r="A2168" s="11" t="s">
        <v>5827</v>
      </c>
      <c r="B2168" s="27" t="s">
        <v>6205</v>
      </c>
      <c r="C2168" s="11" t="s">
        <v>6153</v>
      </c>
      <c r="D2168" s="18" t="s">
        <v>5</v>
      </c>
      <c r="E2168" s="33" t="s">
        <v>7214</v>
      </c>
      <c r="F2168" s="87" t="s">
        <v>6206</v>
      </c>
      <c r="G2168" s="10" t="s">
        <v>8</v>
      </c>
      <c r="H2168" s="34">
        <v>45286</v>
      </c>
    </row>
    <row r="2169" spans="1:8" s="20" customFormat="1" ht="58" x14ac:dyDescent="0.35">
      <c r="A2169" s="11" t="s">
        <v>5967</v>
      </c>
      <c r="B2169" s="27" t="s">
        <v>6207</v>
      </c>
      <c r="C2169" s="11" t="s">
        <v>6153</v>
      </c>
      <c r="D2169" s="18" t="s">
        <v>38</v>
      </c>
      <c r="E2169" s="33" t="s">
        <v>7214</v>
      </c>
      <c r="F2169" s="87" t="s">
        <v>6208</v>
      </c>
      <c r="G2169" s="10" t="s">
        <v>60</v>
      </c>
      <c r="H2169" s="34">
        <v>45286</v>
      </c>
    </row>
    <row r="2170" spans="1:8" s="20" customFormat="1" x14ac:dyDescent="0.35">
      <c r="A2170" s="11" t="s">
        <v>6006</v>
      </c>
      <c r="B2170" s="27" t="s">
        <v>6209</v>
      </c>
      <c r="C2170" s="11" t="s">
        <v>6153</v>
      </c>
      <c r="D2170" s="18" t="s">
        <v>18</v>
      </c>
      <c r="E2170" s="33" t="s">
        <v>7214</v>
      </c>
      <c r="F2170" s="87" t="s">
        <v>6210</v>
      </c>
      <c r="G2170" s="10" t="s">
        <v>8</v>
      </c>
      <c r="H2170" s="34">
        <v>45286</v>
      </c>
    </row>
    <row r="2171" spans="1:8" s="20" customFormat="1" ht="29" x14ac:dyDescent="0.35">
      <c r="A2171" s="11" t="s">
        <v>5480</v>
      </c>
      <c r="B2171" s="27" t="s">
        <v>6211</v>
      </c>
      <c r="C2171" s="11" t="s">
        <v>6153</v>
      </c>
      <c r="D2171" s="18" t="s">
        <v>18</v>
      </c>
      <c r="E2171" s="33" t="s">
        <v>7214</v>
      </c>
      <c r="F2171" s="87" t="s">
        <v>6212</v>
      </c>
      <c r="G2171" s="10" t="s">
        <v>6</v>
      </c>
      <c r="H2171" s="34">
        <v>45286</v>
      </c>
    </row>
    <row r="2172" spans="1:8" s="20" customFormat="1" x14ac:dyDescent="0.35">
      <c r="A2172" s="11" t="s">
        <v>6008</v>
      </c>
      <c r="B2172" s="27" t="s">
        <v>6213</v>
      </c>
      <c r="C2172" s="11" t="s">
        <v>6153</v>
      </c>
      <c r="D2172" s="18" t="s">
        <v>122</v>
      </c>
      <c r="E2172" s="33" t="s">
        <v>7214</v>
      </c>
      <c r="F2172" s="87" t="s">
        <v>6214</v>
      </c>
      <c r="G2172" s="10" t="s">
        <v>41</v>
      </c>
      <c r="H2172" s="34">
        <v>45286</v>
      </c>
    </row>
    <row r="2173" spans="1:8" s="20" customFormat="1" ht="43.5" x14ac:dyDescent="0.35">
      <c r="A2173" s="11" t="s">
        <v>5480</v>
      </c>
      <c r="B2173" s="27" t="s">
        <v>6215</v>
      </c>
      <c r="C2173" s="11" t="s">
        <v>5480</v>
      </c>
      <c r="D2173" s="18" t="s">
        <v>26</v>
      </c>
      <c r="E2173" s="33" t="s">
        <v>7214</v>
      </c>
      <c r="F2173" s="87" t="s">
        <v>6216</v>
      </c>
      <c r="G2173" s="10" t="s">
        <v>29</v>
      </c>
      <c r="H2173" s="34">
        <v>45282</v>
      </c>
    </row>
    <row r="2174" spans="1:8" s="20" customFormat="1" ht="29" x14ac:dyDescent="0.35">
      <c r="A2174" s="11" t="s">
        <v>6006</v>
      </c>
      <c r="B2174" s="27" t="s">
        <v>6146</v>
      </c>
      <c r="C2174" s="11" t="s">
        <v>5480</v>
      </c>
      <c r="D2174" s="18" t="s">
        <v>807</v>
      </c>
      <c r="E2174" s="33" t="s">
        <v>7214</v>
      </c>
      <c r="F2174" s="87" t="s">
        <v>6150</v>
      </c>
      <c r="G2174" s="10" t="s">
        <v>6</v>
      </c>
      <c r="H2174" s="34">
        <v>45282</v>
      </c>
    </row>
    <row r="2175" spans="1:8" s="20" customFormat="1" ht="43.5" x14ac:dyDescent="0.35">
      <c r="A2175" s="11" t="s">
        <v>5860</v>
      </c>
      <c r="B2175" s="27" t="s">
        <v>6147</v>
      </c>
      <c r="C2175" s="11" t="s">
        <v>5480</v>
      </c>
      <c r="D2175" s="18" t="s">
        <v>16</v>
      </c>
      <c r="E2175" s="33" t="s">
        <v>7214</v>
      </c>
      <c r="F2175" s="87" t="s">
        <v>6151</v>
      </c>
      <c r="G2175" s="10" t="s">
        <v>29</v>
      </c>
      <c r="H2175" s="34">
        <v>45282</v>
      </c>
    </row>
    <row r="2176" spans="1:8" s="20" customFormat="1" ht="43.5" x14ac:dyDescent="0.35">
      <c r="A2176" s="11" t="s">
        <v>6006</v>
      </c>
      <c r="B2176" s="27" t="s">
        <v>6117</v>
      </c>
      <c r="C2176" s="11" t="s">
        <v>5480</v>
      </c>
      <c r="D2176" s="18" t="s">
        <v>13</v>
      </c>
      <c r="E2176" s="33" t="s">
        <v>7214</v>
      </c>
      <c r="F2176" s="87" t="s">
        <v>6118</v>
      </c>
      <c r="G2176" s="10" t="s">
        <v>20</v>
      </c>
      <c r="H2176" s="34">
        <v>45282</v>
      </c>
    </row>
    <row r="2177" spans="1:8" s="20" customFormat="1" x14ac:dyDescent="0.35">
      <c r="A2177" s="11" t="s">
        <v>6006</v>
      </c>
      <c r="B2177" s="27" t="s">
        <v>6119</v>
      </c>
      <c r="C2177" s="11" t="s">
        <v>5480</v>
      </c>
      <c r="D2177" s="18" t="s">
        <v>16</v>
      </c>
      <c r="E2177" s="33" t="s">
        <v>7214</v>
      </c>
      <c r="F2177" s="87" t="s">
        <v>6143</v>
      </c>
      <c r="G2177" s="10" t="s">
        <v>8</v>
      </c>
      <c r="H2177" s="34">
        <v>45282</v>
      </c>
    </row>
    <row r="2178" spans="1:8" s="20" customFormat="1" ht="29" x14ac:dyDescent="0.35">
      <c r="A2178" s="11" t="s">
        <v>6008</v>
      </c>
      <c r="B2178" s="27" t="s">
        <v>6120</v>
      </c>
      <c r="C2178" s="11" t="s">
        <v>5480</v>
      </c>
      <c r="D2178" s="18" t="s">
        <v>34</v>
      </c>
      <c r="E2178" s="33" t="s">
        <v>7214</v>
      </c>
      <c r="F2178" s="87" t="s">
        <v>2797</v>
      </c>
      <c r="G2178" s="10" t="s">
        <v>14</v>
      </c>
      <c r="H2178" s="34">
        <v>45282</v>
      </c>
    </row>
    <row r="2179" spans="1:8" s="20" customFormat="1" ht="29" x14ac:dyDescent="0.35">
      <c r="A2179" s="11" t="s">
        <v>5967</v>
      </c>
      <c r="B2179" s="27" t="s">
        <v>6121</v>
      </c>
      <c r="C2179" s="11" t="s">
        <v>5480</v>
      </c>
      <c r="D2179" s="18" t="s">
        <v>34</v>
      </c>
      <c r="E2179" s="33" t="s">
        <v>7214</v>
      </c>
      <c r="F2179" s="87" t="s">
        <v>6122</v>
      </c>
      <c r="G2179" s="10" t="s">
        <v>22</v>
      </c>
      <c r="H2179" s="34">
        <v>45282</v>
      </c>
    </row>
    <row r="2180" spans="1:8" s="20" customFormat="1" ht="43.5" x14ac:dyDescent="0.35">
      <c r="A2180" s="11" t="s">
        <v>5967</v>
      </c>
      <c r="B2180" s="27" t="s">
        <v>6123</v>
      </c>
      <c r="C2180" s="11" t="s">
        <v>5480</v>
      </c>
      <c r="D2180" s="18" t="s">
        <v>18</v>
      </c>
      <c r="E2180" s="33" t="s">
        <v>7214</v>
      </c>
      <c r="F2180" s="87" t="s">
        <v>6124</v>
      </c>
      <c r="G2180" s="10" t="s">
        <v>69</v>
      </c>
      <c r="H2180" s="34">
        <v>45282</v>
      </c>
    </row>
    <row r="2181" spans="1:8" s="20" customFormat="1" ht="87" x14ac:dyDescent="0.35">
      <c r="A2181" s="11" t="s">
        <v>6006</v>
      </c>
      <c r="B2181" s="27" t="s">
        <v>6125</v>
      </c>
      <c r="C2181" s="11" t="s">
        <v>5480</v>
      </c>
      <c r="D2181" s="18" t="s">
        <v>59</v>
      </c>
      <c r="E2181" s="33" t="s">
        <v>7214</v>
      </c>
      <c r="F2181" s="87" t="s">
        <v>6144</v>
      </c>
      <c r="G2181" s="10" t="s">
        <v>3586</v>
      </c>
      <c r="H2181" s="34">
        <v>45282</v>
      </c>
    </row>
    <row r="2182" spans="1:8" s="20" customFormat="1" ht="29" x14ac:dyDescent="0.35">
      <c r="A2182" s="11" t="s">
        <v>5967</v>
      </c>
      <c r="B2182" s="27" t="s">
        <v>6126</v>
      </c>
      <c r="C2182" s="11" t="s">
        <v>5480</v>
      </c>
      <c r="D2182" s="18" t="s">
        <v>13</v>
      </c>
      <c r="E2182" s="33" t="s">
        <v>7214</v>
      </c>
      <c r="F2182" s="87" t="s">
        <v>6127</v>
      </c>
      <c r="G2182" s="10" t="s">
        <v>6</v>
      </c>
      <c r="H2182" s="34">
        <v>45282</v>
      </c>
    </row>
    <row r="2183" spans="1:8" s="20" customFormat="1" x14ac:dyDescent="0.35">
      <c r="A2183" s="11" t="s">
        <v>6006</v>
      </c>
      <c r="B2183" s="27" t="s">
        <v>6128</v>
      </c>
      <c r="C2183" s="11" t="s">
        <v>5480</v>
      </c>
      <c r="D2183" s="18" t="s">
        <v>25</v>
      </c>
      <c r="E2183" s="33" t="s">
        <v>7214</v>
      </c>
      <c r="F2183" s="87" t="s">
        <v>6129</v>
      </c>
      <c r="G2183" s="10" t="s">
        <v>8</v>
      </c>
      <c r="H2183" s="34">
        <v>45282</v>
      </c>
    </row>
    <row r="2184" spans="1:8" s="20" customFormat="1" ht="43.5" x14ac:dyDescent="0.35">
      <c r="A2184" s="11" t="s">
        <v>5967</v>
      </c>
      <c r="B2184" s="27" t="s">
        <v>6130</v>
      </c>
      <c r="C2184" s="11" t="s">
        <v>5480</v>
      </c>
      <c r="D2184" s="18" t="s">
        <v>59</v>
      </c>
      <c r="E2184" s="33" t="s">
        <v>7214</v>
      </c>
      <c r="F2184" s="87" t="s">
        <v>6145</v>
      </c>
      <c r="G2184" s="10" t="s">
        <v>29</v>
      </c>
      <c r="H2184" s="34">
        <v>45282</v>
      </c>
    </row>
    <row r="2185" spans="1:8" s="20" customFormat="1" ht="43.5" x14ac:dyDescent="0.35">
      <c r="A2185" s="11" t="s">
        <v>5967</v>
      </c>
      <c r="B2185" s="27" t="s">
        <v>6131</v>
      </c>
      <c r="C2185" s="11" t="s">
        <v>5480</v>
      </c>
      <c r="D2185" s="18" t="s">
        <v>59</v>
      </c>
      <c r="E2185" s="33" t="s">
        <v>7214</v>
      </c>
      <c r="F2185" s="87" t="s">
        <v>6132</v>
      </c>
      <c r="G2185" s="10" t="s">
        <v>147</v>
      </c>
      <c r="H2185" s="34">
        <v>45282</v>
      </c>
    </row>
    <row r="2186" spans="1:8" s="20" customFormat="1" ht="58" x14ac:dyDescent="0.35">
      <c r="A2186" s="11" t="s">
        <v>6006</v>
      </c>
      <c r="B2186" s="27" t="s">
        <v>6133</v>
      </c>
      <c r="C2186" s="11" t="s">
        <v>5480</v>
      </c>
      <c r="D2186" s="18" t="s">
        <v>52</v>
      </c>
      <c r="E2186" s="33" t="s">
        <v>7214</v>
      </c>
      <c r="F2186" s="87" t="s">
        <v>6134</v>
      </c>
      <c r="G2186" s="10" t="s">
        <v>1049</v>
      </c>
      <c r="H2186" s="34">
        <v>45282</v>
      </c>
    </row>
    <row r="2187" spans="1:8" s="20" customFormat="1" ht="29" x14ac:dyDescent="0.35">
      <c r="A2187" s="11" t="s">
        <v>5475</v>
      </c>
      <c r="B2187" s="27" t="s">
        <v>6135</v>
      </c>
      <c r="C2187" s="11" t="s">
        <v>5480</v>
      </c>
      <c r="D2187" s="18" t="s">
        <v>807</v>
      </c>
      <c r="E2187" s="33" t="s">
        <v>7214</v>
      </c>
      <c r="F2187" s="87" t="s">
        <v>6136</v>
      </c>
      <c r="G2187" s="10" t="s">
        <v>22</v>
      </c>
      <c r="H2187" s="34">
        <v>45282</v>
      </c>
    </row>
    <row r="2188" spans="1:8" s="20" customFormat="1" x14ac:dyDescent="0.35">
      <c r="A2188" s="11" t="s">
        <v>5967</v>
      </c>
      <c r="B2188" s="27" t="s">
        <v>6137</v>
      </c>
      <c r="C2188" s="11" t="s">
        <v>5480</v>
      </c>
      <c r="D2188" s="18" t="s">
        <v>13</v>
      </c>
      <c r="E2188" s="33" t="s">
        <v>7214</v>
      </c>
      <c r="F2188" s="87" t="s">
        <v>6138</v>
      </c>
      <c r="G2188" s="10" t="s">
        <v>8</v>
      </c>
      <c r="H2188" s="34">
        <v>45282</v>
      </c>
    </row>
    <row r="2189" spans="1:8" s="20" customFormat="1" x14ac:dyDescent="0.35">
      <c r="A2189" s="11" t="s">
        <v>6008</v>
      </c>
      <c r="B2189" s="27" t="s">
        <v>6139</v>
      </c>
      <c r="C2189" s="11" t="s">
        <v>5480</v>
      </c>
      <c r="D2189" s="18" t="s">
        <v>38</v>
      </c>
      <c r="E2189" s="33" t="s">
        <v>7214</v>
      </c>
      <c r="F2189" s="87" t="s">
        <v>6140</v>
      </c>
      <c r="G2189" s="10" t="s">
        <v>39</v>
      </c>
      <c r="H2189" s="34">
        <v>45282</v>
      </c>
    </row>
    <row r="2190" spans="1:8" s="20" customFormat="1" x14ac:dyDescent="0.35">
      <c r="A2190" s="11" t="s">
        <v>6006</v>
      </c>
      <c r="B2190" s="27" t="s">
        <v>6141</v>
      </c>
      <c r="C2190" s="11" t="s">
        <v>5480</v>
      </c>
      <c r="D2190" s="18" t="s">
        <v>13</v>
      </c>
      <c r="E2190" s="33" t="s">
        <v>7214</v>
      </c>
      <c r="F2190" s="87" t="s">
        <v>6142</v>
      </c>
      <c r="G2190" s="10" t="s">
        <v>17</v>
      </c>
      <c r="H2190" s="34">
        <v>45282</v>
      </c>
    </row>
    <row r="2191" spans="1:8" s="20" customFormat="1" ht="29" x14ac:dyDescent="0.35">
      <c r="A2191" s="11" t="s">
        <v>6006</v>
      </c>
      <c r="B2191" s="27" t="s">
        <v>6149</v>
      </c>
      <c r="C2191" s="11" t="s">
        <v>5480</v>
      </c>
      <c r="D2191" s="18" t="s">
        <v>13</v>
      </c>
      <c r="E2191" s="33" t="s">
        <v>7214</v>
      </c>
      <c r="F2191" s="87" t="s">
        <v>6148</v>
      </c>
      <c r="G2191" s="10" t="s">
        <v>64</v>
      </c>
      <c r="H2191" s="34">
        <v>45281</v>
      </c>
    </row>
    <row r="2192" spans="1:8" s="20" customFormat="1" ht="72.5" x14ac:dyDescent="0.35">
      <c r="A2192" s="11" t="s">
        <v>5465</v>
      </c>
      <c r="B2192" s="27" t="s">
        <v>6007</v>
      </c>
      <c r="C2192" s="11" t="s">
        <v>6008</v>
      </c>
      <c r="D2192" s="18" t="s">
        <v>59</v>
      </c>
      <c r="E2192" s="33" t="s">
        <v>7214</v>
      </c>
      <c r="F2192" s="87" t="s">
        <v>6056</v>
      </c>
      <c r="G2192" s="10" t="s">
        <v>2687</v>
      </c>
      <c r="H2192" s="34">
        <v>45281</v>
      </c>
    </row>
    <row r="2193" spans="1:8" s="20" customFormat="1" ht="72.5" x14ac:dyDescent="0.35">
      <c r="A2193" s="11" t="s">
        <v>5800</v>
      </c>
      <c r="B2193" s="27" t="s">
        <v>6009</v>
      </c>
      <c r="C2193" s="11" t="s">
        <v>6008</v>
      </c>
      <c r="D2193" s="18" t="s">
        <v>52</v>
      </c>
      <c r="E2193" s="33" t="s">
        <v>7214</v>
      </c>
      <c r="F2193" s="87" t="s">
        <v>6010</v>
      </c>
      <c r="G2193" s="10" t="s">
        <v>6011</v>
      </c>
      <c r="H2193" s="34">
        <v>45281</v>
      </c>
    </row>
    <row r="2194" spans="1:8" s="20" customFormat="1" ht="87" x14ac:dyDescent="0.35">
      <c r="A2194" s="11" t="s">
        <v>5860</v>
      </c>
      <c r="B2194" s="27" t="s">
        <v>6012</v>
      </c>
      <c r="C2194" s="11" t="s">
        <v>6008</v>
      </c>
      <c r="D2194" s="18" t="s">
        <v>52</v>
      </c>
      <c r="E2194" s="33" t="s">
        <v>7214</v>
      </c>
      <c r="F2194" s="87" t="s">
        <v>6013</v>
      </c>
      <c r="G2194" s="10" t="s">
        <v>951</v>
      </c>
      <c r="H2194" s="34">
        <v>45281</v>
      </c>
    </row>
    <row r="2195" spans="1:8" s="20" customFormat="1" x14ac:dyDescent="0.35">
      <c r="A2195" s="11" t="s">
        <v>5860</v>
      </c>
      <c r="B2195" s="27" t="s">
        <v>6014</v>
      </c>
      <c r="C2195" s="11" t="s">
        <v>6008</v>
      </c>
      <c r="D2195" s="18" t="s">
        <v>13</v>
      </c>
      <c r="E2195" s="33" t="s">
        <v>7214</v>
      </c>
      <c r="F2195" s="87" t="s">
        <v>6055</v>
      </c>
      <c r="G2195" s="10" t="s">
        <v>8</v>
      </c>
      <c r="H2195" s="34">
        <v>45281</v>
      </c>
    </row>
    <row r="2196" spans="1:8" s="20" customFormat="1" ht="72.5" x14ac:dyDescent="0.35">
      <c r="A2196" s="11" t="s">
        <v>5967</v>
      </c>
      <c r="B2196" s="27" t="s">
        <v>6015</v>
      </c>
      <c r="C2196" s="11" t="s">
        <v>6008</v>
      </c>
      <c r="D2196" s="18" t="s">
        <v>18</v>
      </c>
      <c r="E2196" s="33" t="s">
        <v>7214</v>
      </c>
      <c r="F2196" s="87" t="s">
        <v>6057</v>
      </c>
      <c r="G2196" s="10" t="s">
        <v>1064</v>
      </c>
      <c r="H2196" s="34">
        <v>45281</v>
      </c>
    </row>
    <row r="2197" spans="1:8" s="20" customFormat="1" ht="58" x14ac:dyDescent="0.35">
      <c r="A2197" s="11" t="s">
        <v>5827</v>
      </c>
      <c r="B2197" s="27" t="s">
        <v>6016</v>
      </c>
      <c r="C2197" s="11" t="s">
        <v>6008</v>
      </c>
      <c r="D2197" s="18" t="s">
        <v>59</v>
      </c>
      <c r="E2197" s="33" t="s">
        <v>7214</v>
      </c>
      <c r="F2197" s="87" t="s">
        <v>6017</v>
      </c>
      <c r="G2197" s="10" t="s">
        <v>597</v>
      </c>
      <c r="H2197" s="34">
        <v>45281</v>
      </c>
    </row>
    <row r="2198" spans="1:8" s="20" customFormat="1" ht="87" x14ac:dyDescent="0.35">
      <c r="A2198" s="11" t="s">
        <v>5629</v>
      </c>
      <c r="B2198" s="27" t="s">
        <v>6018</v>
      </c>
      <c r="C2198" s="11" t="s">
        <v>6008</v>
      </c>
      <c r="D2198" s="18" t="s">
        <v>57</v>
      </c>
      <c r="E2198" s="33" t="s">
        <v>7214</v>
      </c>
      <c r="F2198" s="87" t="s">
        <v>6058</v>
      </c>
      <c r="G2198" s="10" t="s">
        <v>6019</v>
      </c>
      <c r="H2198" s="34">
        <v>45281</v>
      </c>
    </row>
    <row r="2199" spans="1:8" s="20" customFormat="1" ht="43.5" x14ac:dyDescent="0.35">
      <c r="A2199" s="11" t="s">
        <v>5860</v>
      </c>
      <c r="B2199" s="27" t="s">
        <v>6020</v>
      </c>
      <c r="C2199" s="11" t="s">
        <v>6008</v>
      </c>
      <c r="D2199" s="18" t="s">
        <v>121</v>
      </c>
      <c r="E2199" s="33" t="s">
        <v>7214</v>
      </c>
      <c r="F2199" s="87" t="s">
        <v>6059</v>
      </c>
      <c r="G2199" s="10" t="s">
        <v>4215</v>
      </c>
      <c r="H2199" s="34">
        <v>45281</v>
      </c>
    </row>
    <row r="2200" spans="1:8" s="20" customFormat="1" ht="58" x14ac:dyDescent="0.35">
      <c r="A2200" s="11" t="s">
        <v>5967</v>
      </c>
      <c r="B2200" s="27" t="s">
        <v>6021</v>
      </c>
      <c r="C2200" s="11" t="s">
        <v>6008</v>
      </c>
      <c r="D2200" s="18" t="s">
        <v>6022</v>
      </c>
      <c r="E2200" s="33" t="s">
        <v>7214</v>
      </c>
      <c r="F2200" s="87" t="s">
        <v>6023</v>
      </c>
      <c r="G2200" s="10" t="s">
        <v>6024</v>
      </c>
      <c r="H2200" s="34">
        <v>45281</v>
      </c>
    </row>
    <row r="2201" spans="1:8" s="20" customFormat="1" x14ac:dyDescent="0.35">
      <c r="A2201" s="11" t="s">
        <v>5967</v>
      </c>
      <c r="B2201" s="27" t="s">
        <v>6025</v>
      </c>
      <c r="C2201" s="11" t="s">
        <v>6008</v>
      </c>
      <c r="D2201" s="18" t="s">
        <v>52</v>
      </c>
      <c r="E2201" s="33" t="s">
        <v>7214</v>
      </c>
      <c r="F2201" s="87" t="s">
        <v>6060</v>
      </c>
      <c r="G2201" s="10" t="s">
        <v>8</v>
      </c>
      <c r="H2201" s="34">
        <v>45281</v>
      </c>
    </row>
    <row r="2202" spans="1:8" s="20" customFormat="1" ht="29" x14ac:dyDescent="0.35">
      <c r="A2202" s="11" t="s">
        <v>5860</v>
      </c>
      <c r="B2202" s="27" t="s">
        <v>6026</v>
      </c>
      <c r="C2202" s="11" t="s">
        <v>6008</v>
      </c>
      <c r="D2202" s="18" t="s">
        <v>5</v>
      </c>
      <c r="E2202" s="33" t="s">
        <v>7214</v>
      </c>
      <c r="F2202" s="87" t="s">
        <v>6027</v>
      </c>
      <c r="G2202" s="10" t="s">
        <v>6</v>
      </c>
      <c r="H2202" s="34">
        <v>45281</v>
      </c>
    </row>
    <row r="2203" spans="1:8" s="20" customFormat="1" ht="29" x14ac:dyDescent="0.35">
      <c r="A2203" s="11" t="s">
        <v>5829</v>
      </c>
      <c r="B2203" s="27" t="s">
        <v>6028</v>
      </c>
      <c r="C2203" s="11" t="s">
        <v>6008</v>
      </c>
      <c r="D2203" s="18" t="s">
        <v>1144</v>
      </c>
      <c r="E2203" s="33" t="s">
        <v>7214</v>
      </c>
      <c r="F2203" s="87" t="s">
        <v>6061</v>
      </c>
      <c r="G2203" s="10" t="s">
        <v>22</v>
      </c>
      <c r="H2203" s="34">
        <v>45281</v>
      </c>
    </row>
    <row r="2204" spans="1:8" s="20" customFormat="1" x14ac:dyDescent="0.35">
      <c r="A2204" s="11" t="s">
        <v>5967</v>
      </c>
      <c r="B2204" s="27" t="s">
        <v>6029</v>
      </c>
      <c r="C2204" s="11" t="s">
        <v>6008</v>
      </c>
      <c r="D2204" s="18" t="s">
        <v>18</v>
      </c>
      <c r="E2204" s="33" t="s">
        <v>7214</v>
      </c>
      <c r="F2204" s="87" t="s">
        <v>6030</v>
      </c>
      <c r="G2204" s="10" t="s">
        <v>8</v>
      </c>
      <c r="H2204" s="34">
        <v>45281</v>
      </c>
    </row>
    <row r="2205" spans="1:8" s="20" customFormat="1" x14ac:dyDescent="0.35">
      <c r="A2205" s="11" t="s">
        <v>5967</v>
      </c>
      <c r="B2205" s="27" t="s">
        <v>6031</v>
      </c>
      <c r="C2205" s="11" t="s">
        <v>6008</v>
      </c>
      <c r="D2205" s="18" t="s">
        <v>10</v>
      </c>
      <c r="E2205" s="33" t="s">
        <v>7214</v>
      </c>
      <c r="F2205" s="87" t="s">
        <v>6032</v>
      </c>
      <c r="G2205" s="10" t="s">
        <v>27</v>
      </c>
      <c r="H2205" s="34">
        <v>45281</v>
      </c>
    </row>
    <row r="2206" spans="1:8" s="20" customFormat="1" x14ac:dyDescent="0.35">
      <c r="A2206" s="11" t="s">
        <v>5967</v>
      </c>
      <c r="B2206" s="27" t="s">
        <v>6033</v>
      </c>
      <c r="C2206" s="11" t="s">
        <v>6006</v>
      </c>
      <c r="D2206" s="18" t="s">
        <v>52</v>
      </c>
      <c r="E2206" s="33" t="s">
        <v>7214</v>
      </c>
      <c r="F2206" s="87" t="s">
        <v>6034</v>
      </c>
      <c r="G2206" s="10" t="s">
        <v>8</v>
      </c>
      <c r="H2206" s="34">
        <v>45281</v>
      </c>
    </row>
    <row r="2207" spans="1:8" s="20" customFormat="1" ht="145" x14ac:dyDescent="0.35">
      <c r="A2207" s="11" t="s">
        <v>6008</v>
      </c>
      <c r="B2207" s="27" t="s">
        <v>6035</v>
      </c>
      <c r="C2207" s="11" t="s">
        <v>6008</v>
      </c>
      <c r="D2207" s="18" t="s">
        <v>57</v>
      </c>
      <c r="E2207" s="33" t="s">
        <v>7214</v>
      </c>
      <c r="F2207" s="87" t="s">
        <v>6036</v>
      </c>
      <c r="G2207" s="10" t="s">
        <v>6037</v>
      </c>
      <c r="H2207" s="34">
        <v>45281</v>
      </c>
    </row>
    <row r="2208" spans="1:8" s="20" customFormat="1" x14ac:dyDescent="0.35">
      <c r="A2208" s="11" t="s">
        <v>5860</v>
      </c>
      <c r="B2208" s="27" t="s">
        <v>6039</v>
      </c>
      <c r="C2208" s="11" t="s">
        <v>6008</v>
      </c>
      <c r="D2208" s="18" t="s">
        <v>97</v>
      </c>
      <c r="E2208" s="33" t="s">
        <v>7214</v>
      </c>
      <c r="F2208" s="87" t="s">
        <v>6040</v>
      </c>
      <c r="G2208" s="10" t="s">
        <v>8</v>
      </c>
      <c r="H2208" s="34">
        <v>45281</v>
      </c>
    </row>
    <row r="2209" spans="1:8" s="20" customFormat="1" ht="43.5" x14ac:dyDescent="0.35">
      <c r="A2209" s="11" t="s">
        <v>6038</v>
      </c>
      <c r="B2209" s="27" t="s">
        <v>6041</v>
      </c>
      <c r="C2209" s="11" t="s">
        <v>6008</v>
      </c>
      <c r="D2209" s="18" t="s">
        <v>38</v>
      </c>
      <c r="E2209" s="33" t="s">
        <v>7214</v>
      </c>
      <c r="F2209" s="87" t="s">
        <v>6042</v>
      </c>
      <c r="G2209" s="10" t="s">
        <v>73</v>
      </c>
      <c r="H2209" s="34">
        <v>45281</v>
      </c>
    </row>
    <row r="2210" spans="1:8" s="20" customFormat="1" ht="116" x14ac:dyDescent="0.35">
      <c r="A2210" s="11" t="s">
        <v>5617</v>
      </c>
      <c r="B2210" s="27" t="s">
        <v>6043</v>
      </c>
      <c r="C2210" s="11" t="s">
        <v>6008</v>
      </c>
      <c r="D2210" s="18" t="s">
        <v>52</v>
      </c>
      <c r="E2210" s="33" t="s">
        <v>7214</v>
      </c>
      <c r="F2210" s="87" t="s">
        <v>6044</v>
      </c>
      <c r="G2210" s="10" t="s">
        <v>6045</v>
      </c>
      <c r="H2210" s="34">
        <v>45281</v>
      </c>
    </row>
    <row r="2211" spans="1:8" s="20" customFormat="1" ht="29" x14ac:dyDescent="0.35">
      <c r="A2211" s="11" t="s">
        <v>5860</v>
      </c>
      <c r="B2211" s="27" t="s">
        <v>6046</v>
      </c>
      <c r="C2211" s="11" t="s">
        <v>6008</v>
      </c>
      <c r="D2211" s="18" t="s">
        <v>18</v>
      </c>
      <c r="E2211" s="33" t="s">
        <v>7214</v>
      </c>
      <c r="F2211" s="87" t="s">
        <v>6047</v>
      </c>
      <c r="G2211" s="10" t="s">
        <v>2844</v>
      </c>
      <c r="H2211" s="34">
        <v>45281</v>
      </c>
    </row>
    <row r="2212" spans="1:8" s="20" customFormat="1" ht="29" x14ac:dyDescent="0.35">
      <c r="A2212" s="11" t="s">
        <v>6006</v>
      </c>
      <c r="B2212" s="27" t="s">
        <v>6048</v>
      </c>
      <c r="C2212" s="11" t="s">
        <v>6008</v>
      </c>
      <c r="D2212" s="18" t="s">
        <v>5</v>
      </c>
      <c r="E2212" s="33" t="s">
        <v>7214</v>
      </c>
      <c r="F2212" s="87" t="s">
        <v>6062</v>
      </c>
      <c r="G2212" s="10" t="s">
        <v>6</v>
      </c>
      <c r="H2212" s="34">
        <v>45281</v>
      </c>
    </row>
    <row r="2213" spans="1:8" s="20" customFormat="1" ht="43.5" x14ac:dyDescent="0.35">
      <c r="A2213" s="11" t="s">
        <v>5860</v>
      </c>
      <c r="B2213" s="27" t="s">
        <v>6049</v>
      </c>
      <c r="C2213" s="11" t="s">
        <v>6008</v>
      </c>
      <c r="D2213" s="18" t="s">
        <v>23</v>
      </c>
      <c r="E2213" s="33" t="s">
        <v>7214</v>
      </c>
      <c r="F2213" s="87" t="s">
        <v>6050</v>
      </c>
      <c r="G2213" s="10" t="s">
        <v>19</v>
      </c>
      <c r="H2213" s="34">
        <v>45281</v>
      </c>
    </row>
    <row r="2214" spans="1:8" s="20" customFormat="1" ht="29" x14ac:dyDescent="0.35">
      <c r="A2214" s="11" t="s">
        <v>5967</v>
      </c>
      <c r="B2214" s="27" t="s">
        <v>6051</v>
      </c>
      <c r="C2214" s="11" t="s">
        <v>6008</v>
      </c>
      <c r="D2214" s="18" t="s">
        <v>2076</v>
      </c>
      <c r="E2214" s="33" t="s">
        <v>7214</v>
      </c>
      <c r="F2214" s="87" t="s">
        <v>6052</v>
      </c>
      <c r="G2214" s="10" t="s">
        <v>41</v>
      </c>
      <c r="H2214" s="34">
        <v>45281</v>
      </c>
    </row>
    <row r="2215" spans="1:8" s="20" customFormat="1" x14ac:dyDescent="0.35">
      <c r="A2215" s="11" t="s">
        <v>5967</v>
      </c>
      <c r="B2215" s="27" t="s">
        <v>6053</v>
      </c>
      <c r="C2215" s="11" t="s">
        <v>6008</v>
      </c>
      <c r="D2215" s="18" t="s">
        <v>11</v>
      </c>
      <c r="E2215" s="33" t="s">
        <v>7214</v>
      </c>
      <c r="F2215" s="87" t="s">
        <v>6054</v>
      </c>
      <c r="G2215" s="10" t="s">
        <v>41</v>
      </c>
      <c r="H2215" s="34">
        <v>45281</v>
      </c>
    </row>
    <row r="2216" spans="1:8" s="20" customFormat="1" ht="29" x14ac:dyDescent="0.35">
      <c r="A2216" s="11" t="s">
        <v>5829</v>
      </c>
      <c r="B2216" s="27" t="s">
        <v>6064</v>
      </c>
      <c r="C2216" s="11" t="s">
        <v>6008</v>
      </c>
      <c r="D2216" s="18" t="s">
        <v>161</v>
      </c>
      <c r="E2216" s="33" t="s">
        <v>7214</v>
      </c>
      <c r="F2216" s="87" t="s">
        <v>6063</v>
      </c>
      <c r="G2216" s="10" t="s">
        <v>64</v>
      </c>
      <c r="H2216" s="34">
        <v>45280</v>
      </c>
    </row>
    <row r="2217" spans="1:8" s="20" customFormat="1" ht="29" x14ac:dyDescent="0.35">
      <c r="A2217" s="11" t="s">
        <v>4956</v>
      </c>
      <c r="B2217" s="27" t="s">
        <v>6069</v>
      </c>
      <c r="C2217" s="11" t="s">
        <v>6006</v>
      </c>
      <c r="D2217" s="18" t="s">
        <v>11</v>
      </c>
      <c r="E2217" s="33" t="s">
        <v>7214</v>
      </c>
      <c r="F2217" s="87" t="s">
        <v>6116</v>
      </c>
      <c r="G2217" s="10" t="s">
        <v>6</v>
      </c>
      <c r="H2217" s="34">
        <v>45280</v>
      </c>
    </row>
    <row r="2218" spans="1:8" s="20" customFormat="1" ht="43.5" x14ac:dyDescent="0.35">
      <c r="A2218" s="11" t="s">
        <v>5860</v>
      </c>
      <c r="B2218" s="27" t="s">
        <v>6070</v>
      </c>
      <c r="C2218" s="11" t="s">
        <v>6006</v>
      </c>
      <c r="D2218" s="18" t="s">
        <v>5</v>
      </c>
      <c r="E2218" s="33" t="s">
        <v>7214</v>
      </c>
      <c r="F2218" s="87" t="s">
        <v>6071</v>
      </c>
      <c r="G2218" s="10" t="s">
        <v>19</v>
      </c>
      <c r="H2218" s="34">
        <v>45280</v>
      </c>
    </row>
    <row r="2219" spans="1:8" s="20" customFormat="1" ht="116" x14ac:dyDescent="0.35">
      <c r="A2219" s="11" t="s">
        <v>5860</v>
      </c>
      <c r="B2219" s="27" t="s">
        <v>6072</v>
      </c>
      <c r="C2219" s="11" t="s">
        <v>6006</v>
      </c>
      <c r="D2219" s="18" t="s">
        <v>57</v>
      </c>
      <c r="E2219" s="33" t="s">
        <v>7214</v>
      </c>
      <c r="F2219" s="87" t="s">
        <v>6073</v>
      </c>
      <c r="G2219" s="10" t="s">
        <v>6074</v>
      </c>
      <c r="H2219" s="34">
        <v>45280</v>
      </c>
    </row>
    <row r="2220" spans="1:8" s="20" customFormat="1" ht="29" x14ac:dyDescent="0.35">
      <c r="A2220" s="11" t="s">
        <v>5860</v>
      </c>
      <c r="B2220" s="27" t="s">
        <v>6075</v>
      </c>
      <c r="C2220" s="11" t="s">
        <v>6006</v>
      </c>
      <c r="D2220" s="18" t="s">
        <v>5</v>
      </c>
      <c r="E2220" s="33" t="s">
        <v>7214</v>
      </c>
      <c r="F2220" s="87" t="s">
        <v>6076</v>
      </c>
      <c r="G2220" s="10" t="s">
        <v>8</v>
      </c>
      <c r="H2220" s="34">
        <v>45280</v>
      </c>
    </row>
    <row r="2221" spans="1:8" s="20" customFormat="1" ht="29" x14ac:dyDescent="0.35">
      <c r="A2221" s="11" t="s">
        <v>5860</v>
      </c>
      <c r="B2221" s="27" t="s">
        <v>6077</v>
      </c>
      <c r="C2221" s="11" t="s">
        <v>5967</v>
      </c>
      <c r="D2221" s="18" t="s">
        <v>122</v>
      </c>
      <c r="E2221" s="33" t="s">
        <v>7214</v>
      </c>
      <c r="F2221" s="87" t="s">
        <v>6078</v>
      </c>
      <c r="G2221" s="10" t="s">
        <v>8</v>
      </c>
      <c r="H2221" s="34">
        <v>45280</v>
      </c>
    </row>
    <row r="2222" spans="1:8" s="20" customFormat="1" ht="43.5" x14ac:dyDescent="0.35">
      <c r="A2222" s="11" t="s">
        <v>5827</v>
      </c>
      <c r="B2222" s="27" t="s">
        <v>6079</v>
      </c>
      <c r="C2222" s="11" t="s">
        <v>6006</v>
      </c>
      <c r="D2222" s="18" t="s">
        <v>52</v>
      </c>
      <c r="E2222" s="33" t="s">
        <v>7214</v>
      </c>
      <c r="F2222" s="87" t="s">
        <v>6080</v>
      </c>
      <c r="G2222" s="10" t="s">
        <v>71</v>
      </c>
      <c r="H2222" s="34">
        <v>45280</v>
      </c>
    </row>
    <row r="2223" spans="1:8" s="20" customFormat="1" x14ac:dyDescent="0.35">
      <c r="A2223" s="11" t="s">
        <v>5860</v>
      </c>
      <c r="B2223" s="27" t="s">
        <v>6081</v>
      </c>
      <c r="C2223" s="11" t="s">
        <v>5967</v>
      </c>
      <c r="D2223" s="18" t="s">
        <v>18</v>
      </c>
      <c r="E2223" s="33" t="s">
        <v>7214</v>
      </c>
      <c r="F2223" s="87" t="s">
        <v>6082</v>
      </c>
      <c r="G2223" s="10" t="s">
        <v>8</v>
      </c>
      <c r="H2223" s="34">
        <v>45280</v>
      </c>
    </row>
    <row r="2224" spans="1:8" s="20" customFormat="1" ht="29" x14ac:dyDescent="0.35">
      <c r="A2224" s="11" t="s">
        <v>5967</v>
      </c>
      <c r="B2224" s="27" t="s">
        <v>6083</v>
      </c>
      <c r="C2224" s="11" t="s">
        <v>6006</v>
      </c>
      <c r="D2224" s="18" t="s">
        <v>4734</v>
      </c>
      <c r="E2224" s="33" t="s">
        <v>7214</v>
      </c>
      <c r="F2224" s="87" t="s">
        <v>6084</v>
      </c>
      <c r="G2224" s="10" t="s">
        <v>80</v>
      </c>
      <c r="H2224" s="34">
        <v>45280</v>
      </c>
    </row>
    <row r="2225" spans="1:8" s="20" customFormat="1" ht="72.5" x14ac:dyDescent="0.35">
      <c r="A2225" s="11" t="s">
        <v>5827</v>
      </c>
      <c r="B2225" s="27" t="s">
        <v>6085</v>
      </c>
      <c r="C2225" s="11" t="s">
        <v>6006</v>
      </c>
      <c r="D2225" s="18" t="s">
        <v>79</v>
      </c>
      <c r="E2225" s="33" t="s">
        <v>7214</v>
      </c>
      <c r="F2225" s="87" t="s">
        <v>6086</v>
      </c>
      <c r="G2225" s="10" t="s">
        <v>4534</v>
      </c>
      <c r="H2225" s="34">
        <v>45280</v>
      </c>
    </row>
    <row r="2226" spans="1:8" s="20" customFormat="1" x14ac:dyDescent="0.35">
      <c r="A2226" s="11" t="s">
        <v>5860</v>
      </c>
      <c r="B2226" s="27" t="s">
        <v>6087</v>
      </c>
      <c r="C2226" s="11" t="s">
        <v>6006</v>
      </c>
      <c r="D2226" s="18" t="s">
        <v>3813</v>
      </c>
      <c r="E2226" s="33" t="s">
        <v>7214</v>
      </c>
      <c r="F2226" s="87" t="s">
        <v>6088</v>
      </c>
      <c r="G2226" s="10" t="s">
        <v>8</v>
      </c>
      <c r="H2226" s="34">
        <v>45280</v>
      </c>
    </row>
    <row r="2227" spans="1:8" s="20" customFormat="1" x14ac:dyDescent="0.35">
      <c r="A2227" s="11" t="s">
        <v>5827</v>
      </c>
      <c r="B2227" s="27" t="s">
        <v>6089</v>
      </c>
      <c r="C2227" s="11" t="s">
        <v>6006</v>
      </c>
      <c r="D2227" s="18" t="s">
        <v>724</v>
      </c>
      <c r="E2227" s="33" t="s">
        <v>7214</v>
      </c>
      <c r="F2227" s="87" t="s">
        <v>6090</v>
      </c>
      <c r="G2227" s="10" t="s">
        <v>17</v>
      </c>
      <c r="H2227" s="34">
        <v>45280</v>
      </c>
    </row>
    <row r="2228" spans="1:8" s="20" customFormat="1" ht="43.5" x14ac:dyDescent="0.35">
      <c r="A2228" s="11" t="s">
        <v>5860</v>
      </c>
      <c r="B2228" s="27" t="s">
        <v>6091</v>
      </c>
      <c r="C2228" s="11" t="s">
        <v>6006</v>
      </c>
      <c r="D2228" s="18" t="s">
        <v>52</v>
      </c>
      <c r="E2228" s="33" t="s">
        <v>7214</v>
      </c>
      <c r="F2228" s="87" t="s">
        <v>6092</v>
      </c>
      <c r="G2228" s="10" t="s">
        <v>4009</v>
      </c>
      <c r="H2228" s="34">
        <v>45280</v>
      </c>
    </row>
    <row r="2229" spans="1:8" s="20" customFormat="1" ht="29" x14ac:dyDescent="0.35">
      <c r="A2229" s="11" t="s">
        <v>5860</v>
      </c>
      <c r="B2229" s="27" t="s">
        <v>6093</v>
      </c>
      <c r="C2229" s="11" t="s">
        <v>6006</v>
      </c>
      <c r="D2229" s="18" t="s">
        <v>964</v>
      </c>
      <c r="E2229" s="33" t="s">
        <v>7214</v>
      </c>
      <c r="F2229" s="87" t="s">
        <v>6094</v>
      </c>
      <c r="G2229" s="10" t="s">
        <v>6</v>
      </c>
      <c r="H2229" s="34">
        <v>45280</v>
      </c>
    </row>
    <row r="2230" spans="1:8" s="20" customFormat="1" ht="29" x14ac:dyDescent="0.35">
      <c r="A2230" s="11" t="s">
        <v>5860</v>
      </c>
      <c r="B2230" s="27" t="s">
        <v>6095</v>
      </c>
      <c r="C2230" s="11" t="s">
        <v>6006</v>
      </c>
      <c r="D2230" s="18" t="s">
        <v>13</v>
      </c>
      <c r="E2230" s="33" t="s">
        <v>7214</v>
      </c>
      <c r="F2230" s="87" t="s">
        <v>6096</v>
      </c>
      <c r="G2230" s="10" t="s">
        <v>6</v>
      </c>
      <c r="H2230" s="34">
        <v>45280</v>
      </c>
    </row>
    <row r="2231" spans="1:8" s="20" customFormat="1" x14ac:dyDescent="0.35">
      <c r="A2231" s="11" t="s">
        <v>5827</v>
      </c>
      <c r="B2231" s="27" t="s">
        <v>6097</v>
      </c>
      <c r="C2231" s="11" t="s">
        <v>6006</v>
      </c>
      <c r="D2231" s="18" t="s">
        <v>18</v>
      </c>
      <c r="E2231" s="33" t="s">
        <v>7214</v>
      </c>
      <c r="F2231" s="87" t="s">
        <v>6098</v>
      </c>
      <c r="G2231" s="10" t="s">
        <v>47</v>
      </c>
      <c r="H2231" s="34">
        <v>45280</v>
      </c>
    </row>
    <row r="2232" spans="1:8" s="20" customFormat="1" ht="29" x14ac:dyDescent="0.35">
      <c r="A2232" s="11" t="s">
        <v>5829</v>
      </c>
      <c r="B2232" s="27" t="s">
        <v>6099</v>
      </c>
      <c r="C2232" s="11" t="s">
        <v>6006</v>
      </c>
      <c r="D2232" s="18" t="s">
        <v>18</v>
      </c>
      <c r="E2232" s="33" t="s">
        <v>7214</v>
      </c>
      <c r="F2232" s="87" t="s">
        <v>6100</v>
      </c>
      <c r="G2232" s="10" t="s">
        <v>6</v>
      </c>
      <c r="H2232" s="34">
        <v>45280</v>
      </c>
    </row>
    <row r="2233" spans="1:8" s="20" customFormat="1" x14ac:dyDescent="0.35">
      <c r="A2233" s="11" t="s">
        <v>5967</v>
      </c>
      <c r="B2233" s="27" t="s">
        <v>6101</v>
      </c>
      <c r="C2233" s="11" t="s">
        <v>6006</v>
      </c>
      <c r="D2233" s="18" t="s">
        <v>417</v>
      </c>
      <c r="E2233" s="33" t="s">
        <v>7214</v>
      </c>
      <c r="F2233" s="87" t="s">
        <v>6102</v>
      </c>
      <c r="G2233" s="10" t="s">
        <v>41</v>
      </c>
      <c r="H2233" s="34">
        <v>45280</v>
      </c>
    </row>
    <row r="2234" spans="1:8" s="20" customFormat="1" ht="188.5" x14ac:dyDescent="0.35">
      <c r="A2234" s="11" t="s">
        <v>5860</v>
      </c>
      <c r="B2234" s="27" t="s">
        <v>6103</v>
      </c>
      <c r="C2234" s="11" t="s">
        <v>6006</v>
      </c>
      <c r="D2234" s="18" t="s">
        <v>5425</v>
      </c>
      <c r="E2234" s="33" t="s">
        <v>7214</v>
      </c>
      <c r="F2234" s="87" t="s">
        <v>6104</v>
      </c>
      <c r="G2234" s="10" t="s">
        <v>6105</v>
      </c>
      <c r="H2234" s="34">
        <v>45280</v>
      </c>
    </row>
    <row r="2235" spans="1:8" s="20" customFormat="1" ht="29" x14ac:dyDescent="0.35">
      <c r="A2235" s="11" t="s">
        <v>5829</v>
      </c>
      <c r="B2235" s="27" t="s">
        <v>6106</v>
      </c>
      <c r="C2235" s="11" t="s">
        <v>5967</v>
      </c>
      <c r="D2235" s="18" t="s">
        <v>18</v>
      </c>
      <c r="E2235" s="33" t="s">
        <v>7214</v>
      </c>
      <c r="F2235" s="87" t="s">
        <v>6107</v>
      </c>
      <c r="G2235" s="10" t="s">
        <v>89</v>
      </c>
      <c r="H2235" s="34">
        <v>45280</v>
      </c>
    </row>
    <row r="2236" spans="1:8" s="20" customFormat="1" x14ac:dyDescent="0.35">
      <c r="A2236" s="11" t="s">
        <v>5860</v>
      </c>
      <c r="B2236" s="27" t="s">
        <v>6108</v>
      </c>
      <c r="C2236" s="11" t="s">
        <v>6006</v>
      </c>
      <c r="D2236" s="18" t="s">
        <v>5947</v>
      </c>
      <c r="E2236" s="33" t="s">
        <v>7214</v>
      </c>
      <c r="F2236" s="87" t="s">
        <v>6109</v>
      </c>
      <c r="G2236" s="10" t="s">
        <v>39</v>
      </c>
      <c r="H2236" s="34">
        <v>45280</v>
      </c>
    </row>
    <row r="2237" spans="1:8" s="20" customFormat="1" ht="29" x14ac:dyDescent="0.35">
      <c r="A2237" s="11" t="s">
        <v>5860</v>
      </c>
      <c r="B2237" s="27" t="s">
        <v>6110</v>
      </c>
      <c r="C2237" s="11" t="s">
        <v>5967</v>
      </c>
      <c r="D2237" s="18" t="s">
        <v>52</v>
      </c>
      <c r="E2237" s="33" t="s">
        <v>7214</v>
      </c>
      <c r="F2237" s="87" t="s">
        <v>6111</v>
      </c>
      <c r="G2237" s="10" t="s">
        <v>110</v>
      </c>
      <c r="H2237" s="34">
        <v>45280</v>
      </c>
    </row>
    <row r="2238" spans="1:8" s="20" customFormat="1" x14ac:dyDescent="0.35">
      <c r="A2238" s="11" t="s">
        <v>5860</v>
      </c>
      <c r="B2238" s="27" t="s">
        <v>6112</v>
      </c>
      <c r="C2238" s="11" t="s">
        <v>5967</v>
      </c>
      <c r="D2238" s="18" t="s">
        <v>18</v>
      </c>
      <c r="E2238" s="33" t="s">
        <v>7214</v>
      </c>
      <c r="F2238" s="87" t="s">
        <v>6113</v>
      </c>
      <c r="G2238" s="10" t="s">
        <v>8</v>
      </c>
      <c r="H2238" s="34">
        <v>45280</v>
      </c>
    </row>
    <row r="2239" spans="1:8" s="20" customFormat="1" ht="72.5" x14ac:dyDescent="0.35">
      <c r="A2239" s="11" t="s">
        <v>5967</v>
      </c>
      <c r="B2239" s="27" t="s">
        <v>6114</v>
      </c>
      <c r="C2239" s="11" t="s">
        <v>6006</v>
      </c>
      <c r="D2239" s="18" t="s">
        <v>3767</v>
      </c>
      <c r="E2239" s="33" t="s">
        <v>7214</v>
      </c>
      <c r="F2239" s="87" t="s">
        <v>6115</v>
      </c>
      <c r="G2239" s="10" t="s">
        <v>1869</v>
      </c>
      <c r="H2239" s="34">
        <v>45279</v>
      </c>
    </row>
    <row r="2240" spans="1:8" s="20" customFormat="1" ht="58" x14ac:dyDescent="0.35">
      <c r="A2240" s="11" t="s">
        <v>5827</v>
      </c>
      <c r="B2240" s="27" t="s">
        <v>6065</v>
      </c>
      <c r="C2240" s="11" t="s">
        <v>5967</v>
      </c>
      <c r="D2240" s="18" t="s">
        <v>59</v>
      </c>
      <c r="E2240" s="33" t="s">
        <v>7214</v>
      </c>
      <c r="F2240" s="87" t="s">
        <v>6066</v>
      </c>
      <c r="G2240" s="10" t="s">
        <v>60</v>
      </c>
      <c r="H2240" s="34">
        <v>45279</v>
      </c>
    </row>
    <row r="2241" spans="1:8" s="20" customFormat="1" ht="72.5" x14ac:dyDescent="0.35">
      <c r="A2241" s="11" t="s">
        <v>5860</v>
      </c>
      <c r="B2241" s="27" t="s">
        <v>6067</v>
      </c>
      <c r="C2241" s="11" t="s">
        <v>5967</v>
      </c>
      <c r="D2241" s="18" t="s">
        <v>59</v>
      </c>
      <c r="E2241" s="33" t="s">
        <v>7214</v>
      </c>
      <c r="F2241" s="87" t="s">
        <v>6068</v>
      </c>
      <c r="G2241" s="10" t="s">
        <v>1740</v>
      </c>
      <c r="H2241" s="34">
        <v>45279</v>
      </c>
    </row>
    <row r="2242" spans="1:8" s="20" customFormat="1" ht="87" x14ac:dyDescent="0.35">
      <c r="A2242" s="11" t="s">
        <v>5800</v>
      </c>
      <c r="B2242" s="27" t="s">
        <v>5968</v>
      </c>
      <c r="C2242" s="11" t="s">
        <v>5967</v>
      </c>
      <c r="D2242" s="18" t="s">
        <v>66</v>
      </c>
      <c r="E2242" s="33" t="s">
        <v>7214</v>
      </c>
      <c r="F2242" s="87" t="s">
        <v>5969</v>
      </c>
      <c r="G2242" s="10" t="s">
        <v>5970</v>
      </c>
      <c r="H2242" s="34">
        <v>45279</v>
      </c>
    </row>
    <row r="2243" spans="1:8" s="20" customFormat="1" x14ac:dyDescent="0.35">
      <c r="A2243" s="11" t="s">
        <v>5860</v>
      </c>
      <c r="B2243" s="27" t="s">
        <v>5971</v>
      </c>
      <c r="C2243" s="11" t="s">
        <v>5967</v>
      </c>
      <c r="D2243" s="18" t="s">
        <v>18</v>
      </c>
      <c r="E2243" s="33" t="s">
        <v>7214</v>
      </c>
      <c r="F2243" s="87" t="s">
        <v>5972</v>
      </c>
      <c r="G2243" s="10" t="s">
        <v>8</v>
      </c>
      <c r="H2243" s="34">
        <v>45279</v>
      </c>
    </row>
    <row r="2244" spans="1:8" s="20" customFormat="1" ht="43.5" x14ac:dyDescent="0.35">
      <c r="A2244" s="11" t="s">
        <v>5827</v>
      </c>
      <c r="B2244" s="27" t="s">
        <v>5973</v>
      </c>
      <c r="C2244" s="11" t="s">
        <v>5827</v>
      </c>
      <c r="D2244" s="18" t="s">
        <v>79</v>
      </c>
      <c r="E2244" s="33" t="s">
        <v>7214</v>
      </c>
      <c r="F2244" s="87" t="s">
        <v>5974</v>
      </c>
      <c r="G2244" s="10" t="s">
        <v>549</v>
      </c>
      <c r="H2244" s="34">
        <v>45279</v>
      </c>
    </row>
    <row r="2245" spans="1:8" s="20" customFormat="1" ht="43.5" x14ac:dyDescent="0.35">
      <c r="A2245" s="11" t="s">
        <v>5860</v>
      </c>
      <c r="B2245" s="27" t="s">
        <v>5975</v>
      </c>
      <c r="C2245" s="11" t="s">
        <v>5967</v>
      </c>
      <c r="D2245" s="18" t="s">
        <v>79</v>
      </c>
      <c r="E2245" s="33" t="s">
        <v>7214</v>
      </c>
      <c r="F2245" s="87" t="s">
        <v>6002</v>
      </c>
      <c r="G2245" s="10" t="s">
        <v>96</v>
      </c>
      <c r="H2245" s="34">
        <v>45279</v>
      </c>
    </row>
    <row r="2246" spans="1:8" s="20" customFormat="1" ht="29" x14ac:dyDescent="0.35">
      <c r="A2246" s="11" t="s">
        <v>5860</v>
      </c>
      <c r="B2246" s="27" t="s">
        <v>5976</v>
      </c>
      <c r="C2246" s="11" t="s">
        <v>5967</v>
      </c>
      <c r="D2246" s="18" t="s">
        <v>57</v>
      </c>
      <c r="E2246" s="33" t="s">
        <v>7214</v>
      </c>
      <c r="F2246" s="87" t="s">
        <v>5977</v>
      </c>
      <c r="G2246" s="10" t="s">
        <v>6</v>
      </c>
      <c r="H2246" s="34">
        <v>45279</v>
      </c>
    </row>
    <row r="2247" spans="1:8" s="20" customFormat="1" x14ac:dyDescent="0.35">
      <c r="A2247" s="11" t="s">
        <v>5860</v>
      </c>
      <c r="B2247" s="27" t="s">
        <v>5978</v>
      </c>
      <c r="C2247" s="11" t="s">
        <v>5967</v>
      </c>
      <c r="D2247" s="18" t="s">
        <v>5979</v>
      </c>
      <c r="E2247" s="33" t="s">
        <v>7214</v>
      </c>
      <c r="F2247" s="87" t="s">
        <v>6003</v>
      </c>
      <c r="G2247" s="10" t="s">
        <v>140</v>
      </c>
      <c r="H2247" s="34">
        <v>45279</v>
      </c>
    </row>
    <row r="2248" spans="1:8" s="20" customFormat="1" ht="43.5" x14ac:dyDescent="0.35">
      <c r="A2248" s="11" t="s">
        <v>5800</v>
      </c>
      <c r="B2248" s="27" t="s">
        <v>5980</v>
      </c>
      <c r="C2248" s="11" t="s">
        <v>5967</v>
      </c>
      <c r="D2248" s="18" t="s">
        <v>5</v>
      </c>
      <c r="E2248" s="33" t="s">
        <v>7214</v>
      </c>
      <c r="F2248" s="87" t="s">
        <v>5981</v>
      </c>
      <c r="G2248" s="10" t="s">
        <v>3709</v>
      </c>
      <c r="H2248" s="34">
        <v>45279</v>
      </c>
    </row>
    <row r="2249" spans="1:8" s="20" customFormat="1" ht="43.5" x14ac:dyDescent="0.35">
      <c r="A2249" s="11" t="s">
        <v>5829</v>
      </c>
      <c r="B2249" s="27" t="s">
        <v>5982</v>
      </c>
      <c r="C2249" s="11" t="s">
        <v>5967</v>
      </c>
      <c r="D2249" s="18" t="s">
        <v>59</v>
      </c>
      <c r="E2249" s="33" t="s">
        <v>7214</v>
      </c>
      <c r="F2249" s="87" t="s">
        <v>5983</v>
      </c>
      <c r="G2249" s="10" t="s">
        <v>20</v>
      </c>
      <c r="H2249" s="39">
        <v>45279</v>
      </c>
    </row>
    <row r="2250" spans="1:8" s="20" customFormat="1" ht="43.5" x14ac:dyDescent="0.35">
      <c r="A2250" s="11" t="s">
        <v>5617</v>
      </c>
      <c r="B2250" s="27" t="s">
        <v>5984</v>
      </c>
      <c r="C2250" s="11" t="s">
        <v>5967</v>
      </c>
      <c r="D2250" s="18" t="s">
        <v>13</v>
      </c>
      <c r="E2250" s="33" t="s">
        <v>7214</v>
      </c>
      <c r="F2250" s="87" t="s">
        <v>5985</v>
      </c>
      <c r="G2250" s="10" t="s">
        <v>444</v>
      </c>
      <c r="H2250" s="39">
        <v>45279</v>
      </c>
    </row>
    <row r="2251" spans="1:8" s="20" customFormat="1" ht="58" x14ac:dyDescent="0.35">
      <c r="A2251" s="11" t="s">
        <v>5860</v>
      </c>
      <c r="B2251" s="27" t="s">
        <v>5986</v>
      </c>
      <c r="C2251" s="11" t="s">
        <v>5967</v>
      </c>
      <c r="D2251" s="18" t="s">
        <v>59</v>
      </c>
      <c r="E2251" s="33" t="s">
        <v>7214</v>
      </c>
      <c r="F2251" s="87" t="s">
        <v>5987</v>
      </c>
      <c r="G2251" s="10" t="s">
        <v>5988</v>
      </c>
      <c r="H2251" s="39">
        <v>45279</v>
      </c>
    </row>
    <row r="2252" spans="1:8" s="20" customFormat="1" ht="29" x14ac:dyDescent="0.35">
      <c r="A2252" s="11" t="s">
        <v>5829</v>
      </c>
      <c r="B2252" s="27" t="s">
        <v>5989</v>
      </c>
      <c r="C2252" s="11" t="s">
        <v>5967</v>
      </c>
      <c r="D2252" s="18" t="s">
        <v>807</v>
      </c>
      <c r="E2252" s="33" t="s">
        <v>7214</v>
      </c>
      <c r="F2252" s="87" t="s">
        <v>5990</v>
      </c>
      <c r="G2252" s="10" t="s">
        <v>39</v>
      </c>
      <c r="H2252" s="39">
        <v>45279</v>
      </c>
    </row>
    <row r="2253" spans="1:8" s="20" customFormat="1" x14ac:dyDescent="0.35">
      <c r="A2253" s="11" t="s">
        <v>5619</v>
      </c>
      <c r="B2253" s="27" t="s">
        <v>5991</v>
      </c>
      <c r="C2253" s="11" t="s">
        <v>5827</v>
      </c>
      <c r="D2253" s="18" t="s">
        <v>466</v>
      </c>
      <c r="E2253" s="33" t="s">
        <v>7214</v>
      </c>
      <c r="F2253" s="87" t="s">
        <v>5992</v>
      </c>
      <c r="G2253" s="10" t="s">
        <v>8</v>
      </c>
      <c r="H2253" s="39">
        <v>45279</v>
      </c>
    </row>
    <row r="2254" spans="1:8" s="20" customFormat="1" ht="43.5" x14ac:dyDescent="0.35">
      <c r="A2254" s="11" t="s">
        <v>5827</v>
      </c>
      <c r="B2254" s="27" t="s">
        <v>5993</v>
      </c>
      <c r="C2254" s="11" t="s">
        <v>5967</v>
      </c>
      <c r="D2254" s="18" t="s">
        <v>52</v>
      </c>
      <c r="E2254" s="33" t="s">
        <v>7214</v>
      </c>
      <c r="F2254" s="87" t="s">
        <v>5994</v>
      </c>
      <c r="G2254" s="10" t="s">
        <v>55</v>
      </c>
      <c r="H2254" s="39">
        <v>45279</v>
      </c>
    </row>
    <row r="2255" spans="1:8" s="20" customFormat="1" ht="29" x14ac:dyDescent="0.35">
      <c r="A2255" s="11" t="s">
        <v>5829</v>
      </c>
      <c r="B2255" s="27" t="s">
        <v>5995</v>
      </c>
      <c r="C2255" s="11" t="s">
        <v>5967</v>
      </c>
      <c r="D2255" s="18" t="s">
        <v>102</v>
      </c>
      <c r="E2255" s="33" t="s">
        <v>7214</v>
      </c>
      <c r="F2255" s="87" t="s">
        <v>5996</v>
      </c>
      <c r="G2255" s="10" t="s">
        <v>124</v>
      </c>
      <c r="H2255" s="39">
        <v>45279</v>
      </c>
    </row>
    <row r="2256" spans="1:8" s="20" customFormat="1" x14ac:dyDescent="0.35">
      <c r="A2256" s="11" t="s">
        <v>5800</v>
      </c>
      <c r="B2256" s="27" t="s">
        <v>5997</v>
      </c>
      <c r="C2256" s="11" t="s">
        <v>5967</v>
      </c>
      <c r="D2256" s="18" t="s">
        <v>18</v>
      </c>
      <c r="E2256" s="33" t="s">
        <v>7214</v>
      </c>
      <c r="F2256" s="87" t="s">
        <v>5998</v>
      </c>
      <c r="G2256" s="10" t="s">
        <v>8</v>
      </c>
      <c r="H2256" s="39">
        <v>45279</v>
      </c>
    </row>
    <row r="2257" spans="1:8" s="20" customFormat="1" x14ac:dyDescent="0.35">
      <c r="A2257" s="11" t="s">
        <v>5860</v>
      </c>
      <c r="B2257" s="27" t="s">
        <v>5999</v>
      </c>
      <c r="C2257" s="11" t="s">
        <v>5967</v>
      </c>
      <c r="D2257" s="18" t="s">
        <v>26</v>
      </c>
      <c r="E2257" s="33" t="s">
        <v>7214</v>
      </c>
      <c r="F2257" s="87" t="s">
        <v>6004</v>
      </c>
      <c r="G2257" s="10" t="s">
        <v>39</v>
      </c>
      <c r="H2257" s="39">
        <v>45279</v>
      </c>
    </row>
    <row r="2258" spans="1:8" s="20" customFormat="1" ht="43.5" x14ac:dyDescent="0.35">
      <c r="A2258" s="11" t="s">
        <v>5829</v>
      </c>
      <c r="B2258" s="27" t="s">
        <v>6000</v>
      </c>
      <c r="C2258" s="11" t="s">
        <v>5967</v>
      </c>
      <c r="D2258" s="18" t="s">
        <v>79</v>
      </c>
      <c r="E2258" s="33" t="s">
        <v>7214</v>
      </c>
      <c r="F2258" s="87" t="s">
        <v>6001</v>
      </c>
      <c r="G2258" s="10" t="s">
        <v>846</v>
      </c>
      <c r="H2258" s="34">
        <v>45278</v>
      </c>
    </row>
    <row r="2259" spans="1:8" s="20" customFormat="1" ht="29" x14ac:dyDescent="0.35">
      <c r="A2259" s="11" t="s">
        <v>5860</v>
      </c>
      <c r="B2259" s="27" t="s">
        <v>5961</v>
      </c>
      <c r="C2259" s="11" t="s">
        <v>5827</v>
      </c>
      <c r="D2259" s="18" t="s">
        <v>104</v>
      </c>
      <c r="E2259" s="33" t="s">
        <v>7214</v>
      </c>
      <c r="F2259" s="87" t="s">
        <v>5962</v>
      </c>
      <c r="G2259" s="10" t="s">
        <v>1604</v>
      </c>
      <c r="H2259" s="34">
        <v>45278</v>
      </c>
    </row>
    <row r="2260" spans="1:8" s="20" customFormat="1" x14ac:dyDescent="0.35">
      <c r="A2260" s="11" t="s">
        <v>5629</v>
      </c>
      <c r="B2260" s="27" t="s">
        <v>5895</v>
      </c>
      <c r="C2260" s="11" t="s">
        <v>5827</v>
      </c>
      <c r="D2260" s="18" t="s">
        <v>13</v>
      </c>
      <c r="E2260" s="33" t="s">
        <v>7214</v>
      </c>
      <c r="F2260" s="87" t="s">
        <v>5896</v>
      </c>
      <c r="G2260" s="10" t="s">
        <v>8</v>
      </c>
      <c r="H2260" s="34">
        <v>45278</v>
      </c>
    </row>
    <row r="2261" spans="1:8" s="20" customFormat="1" ht="43.5" x14ac:dyDescent="0.35">
      <c r="A2261" s="11" t="s">
        <v>5860</v>
      </c>
      <c r="B2261" s="27" t="s">
        <v>5897</v>
      </c>
      <c r="C2261" s="11" t="s">
        <v>5827</v>
      </c>
      <c r="D2261" s="18" t="s">
        <v>5</v>
      </c>
      <c r="E2261" s="33" t="s">
        <v>7214</v>
      </c>
      <c r="F2261" s="87" t="s">
        <v>5898</v>
      </c>
      <c r="G2261" s="10" t="s">
        <v>96</v>
      </c>
      <c r="H2261" s="34">
        <v>45278</v>
      </c>
    </row>
    <row r="2262" spans="1:8" s="20" customFormat="1" x14ac:dyDescent="0.35">
      <c r="A2262" s="11" t="s">
        <v>5800</v>
      </c>
      <c r="B2262" s="27" t="s">
        <v>5899</v>
      </c>
      <c r="C2262" s="11" t="s">
        <v>5827</v>
      </c>
      <c r="D2262" s="18" t="s">
        <v>5</v>
      </c>
      <c r="E2262" s="33" t="s">
        <v>7214</v>
      </c>
      <c r="F2262" s="87" t="s">
        <v>5951</v>
      </c>
      <c r="G2262" s="10" t="s">
        <v>27</v>
      </c>
      <c r="H2262" s="34">
        <v>45278</v>
      </c>
    </row>
    <row r="2263" spans="1:8" s="20" customFormat="1" x14ac:dyDescent="0.35">
      <c r="A2263" s="11" t="s">
        <v>5619</v>
      </c>
      <c r="B2263" s="27" t="s">
        <v>5900</v>
      </c>
      <c r="C2263" s="11" t="s">
        <v>5827</v>
      </c>
      <c r="D2263" s="18" t="s">
        <v>34</v>
      </c>
      <c r="E2263" s="33" t="s">
        <v>7214</v>
      </c>
      <c r="F2263" s="87" t="s">
        <v>5952</v>
      </c>
      <c r="G2263" s="10" t="s">
        <v>27</v>
      </c>
      <c r="H2263" s="34">
        <v>45278</v>
      </c>
    </row>
    <row r="2264" spans="1:8" s="20" customFormat="1" ht="58" x14ac:dyDescent="0.35">
      <c r="A2264" s="11" t="s">
        <v>5619</v>
      </c>
      <c r="B2264" s="61" t="s">
        <v>5901</v>
      </c>
      <c r="C2264" s="57" t="s">
        <v>5827</v>
      </c>
      <c r="D2264" s="74" t="s">
        <v>18</v>
      </c>
      <c r="E2264" s="33" t="s">
        <v>7214</v>
      </c>
      <c r="F2264" s="89" t="s">
        <v>5902</v>
      </c>
      <c r="G2264" s="38" t="s">
        <v>224</v>
      </c>
      <c r="H2264" s="34">
        <v>45278</v>
      </c>
    </row>
    <row r="2265" spans="1:8" s="20" customFormat="1" ht="43.5" x14ac:dyDescent="0.35">
      <c r="A2265" s="57" t="s">
        <v>5860</v>
      </c>
      <c r="B2265" s="27" t="s">
        <v>5903</v>
      </c>
      <c r="C2265" s="11" t="s">
        <v>5827</v>
      </c>
      <c r="D2265" s="18" t="s">
        <v>34</v>
      </c>
      <c r="E2265" s="33" t="s">
        <v>7214</v>
      </c>
      <c r="F2265" s="87" t="s">
        <v>5904</v>
      </c>
      <c r="G2265" s="10" t="s">
        <v>96</v>
      </c>
      <c r="H2265" s="34">
        <v>45278</v>
      </c>
    </row>
    <row r="2266" spans="1:8" s="20" customFormat="1" ht="29" x14ac:dyDescent="0.35">
      <c r="A2266" s="11" t="s">
        <v>5829</v>
      </c>
      <c r="B2266" s="27" t="s">
        <v>5905</v>
      </c>
      <c r="C2266" s="11" t="s">
        <v>5827</v>
      </c>
      <c r="D2266" s="18" t="s">
        <v>121</v>
      </c>
      <c r="E2266" s="33" t="s">
        <v>7214</v>
      </c>
      <c r="F2266" s="87" t="s">
        <v>5959</v>
      </c>
      <c r="G2266" s="10" t="s">
        <v>8</v>
      </c>
      <c r="H2266" s="34">
        <v>45278</v>
      </c>
    </row>
    <row r="2267" spans="1:8" s="20" customFormat="1" ht="58" x14ac:dyDescent="0.35">
      <c r="A2267" s="11" t="s">
        <v>5800</v>
      </c>
      <c r="B2267" s="27" t="s">
        <v>5906</v>
      </c>
      <c r="C2267" s="11" t="s">
        <v>5827</v>
      </c>
      <c r="D2267" s="18" t="s">
        <v>5907</v>
      </c>
      <c r="E2267" s="33" t="s">
        <v>7214</v>
      </c>
      <c r="F2267" s="87" t="s">
        <v>5908</v>
      </c>
      <c r="G2267" s="10" t="s">
        <v>5909</v>
      </c>
      <c r="H2267" s="34">
        <v>45278</v>
      </c>
    </row>
    <row r="2268" spans="1:8" s="20" customFormat="1" x14ac:dyDescent="0.35">
      <c r="A2268" s="11" t="s">
        <v>5800</v>
      </c>
      <c r="B2268" s="27" t="s">
        <v>5910</v>
      </c>
      <c r="C2268" s="11" t="s">
        <v>5827</v>
      </c>
      <c r="D2268" s="18" t="s">
        <v>417</v>
      </c>
      <c r="E2268" s="33" t="s">
        <v>7214</v>
      </c>
      <c r="F2268" s="87" t="s">
        <v>5911</v>
      </c>
      <c r="G2268" s="10" t="s">
        <v>41</v>
      </c>
      <c r="H2268" s="34">
        <v>45278</v>
      </c>
    </row>
    <row r="2269" spans="1:8" s="20" customFormat="1" x14ac:dyDescent="0.35">
      <c r="A2269" s="11" t="s">
        <v>5860</v>
      </c>
      <c r="B2269" s="27" t="s">
        <v>5912</v>
      </c>
      <c r="C2269" s="11" t="s">
        <v>5827</v>
      </c>
      <c r="D2269" s="18" t="s">
        <v>21</v>
      </c>
      <c r="E2269" s="33" t="s">
        <v>7214</v>
      </c>
      <c r="F2269" s="87" t="s">
        <v>5913</v>
      </c>
      <c r="G2269" s="10" t="s">
        <v>8</v>
      </c>
      <c r="H2269" s="34">
        <v>45278</v>
      </c>
    </row>
    <row r="2270" spans="1:8" s="20" customFormat="1" ht="29" x14ac:dyDescent="0.35">
      <c r="A2270" s="11" t="s">
        <v>5860</v>
      </c>
      <c r="B2270" s="27" t="s">
        <v>5914</v>
      </c>
      <c r="C2270" s="11" t="s">
        <v>5827</v>
      </c>
      <c r="D2270" s="18" t="s">
        <v>466</v>
      </c>
      <c r="E2270" s="33" t="s">
        <v>7214</v>
      </c>
      <c r="F2270" s="87" t="s">
        <v>5915</v>
      </c>
      <c r="G2270" s="10" t="s">
        <v>6</v>
      </c>
      <c r="H2270" s="34">
        <v>45278</v>
      </c>
    </row>
    <row r="2271" spans="1:8" s="20" customFormat="1" ht="29" x14ac:dyDescent="0.35">
      <c r="A2271" s="11" t="s">
        <v>5829</v>
      </c>
      <c r="B2271" s="27" t="s">
        <v>5916</v>
      </c>
      <c r="C2271" s="11" t="s">
        <v>5827</v>
      </c>
      <c r="D2271" s="18" t="s">
        <v>52</v>
      </c>
      <c r="E2271" s="33" t="s">
        <v>7214</v>
      </c>
      <c r="F2271" s="87" t="s">
        <v>5917</v>
      </c>
      <c r="G2271" s="10" t="s">
        <v>110</v>
      </c>
      <c r="H2271" s="34">
        <v>45278</v>
      </c>
    </row>
    <row r="2272" spans="1:8" s="20" customFormat="1" ht="29" x14ac:dyDescent="0.35">
      <c r="A2272" s="11" t="s">
        <v>5860</v>
      </c>
      <c r="B2272" s="27" t="s">
        <v>5918</v>
      </c>
      <c r="C2272" s="11" t="s">
        <v>5827</v>
      </c>
      <c r="D2272" s="18" t="s">
        <v>18</v>
      </c>
      <c r="E2272" s="33" t="s">
        <v>7214</v>
      </c>
      <c r="F2272" s="87" t="s">
        <v>5953</v>
      </c>
      <c r="G2272" s="10" t="s">
        <v>8</v>
      </c>
      <c r="H2272" s="34">
        <v>45278</v>
      </c>
    </row>
    <row r="2273" spans="1:8" s="20" customFormat="1" ht="87" x14ac:dyDescent="0.35">
      <c r="A2273" s="11" t="s">
        <v>5800</v>
      </c>
      <c r="B2273" s="27" t="s">
        <v>5919</v>
      </c>
      <c r="C2273" s="11" t="s">
        <v>5827</v>
      </c>
      <c r="D2273" s="18" t="s">
        <v>44</v>
      </c>
      <c r="E2273" s="33" t="s">
        <v>7214</v>
      </c>
      <c r="F2273" s="87" t="s">
        <v>5920</v>
      </c>
      <c r="G2273" s="10" t="s">
        <v>3266</v>
      </c>
      <c r="H2273" s="34">
        <v>45278</v>
      </c>
    </row>
    <row r="2274" spans="1:8" s="20" customFormat="1" x14ac:dyDescent="0.35">
      <c r="A2274" s="11" t="s">
        <v>5829</v>
      </c>
      <c r="B2274" s="27" t="s">
        <v>5921</v>
      </c>
      <c r="C2274" s="11" t="s">
        <v>5827</v>
      </c>
      <c r="D2274" s="18" t="s">
        <v>23</v>
      </c>
      <c r="E2274" s="33" t="s">
        <v>7214</v>
      </c>
      <c r="F2274" s="87" t="s">
        <v>5922</v>
      </c>
      <c r="G2274" s="10" t="s">
        <v>17</v>
      </c>
      <c r="H2274" s="34">
        <v>45278</v>
      </c>
    </row>
    <row r="2275" spans="1:8" s="20" customFormat="1" ht="29" x14ac:dyDescent="0.35">
      <c r="A2275" s="11" t="s">
        <v>5829</v>
      </c>
      <c r="B2275" s="27" t="s">
        <v>5923</v>
      </c>
      <c r="C2275" s="11" t="s">
        <v>5860</v>
      </c>
      <c r="D2275" s="18" t="s">
        <v>26</v>
      </c>
      <c r="E2275" s="33" t="s">
        <v>7214</v>
      </c>
      <c r="F2275" s="87" t="s">
        <v>5924</v>
      </c>
      <c r="G2275" s="10" t="s">
        <v>5925</v>
      </c>
      <c r="H2275" s="34">
        <v>45278</v>
      </c>
    </row>
    <row r="2276" spans="1:8" s="20" customFormat="1" ht="87" x14ac:dyDescent="0.35">
      <c r="A2276" s="11" t="s">
        <v>5619</v>
      </c>
      <c r="B2276" s="27" t="s">
        <v>5926</v>
      </c>
      <c r="C2276" s="11" t="s">
        <v>5827</v>
      </c>
      <c r="D2276" s="18" t="s">
        <v>40</v>
      </c>
      <c r="E2276" s="33" t="s">
        <v>7214</v>
      </c>
      <c r="F2276" s="87" t="s">
        <v>5927</v>
      </c>
      <c r="G2276" s="10" t="s">
        <v>5928</v>
      </c>
      <c r="H2276" s="34">
        <v>45278</v>
      </c>
    </row>
    <row r="2277" spans="1:8" s="20" customFormat="1" ht="29" x14ac:dyDescent="0.35">
      <c r="A2277" s="11" t="s">
        <v>5829</v>
      </c>
      <c r="B2277" s="27" t="s">
        <v>5929</v>
      </c>
      <c r="C2277" s="11" t="s">
        <v>5827</v>
      </c>
      <c r="D2277" s="18" t="s">
        <v>5</v>
      </c>
      <c r="E2277" s="33" t="s">
        <v>7214</v>
      </c>
      <c r="F2277" s="87" t="s">
        <v>5930</v>
      </c>
      <c r="G2277" s="10" t="s">
        <v>8</v>
      </c>
      <c r="H2277" s="34">
        <v>45278</v>
      </c>
    </row>
    <row r="2278" spans="1:8" s="20" customFormat="1" ht="29" x14ac:dyDescent="0.35">
      <c r="A2278" s="11" t="s">
        <v>5829</v>
      </c>
      <c r="B2278" s="27" t="s">
        <v>5931</v>
      </c>
      <c r="C2278" s="11" t="s">
        <v>5827</v>
      </c>
      <c r="D2278" s="18" t="s">
        <v>53</v>
      </c>
      <c r="E2278" s="33" t="s">
        <v>7214</v>
      </c>
      <c r="F2278" s="87" t="s">
        <v>5932</v>
      </c>
      <c r="G2278" s="10" t="s">
        <v>14</v>
      </c>
      <c r="H2278" s="34">
        <v>45278</v>
      </c>
    </row>
    <row r="2279" spans="1:8" s="20" customFormat="1" x14ac:dyDescent="0.35">
      <c r="A2279" s="11" t="s">
        <v>5829</v>
      </c>
      <c r="B2279" s="27" t="s">
        <v>5933</v>
      </c>
      <c r="C2279" s="11" t="s">
        <v>5860</v>
      </c>
      <c r="D2279" s="18" t="s">
        <v>59</v>
      </c>
      <c r="E2279" s="33" t="s">
        <v>7214</v>
      </c>
      <c r="F2279" s="87" t="s">
        <v>5954</v>
      </c>
      <c r="G2279" s="10" t="s">
        <v>562</v>
      </c>
      <c r="H2279" s="34">
        <v>45278</v>
      </c>
    </row>
    <row r="2280" spans="1:8" s="20" customFormat="1" x14ac:dyDescent="0.35">
      <c r="A2280" s="11" t="s">
        <v>5800</v>
      </c>
      <c r="B2280" s="27" t="s">
        <v>5934</v>
      </c>
      <c r="C2280" s="11" t="s">
        <v>5860</v>
      </c>
      <c r="D2280" s="18" t="s">
        <v>18</v>
      </c>
      <c r="E2280" s="33" t="s">
        <v>7214</v>
      </c>
      <c r="F2280" s="87" t="s">
        <v>5935</v>
      </c>
      <c r="G2280" s="10" t="s">
        <v>8</v>
      </c>
      <c r="H2280" s="34">
        <v>45278</v>
      </c>
    </row>
    <row r="2281" spans="1:8" s="20" customFormat="1" ht="43.5" x14ac:dyDescent="0.35">
      <c r="A2281" s="11" t="s">
        <v>5860</v>
      </c>
      <c r="B2281" s="27" t="s">
        <v>5936</v>
      </c>
      <c r="C2281" s="11" t="s">
        <v>5827</v>
      </c>
      <c r="D2281" s="18" t="s">
        <v>5</v>
      </c>
      <c r="E2281" s="33" t="s">
        <v>7214</v>
      </c>
      <c r="F2281" s="87" t="s">
        <v>5937</v>
      </c>
      <c r="G2281" s="10" t="s">
        <v>19</v>
      </c>
      <c r="H2281" s="34">
        <v>45278</v>
      </c>
    </row>
    <row r="2282" spans="1:8" s="20" customFormat="1" x14ac:dyDescent="0.35">
      <c r="A2282" s="11" t="s">
        <v>5800</v>
      </c>
      <c r="B2282" s="27" t="s">
        <v>5938</v>
      </c>
      <c r="C2282" s="11" t="s">
        <v>5860</v>
      </c>
      <c r="D2282" s="18" t="s">
        <v>18</v>
      </c>
      <c r="E2282" s="33" t="s">
        <v>7214</v>
      </c>
      <c r="F2282" s="87" t="s">
        <v>5939</v>
      </c>
      <c r="G2282" s="10" t="s">
        <v>17</v>
      </c>
      <c r="H2282" s="34">
        <v>45278</v>
      </c>
    </row>
    <row r="2283" spans="1:8" s="20" customFormat="1" ht="43.5" x14ac:dyDescent="0.35">
      <c r="A2283" s="11" t="s">
        <v>5829</v>
      </c>
      <c r="B2283" s="27" t="s">
        <v>5940</v>
      </c>
      <c r="C2283" s="11" t="s">
        <v>5827</v>
      </c>
      <c r="D2283" s="18" t="s">
        <v>5941</v>
      </c>
      <c r="E2283" s="33" t="s">
        <v>7214</v>
      </c>
      <c r="F2283" s="87" t="s">
        <v>5958</v>
      </c>
      <c r="G2283" s="10" t="s">
        <v>648</v>
      </c>
      <c r="H2283" s="34">
        <v>45278</v>
      </c>
    </row>
    <row r="2284" spans="1:8" s="20" customFormat="1" ht="43.5" x14ac:dyDescent="0.35">
      <c r="A2284" s="11" t="s">
        <v>5829</v>
      </c>
      <c r="B2284" s="27" t="s">
        <v>5942</v>
      </c>
      <c r="C2284" s="11" t="s">
        <v>5827</v>
      </c>
      <c r="D2284" s="18" t="s">
        <v>5943</v>
      </c>
      <c r="E2284" s="33" t="s">
        <v>7214</v>
      </c>
      <c r="F2284" s="87" t="s">
        <v>5960</v>
      </c>
      <c r="G2284" s="10" t="s">
        <v>69</v>
      </c>
      <c r="H2284" s="34">
        <v>45278</v>
      </c>
    </row>
    <row r="2285" spans="1:8" s="20" customFormat="1" ht="29" x14ac:dyDescent="0.35">
      <c r="A2285" s="11" t="s">
        <v>5829</v>
      </c>
      <c r="B2285" s="27" t="s">
        <v>5944</v>
      </c>
      <c r="C2285" s="11" t="s">
        <v>5827</v>
      </c>
      <c r="D2285" s="18" t="s">
        <v>33</v>
      </c>
      <c r="E2285" s="33" t="s">
        <v>7214</v>
      </c>
      <c r="F2285" s="87" t="s">
        <v>5957</v>
      </c>
      <c r="G2285" s="10" t="s">
        <v>22</v>
      </c>
      <c r="H2285" s="34">
        <v>45278</v>
      </c>
    </row>
    <row r="2286" spans="1:8" s="20" customFormat="1" ht="29" x14ac:dyDescent="0.35">
      <c r="A2286" s="11" t="s">
        <v>5829</v>
      </c>
      <c r="B2286" s="27" t="s">
        <v>5945</v>
      </c>
      <c r="C2286" s="11" t="s">
        <v>5827</v>
      </c>
      <c r="D2286" s="18" t="s">
        <v>5</v>
      </c>
      <c r="E2286" s="33" t="s">
        <v>7214</v>
      </c>
      <c r="F2286" s="87" t="s">
        <v>5956</v>
      </c>
      <c r="G2286" s="10" t="s">
        <v>8</v>
      </c>
      <c r="H2286" s="34">
        <v>45278</v>
      </c>
    </row>
    <row r="2287" spans="1:8" s="20" customFormat="1" ht="43.5" x14ac:dyDescent="0.35">
      <c r="A2287" s="11" t="s">
        <v>5800</v>
      </c>
      <c r="B2287" s="27" t="s">
        <v>5946</v>
      </c>
      <c r="C2287" s="11" t="s">
        <v>5827</v>
      </c>
      <c r="D2287" s="18" t="s">
        <v>5947</v>
      </c>
      <c r="E2287" s="33" t="s">
        <v>7214</v>
      </c>
      <c r="F2287" s="87" t="s">
        <v>5955</v>
      </c>
      <c r="G2287" s="10" t="s">
        <v>45</v>
      </c>
      <c r="H2287" s="34">
        <v>45278</v>
      </c>
    </row>
    <row r="2288" spans="1:8" s="20" customFormat="1" ht="43.5" x14ac:dyDescent="0.35">
      <c r="A2288" s="11" t="s">
        <v>5619</v>
      </c>
      <c r="B2288" s="27" t="s">
        <v>5965</v>
      </c>
      <c r="C2288" s="11" t="s">
        <v>5827</v>
      </c>
      <c r="D2288" s="18" t="s">
        <v>18</v>
      </c>
      <c r="E2288" s="33" t="s">
        <v>7214</v>
      </c>
      <c r="F2288" s="87" t="s">
        <v>5948</v>
      </c>
      <c r="G2288" s="10" t="s">
        <v>846</v>
      </c>
      <c r="H2288" s="34">
        <v>45278</v>
      </c>
    </row>
    <row r="2289" spans="1:8" s="20" customFormat="1" ht="43.5" x14ac:dyDescent="0.35">
      <c r="A2289" s="11" t="s">
        <v>5829</v>
      </c>
      <c r="B2289" s="27" t="s">
        <v>5964</v>
      </c>
      <c r="C2289" s="11" t="s">
        <v>5827</v>
      </c>
      <c r="D2289" s="18" t="s">
        <v>49</v>
      </c>
      <c r="E2289" s="33" t="s">
        <v>7214</v>
      </c>
      <c r="F2289" s="87" t="s">
        <v>5949</v>
      </c>
      <c r="G2289" s="10" t="s">
        <v>6</v>
      </c>
      <c r="H2289" s="34">
        <v>45278</v>
      </c>
    </row>
    <row r="2290" spans="1:8" s="20" customFormat="1" ht="72.5" x14ac:dyDescent="0.35">
      <c r="A2290" s="11" t="s">
        <v>5800</v>
      </c>
      <c r="B2290" s="27" t="s">
        <v>5963</v>
      </c>
      <c r="C2290" s="11" t="s">
        <v>5860</v>
      </c>
      <c r="D2290" s="18" t="s">
        <v>144</v>
      </c>
      <c r="E2290" s="33" t="s">
        <v>7214</v>
      </c>
      <c r="F2290" s="87" t="s">
        <v>917</v>
      </c>
      <c r="G2290" s="10" t="s">
        <v>5950</v>
      </c>
      <c r="H2290" s="37">
        <v>45275</v>
      </c>
    </row>
    <row r="2291" spans="1:8" s="20" customFormat="1" x14ac:dyDescent="0.35">
      <c r="A2291" s="11" t="s">
        <v>5619</v>
      </c>
      <c r="B2291" s="27" t="s">
        <v>5859</v>
      </c>
      <c r="C2291" s="11" t="s">
        <v>5860</v>
      </c>
      <c r="D2291" s="18" t="s">
        <v>5134</v>
      </c>
      <c r="E2291" s="33" t="s">
        <v>7214</v>
      </c>
      <c r="F2291" s="87" t="s">
        <v>5861</v>
      </c>
      <c r="G2291" s="10" t="s">
        <v>2323</v>
      </c>
      <c r="H2291" s="37">
        <v>45275</v>
      </c>
    </row>
    <row r="2292" spans="1:8" s="20" customFormat="1" ht="29" x14ac:dyDescent="0.35">
      <c r="A2292" s="11" t="s">
        <v>5473</v>
      </c>
      <c r="B2292" s="27" t="s">
        <v>5862</v>
      </c>
      <c r="C2292" s="11" t="s">
        <v>5860</v>
      </c>
      <c r="D2292" s="18" t="s">
        <v>158</v>
      </c>
      <c r="E2292" s="33" t="s">
        <v>7214</v>
      </c>
      <c r="F2292" s="87" t="s">
        <v>5966</v>
      </c>
      <c r="G2292" s="10" t="s">
        <v>12</v>
      </c>
      <c r="H2292" s="37">
        <v>45275</v>
      </c>
    </row>
    <row r="2293" spans="1:8" s="20" customFormat="1" ht="43.5" x14ac:dyDescent="0.35">
      <c r="A2293" s="11" t="s">
        <v>5800</v>
      </c>
      <c r="B2293" s="27" t="s">
        <v>5863</v>
      </c>
      <c r="C2293" s="11" t="s">
        <v>5860</v>
      </c>
      <c r="D2293" s="18" t="s">
        <v>5864</v>
      </c>
      <c r="E2293" s="33" t="s">
        <v>7214</v>
      </c>
      <c r="F2293" s="87" t="s">
        <v>4288</v>
      </c>
      <c r="G2293" s="10" t="s">
        <v>29</v>
      </c>
      <c r="H2293" s="37">
        <v>45275</v>
      </c>
    </row>
    <row r="2294" spans="1:8" s="20" customFormat="1" x14ac:dyDescent="0.35">
      <c r="A2294" s="11" t="s">
        <v>5619</v>
      </c>
      <c r="B2294" s="27" t="s">
        <v>5865</v>
      </c>
      <c r="C2294" s="11" t="s">
        <v>5860</v>
      </c>
      <c r="D2294" s="18" t="s">
        <v>18</v>
      </c>
      <c r="E2294" s="33" t="s">
        <v>7214</v>
      </c>
      <c r="F2294" s="87" t="s">
        <v>5866</v>
      </c>
      <c r="G2294" s="10" t="s">
        <v>8</v>
      </c>
      <c r="H2294" s="37">
        <v>45275</v>
      </c>
    </row>
    <row r="2295" spans="1:8" s="20" customFormat="1" ht="43.5" x14ac:dyDescent="0.35">
      <c r="A2295" s="11" t="s">
        <v>5800</v>
      </c>
      <c r="B2295" s="27" t="s">
        <v>5867</v>
      </c>
      <c r="C2295" s="11" t="s">
        <v>5860</v>
      </c>
      <c r="D2295" s="18" t="s">
        <v>13</v>
      </c>
      <c r="E2295" s="33" t="s">
        <v>7214</v>
      </c>
      <c r="F2295" s="87" t="s">
        <v>5868</v>
      </c>
      <c r="G2295" s="10" t="s">
        <v>424</v>
      </c>
      <c r="H2295" s="37">
        <v>45275</v>
      </c>
    </row>
    <row r="2296" spans="1:8" s="20" customFormat="1" x14ac:dyDescent="0.35">
      <c r="A2296" s="11" t="s">
        <v>5800</v>
      </c>
      <c r="B2296" s="27" t="s">
        <v>5869</v>
      </c>
      <c r="C2296" s="11" t="s">
        <v>5829</v>
      </c>
      <c r="D2296" s="18" t="s">
        <v>13</v>
      </c>
      <c r="E2296" s="33" t="s">
        <v>7214</v>
      </c>
      <c r="F2296" s="87" t="s">
        <v>5870</v>
      </c>
      <c r="G2296" s="10" t="s">
        <v>41</v>
      </c>
      <c r="H2296" s="37">
        <v>45275</v>
      </c>
    </row>
    <row r="2297" spans="1:8" s="20" customFormat="1" ht="43.5" x14ac:dyDescent="0.35">
      <c r="A2297" s="11" t="s">
        <v>5619</v>
      </c>
      <c r="B2297" s="27" t="s">
        <v>5871</v>
      </c>
      <c r="C2297" s="11" t="s">
        <v>5860</v>
      </c>
      <c r="D2297" s="18" t="s">
        <v>59</v>
      </c>
      <c r="E2297" s="33" t="s">
        <v>7214</v>
      </c>
      <c r="F2297" s="87" t="s">
        <v>5872</v>
      </c>
      <c r="G2297" s="10" t="s">
        <v>29</v>
      </c>
      <c r="H2297" s="37">
        <v>45275</v>
      </c>
    </row>
    <row r="2298" spans="1:8" s="20" customFormat="1" ht="29" x14ac:dyDescent="0.35">
      <c r="A2298" s="11" t="s">
        <v>5800</v>
      </c>
      <c r="B2298" s="27" t="s">
        <v>5873</v>
      </c>
      <c r="C2298" s="11" t="s">
        <v>5860</v>
      </c>
      <c r="D2298" s="18" t="s">
        <v>38</v>
      </c>
      <c r="E2298" s="33" t="s">
        <v>7214</v>
      </c>
      <c r="F2298" s="87" t="s">
        <v>5874</v>
      </c>
      <c r="G2298" s="10" t="s">
        <v>6</v>
      </c>
      <c r="H2298" s="37">
        <v>45275</v>
      </c>
    </row>
    <row r="2299" spans="1:8" s="20" customFormat="1" ht="43.5" x14ac:dyDescent="0.35">
      <c r="A2299" s="11" t="s">
        <v>5800</v>
      </c>
      <c r="B2299" s="27" t="s">
        <v>5875</v>
      </c>
      <c r="C2299" s="11" t="s">
        <v>5860</v>
      </c>
      <c r="D2299" s="18" t="s">
        <v>15</v>
      </c>
      <c r="E2299" s="33" t="s">
        <v>7214</v>
      </c>
      <c r="F2299" s="87" t="s">
        <v>5876</v>
      </c>
      <c r="G2299" s="10" t="s">
        <v>5877</v>
      </c>
      <c r="H2299" s="37">
        <v>45275</v>
      </c>
    </row>
    <row r="2300" spans="1:8" s="20" customFormat="1" x14ac:dyDescent="0.35">
      <c r="A2300" s="11" t="s">
        <v>5619</v>
      </c>
      <c r="B2300" s="27" t="s">
        <v>5878</v>
      </c>
      <c r="C2300" s="11" t="s">
        <v>5860</v>
      </c>
      <c r="D2300" s="18" t="s">
        <v>52</v>
      </c>
      <c r="E2300" s="33" t="s">
        <v>7214</v>
      </c>
      <c r="F2300" s="87" t="s">
        <v>5879</v>
      </c>
      <c r="G2300" s="10" t="s">
        <v>8</v>
      </c>
      <c r="H2300" s="37">
        <v>45275</v>
      </c>
    </row>
    <row r="2301" spans="1:8" s="20" customFormat="1" ht="29" x14ac:dyDescent="0.35">
      <c r="A2301" s="11" t="s">
        <v>5800</v>
      </c>
      <c r="B2301" s="27" t="s">
        <v>5880</v>
      </c>
      <c r="C2301" s="11" t="s">
        <v>5860</v>
      </c>
      <c r="D2301" s="18" t="s">
        <v>25</v>
      </c>
      <c r="E2301" s="33" t="s">
        <v>7214</v>
      </c>
      <c r="F2301" s="87" t="s">
        <v>5881</v>
      </c>
      <c r="G2301" s="10" t="s">
        <v>6</v>
      </c>
      <c r="H2301" s="37">
        <v>45275</v>
      </c>
    </row>
    <row r="2302" spans="1:8" s="20" customFormat="1" ht="29" x14ac:dyDescent="0.35">
      <c r="A2302" s="11" t="s">
        <v>5800</v>
      </c>
      <c r="B2302" s="27" t="s">
        <v>5882</v>
      </c>
      <c r="C2302" s="11" t="s">
        <v>5860</v>
      </c>
      <c r="D2302" s="18" t="s">
        <v>26</v>
      </c>
      <c r="E2302" s="33" t="s">
        <v>7214</v>
      </c>
      <c r="F2302" s="87" t="s">
        <v>5883</v>
      </c>
      <c r="G2302" s="10" t="s">
        <v>6</v>
      </c>
      <c r="H2302" s="37">
        <v>45275</v>
      </c>
    </row>
    <row r="2303" spans="1:8" s="20" customFormat="1" ht="58" x14ac:dyDescent="0.35">
      <c r="A2303" s="11" t="s">
        <v>5800</v>
      </c>
      <c r="B2303" s="27" t="s">
        <v>5884</v>
      </c>
      <c r="C2303" s="11" t="s">
        <v>5860</v>
      </c>
      <c r="D2303" s="18" t="s">
        <v>52</v>
      </c>
      <c r="E2303" s="33" t="s">
        <v>7214</v>
      </c>
      <c r="F2303" s="87" t="s">
        <v>5885</v>
      </c>
      <c r="G2303" s="10" t="s">
        <v>5886</v>
      </c>
      <c r="H2303" s="37">
        <v>45275</v>
      </c>
    </row>
    <row r="2304" spans="1:8" s="20" customFormat="1" ht="29" x14ac:dyDescent="0.35">
      <c r="A2304" s="11" t="s">
        <v>5619</v>
      </c>
      <c r="B2304" s="27" t="s">
        <v>5887</v>
      </c>
      <c r="C2304" s="11" t="s">
        <v>5829</v>
      </c>
      <c r="D2304" s="18" t="s">
        <v>26</v>
      </c>
      <c r="E2304" s="33" t="s">
        <v>7214</v>
      </c>
      <c r="F2304" s="87" t="s">
        <v>5888</v>
      </c>
      <c r="G2304" s="10" t="s">
        <v>41</v>
      </c>
      <c r="H2304" s="37">
        <v>45275</v>
      </c>
    </row>
    <row r="2305" spans="1:8" s="20" customFormat="1" x14ac:dyDescent="0.35">
      <c r="A2305" s="11" t="s">
        <v>5800</v>
      </c>
      <c r="B2305" s="27" t="s">
        <v>5889</v>
      </c>
      <c r="C2305" s="11" t="s">
        <v>5860</v>
      </c>
      <c r="D2305" s="18" t="s">
        <v>18</v>
      </c>
      <c r="E2305" s="33" t="s">
        <v>7214</v>
      </c>
      <c r="F2305" s="87" t="s">
        <v>5890</v>
      </c>
      <c r="G2305" s="10" t="s">
        <v>17</v>
      </c>
      <c r="H2305" s="37">
        <v>45275</v>
      </c>
    </row>
    <row r="2306" spans="1:8" s="20" customFormat="1" x14ac:dyDescent="0.35">
      <c r="A2306" s="11" t="s">
        <v>5473</v>
      </c>
      <c r="B2306" s="27" t="s">
        <v>5891</v>
      </c>
      <c r="C2306" s="11" t="s">
        <v>5860</v>
      </c>
      <c r="D2306" s="18" t="s">
        <v>18</v>
      </c>
      <c r="E2306" s="33" t="s">
        <v>7214</v>
      </c>
      <c r="F2306" s="87" t="s">
        <v>5892</v>
      </c>
      <c r="G2306" s="10" t="s">
        <v>8</v>
      </c>
      <c r="H2306" s="37">
        <v>45274</v>
      </c>
    </row>
    <row r="2307" spans="1:8" s="20" customFormat="1" ht="43.5" x14ac:dyDescent="0.35">
      <c r="A2307" s="11" t="s">
        <v>5473</v>
      </c>
      <c r="B2307" s="27" t="s">
        <v>5893</v>
      </c>
      <c r="C2307" s="11" t="s">
        <v>5860</v>
      </c>
      <c r="D2307" s="18" t="s">
        <v>18</v>
      </c>
      <c r="E2307" s="33" t="s">
        <v>7214</v>
      </c>
      <c r="F2307" s="87" t="s">
        <v>5894</v>
      </c>
      <c r="G2307" s="10" t="s">
        <v>19</v>
      </c>
      <c r="H2307" s="37">
        <v>45274</v>
      </c>
    </row>
    <row r="2308" spans="1:8" s="20" customFormat="1" x14ac:dyDescent="0.35">
      <c r="A2308" s="11" t="s">
        <v>5619</v>
      </c>
      <c r="B2308" s="27" t="s">
        <v>5828</v>
      </c>
      <c r="C2308" s="11" t="s">
        <v>5829</v>
      </c>
      <c r="D2308" s="18" t="s">
        <v>5830</v>
      </c>
      <c r="E2308" s="33" t="s">
        <v>7214</v>
      </c>
      <c r="F2308" s="87" t="s">
        <v>5831</v>
      </c>
      <c r="G2308" s="10" t="s">
        <v>47</v>
      </c>
      <c r="H2308" s="37">
        <v>45274</v>
      </c>
    </row>
    <row r="2309" spans="1:8" s="20" customFormat="1" x14ac:dyDescent="0.35">
      <c r="A2309" s="11" t="s">
        <v>5827</v>
      </c>
      <c r="B2309" s="27" t="s">
        <v>5832</v>
      </c>
      <c r="C2309" s="11" t="s">
        <v>5829</v>
      </c>
      <c r="D2309" s="18" t="s">
        <v>53</v>
      </c>
      <c r="E2309" s="33" t="s">
        <v>7214</v>
      </c>
      <c r="F2309" s="87" t="s">
        <v>5833</v>
      </c>
      <c r="G2309" s="10" t="s">
        <v>39</v>
      </c>
      <c r="H2309" s="37">
        <v>45274</v>
      </c>
    </row>
    <row r="2310" spans="1:8" s="20" customFormat="1" x14ac:dyDescent="0.35">
      <c r="A2310" s="11" t="s">
        <v>5619</v>
      </c>
      <c r="B2310" s="27" t="s">
        <v>5834</v>
      </c>
      <c r="C2310" s="11" t="s">
        <v>5829</v>
      </c>
      <c r="D2310" s="18" t="s">
        <v>18</v>
      </c>
      <c r="E2310" s="33" t="s">
        <v>7214</v>
      </c>
      <c r="F2310" s="87" t="s">
        <v>5835</v>
      </c>
      <c r="G2310" s="10" t="s">
        <v>41</v>
      </c>
      <c r="H2310" s="37">
        <v>45274</v>
      </c>
    </row>
    <row r="2311" spans="1:8" s="20" customFormat="1" ht="29" x14ac:dyDescent="0.35">
      <c r="A2311" s="11" t="s">
        <v>5619</v>
      </c>
      <c r="B2311" s="27" t="s">
        <v>5836</v>
      </c>
      <c r="C2311" s="11" t="s">
        <v>5829</v>
      </c>
      <c r="D2311" s="18" t="s">
        <v>52</v>
      </c>
      <c r="E2311" s="33" t="s">
        <v>7214</v>
      </c>
      <c r="F2311" s="87" t="s">
        <v>5837</v>
      </c>
      <c r="G2311" s="10" t="s">
        <v>6</v>
      </c>
      <c r="H2311" s="37">
        <v>45274</v>
      </c>
    </row>
    <row r="2312" spans="1:8" s="20" customFormat="1" x14ac:dyDescent="0.35">
      <c r="A2312" s="11" t="s">
        <v>5827</v>
      </c>
      <c r="B2312" s="27" t="s">
        <v>5838</v>
      </c>
      <c r="C2312" s="11" t="s">
        <v>5829</v>
      </c>
      <c r="D2312" s="18" t="s">
        <v>18</v>
      </c>
      <c r="E2312" s="33" t="s">
        <v>7214</v>
      </c>
      <c r="F2312" s="87" t="s">
        <v>6005</v>
      </c>
      <c r="G2312" s="10" t="s">
        <v>39</v>
      </c>
      <c r="H2312" s="37">
        <v>45274</v>
      </c>
    </row>
    <row r="2313" spans="1:8" s="20" customFormat="1" x14ac:dyDescent="0.35">
      <c r="A2313" s="11" t="s">
        <v>5800</v>
      </c>
      <c r="B2313" s="27" t="s">
        <v>5839</v>
      </c>
      <c r="C2313" s="11" t="s">
        <v>5829</v>
      </c>
      <c r="D2313" s="18" t="s">
        <v>102</v>
      </c>
      <c r="E2313" s="33" t="s">
        <v>7214</v>
      </c>
      <c r="F2313" s="87" t="s">
        <v>5840</v>
      </c>
      <c r="G2313" s="10" t="s">
        <v>8</v>
      </c>
      <c r="H2313" s="37">
        <v>45274</v>
      </c>
    </row>
    <row r="2314" spans="1:8" s="20" customFormat="1" ht="29" x14ac:dyDescent="0.35">
      <c r="A2314" s="11" t="s">
        <v>5617</v>
      </c>
      <c r="B2314" s="27" t="s">
        <v>5841</v>
      </c>
      <c r="C2314" s="11" t="s">
        <v>5829</v>
      </c>
      <c r="D2314" s="18" t="s">
        <v>57</v>
      </c>
      <c r="E2314" s="33" t="s">
        <v>7214</v>
      </c>
      <c r="F2314" s="87" t="s">
        <v>5842</v>
      </c>
      <c r="G2314" s="10" t="s">
        <v>5843</v>
      </c>
      <c r="H2314" s="37">
        <v>45274</v>
      </c>
    </row>
    <row r="2315" spans="1:8" s="20" customFormat="1" ht="29" x14ac:dyDescent="0.35">
      <c r="A2315" s="11" t="s">
        <v>5396</v>
      </c>
      <c r="B2315" s="27" t="s">
        <v>5844</v>
      </c>
      <c r="C2315" s="11" t="s">
        <v>5829</v>
      </c>
      <c r="D2315" s="18" t="s">
        <v>75</v>
      </c>
      <c r="E2315" s="33" t="s">
        <v>7214</v>
      </c>
      <c r="F2315" s="87" t="s">
        <v>5845</v>
      </c>
      <c r="G2315" s="10" t="s">
        <v>5846</v>
      </c>
      <c r="H2315" s="37">
        <v>45274</v>
      </c>
    </row>
    <row r="2316" spans="1:8" s="20" customFormat="1" ht="29" x14ac:dyDescent="0.35">
      <c r="A2316" s="11" t="s">
        <v>5619</v>
      </c>
      <c r="B2316" s="27" t="s">
        <v>5847</v>
      </c>
      <c r="C2316" s="11" t="s">
        <v>5829</v>
      </c>
      <c r="D2316" s="18" t="s">
        <v>144</v>
      </c>
      <c r="E2316" s="33" t="s">
        <v>7214</v>
      </c>
      <c r="F2316" s="87" t="s">
        <v>5848</v>
      </c>
      <c r="G2316" s="10" t="s">
        <v>39</v>
      </c>
      <c r="H2316" s="37">
        <v>45274</v>
      </c>
    </row>
    <row r="2317" spans="1:8" s="20" customFormat="1" ht="29" x14ac:dyDescent="0.35">
      <c r="A2317" s="11" t="s">
        <v>5619</v>
      </c>
      <c r="B2317" s="27" t="s">
        <v>5849</v>
      </c>
      <c r="C2317" s="11" t="s">
        <v>5829</v>
      </c>
      <c r="D2317" s="18" t="s">
        <v>5</v>
      </c>
      <c r="E2317" s="33" t="s">
        <v>7214</v>
      </c>
      <c r="F2317" s="87" t="s">
        <v>5850</v>
      </c>
      <c r="G2317" s="10" t="s">
        <v>8</v>
      </c>
      <c r="H2317" s="37">
        <v>45274</v>
      </c>
    </row>
    <row r="2318" spans="1:8" s="20" customFormat="1" ht="29" x14ac:dyDescent="0.35">
      <c r="A2318" s="11" t="s">
        <v>5619</v>
      </c>
      <c r="B2318" s="27" t="s">
        <v>5851</v>
      </c>
      <c r="C2318" s="11" t="s">
        <v>5829</v>
      </c>
      <c r="D2318" s="18" t="s">
        <v>52</v>
      </c>
      <c r="E2318" s="33" t="s">
        <v>7214</v>
      </c>
      <c r="F2318" s="87" t="s">
        <v>5852</v>
      </c>
      <c r="G2318" s="10" t="s">
        <v>110</v>
      </c>
      <c r="H2318" s="37">
        <v>45274</v>
      </c>
    </row>
    <row r="2319" spans="1:8" s="20" customFormat="1" x14ac:dyDescent="0.35">
      <c r="A2319" s="11" t="s">
        <v>5467</v>
      </c>
      <c r="B2319" s="27" t="s">
        <v>5853</v>
      </c>
      <c r="C2319" s="11" t="s">
        <v>5829</v>
      </c>
      <c r="D2319" s="18" t="s">
        <v>111</v>
      </c>
      <c r="E2319" s="33" t="s">
        <v>7214</v>
      </c>
      <c r="F2319" s="87" t="s">
        <v>5854</v>
      </c>
      <c r="G2319" s="10" t="s">
        <v>47</v>
      </c>
      <c r="H2319" s="37">
        <v>45274</v>
      </c>
    </row>
    <row r="2320" spans="1:8" s="20" customFormat="1" ht="29" x14ac:dyDescent="0.35">
      <c r="A2320" s="11" t="s">
        <v>5619</v>
      </c>
      <c r="B2320" s="27" t="s">
        <v>5856</v>
      </c>
      <c r="C2320" s="11" t="s">
        <v>5829</v>
      </c>
      <c r="D2320" s="18" t="s">
        <v>52</v>
      </c>
      <c r="E2320" s="33" t="s">
        <v>7214</v>
      </c>
      <c r="F2320" s="87" t="s">
        <v>5857</v>
      </c>
      <c r="G2320" s="10" t="s">
        <v>110</v>
      </c>
      <c r="H2320" s="37">
        <v>45274</v>
      </c>
    </row>
    <row r="2321" spans="1:8" s="20" customFormat="1" ht="43.5" x14ac:dyDescent="0.35">
      <c r="A2321" s="11" t="s">
        <v>5855</v>
      </c>
      <c r="B2321" s="27" t="s">
        <v>6518</v>
      </c>
      <c r="C2321" s="11" t="s">
        <v>5829</v>
      </c>
      <c r="D2321" s="18" t="s">
        <v>657</v>
      </c>
      <c r="E2321" s="33" t="s">
        <v>7214</v>
      </c>
      <c r="F2321" s="87" t="s">
        <v>5858</v>
      </c>
      <c r="G2321" s="10" t="s">
        <v>115</v>
      </c>
      <c r="H2321" s="34">
        <v>45273</v>
      </c>
    </row>
    <row r="2322" spans="1:8" s="20" customFormat="1" ht="29" x14ac:dyDescent="0.35">
      <c r="A2322" s="11" t="s">
        <v>5396</v>
      </c>
      <c r="B2322" s="27" t="s">
        <v>5801</v>
      </c>
      <c r="C2322" s="11" t="s">
        <v>5800</v>
      </c>
      <c r="D2322" s="18" t="s">
        <v>102</v>
      </c>
      <c r="E2322" s="33" t="s">
        <v>7214</v>
      </c>
      <c r="F2322" s="87" t="s">
        <v>5802</v>
      </c>
      <c r="G2322" s="10" t="s">
        <v>124</v>
      </c>
      <c r="H2322" s="34">
        <v>45273</v>
      </c>
    </row>
    <row r="2323" spans="1:8" s="20" customFormat="1" ht="29" x14ac:dyDescent="0.35">
      <c r="A2323" s="11" t="s">
        <v>5800</v>
      </c>
      <c r="B2323" s="27" t="s">
        <v>5803</v>
      </c>
      <c r="C2323" s="11" t="s">
        <v>5800</v>
      </c>
      <c r="D2323" s="18" t="s">
        <v>79</v>
      </c>
      <c r="E2323" s="33" t="s">
        <v>7214</v>
      </c>
      <c r="F2323" s="87" t="s">
        <v>5804</v>
      </c>
      <c r="G2323" s="10" t="s">
        <v>6</v>
      </c>
      <c r="H2323" s="34">
        <v>45273</v>
      </c>
    </row>
    <row r="2324" spans="1:8" s="20" customFormat="1" ht="116" x14ac:dyDescent="0.35">
      <c r="A2324" s="11" t="s">
        <v>5283</v>
      </c>
      <c r="B2324" s="27" t="s">
        <v>5805</v>
      </c>
      <c r="C2324" s="11" t="s">
        <v>5800</v>
      </c>
      <c r="D2324" s="18" t="s">
        <v>52</v>
      </c>
      <c r="E2324" s="33" t="s">
        <v>7214</v>
      </c>
      <c r="F2324" s="87" t="s">
        <v>5806</v>
      </c>
      <c r="G2324" s="10" t="s">
        <v>5807</v>
      </c>
      <c r="H2324" s="34">
        <v>45273</v>
      </c>
    </row>
    <row r="2325" spans="1:8" s="20" customFormat="1" ht="29" x14ac:dyDescent="0.35">
      <c r="A2325" s="11" t="s">
        <v>5465</v>
      </c>
      <c r="B2325" s="27" t="s">
        <v>5808</v>
      </c>
      <c r="C2325" s="11" t="s">
        <v>5800</v>
      </c>
      <c r="D2325" s="18" t="s">
        <v>104</v>
      </c>
      <c r="E2325" s="33" t="s">
        <v>7214</v>
      </c>
      <c r="F2325" s="87" t="s">
        <v>5809</v>
      </c>
      <c r="G2325" s="10" t="s">
        <v>739</v>
      </c>
      <c r="H2325" s="34">
        <v>45273</v>
      </c>
    </row>
    <row r="2326" spans="1:8" s="20" customFormat="1" ht="29" x14ac:dyDescent="0.35">
      <c r="A2326" s="11" t="s">
        <v>5629</v>
      </c>
      <c r="B2326" s="27" t="s">
        <v>5810</v>
      </c>
      <c r="C2326" s="11" t="s">
        <v>5800</v>
      </c>
      <c r="D2326" s="18" t="s">
        <v>104</v>
      </c>
      <c r="E2326" s="33" t="s">
        <v>7214</v>
      </c>
      <c r="F2326" s="87" t="s">
        <v>5811</v>
      </c>
      <c r="G2326" s="10" t="s">
        <v>1604</v>
      </c>
      <c r="H2326" s="34">
        <v>45273</v>
      </c>
    </row>
    <row r="2327" spans="1:8" s="20" customFormat="1" ht="29" x14ac:dyDescent="0.35">
      <c r="A2327" s="11" t="s">
        <v>5629</v>
      </c>
      <c r="B2327" s="27" t="s">
        <v>5813</v>
      </c>
      <c r="C2327" s="11" t="s">
        <v>5800</v>
      </c>
      <c r="D2327" s="18" t="s">
        <v>16</v>
      </c>
      <c r="E2327" s="33" t="s">
        <v>7214</v>
      </c>
      <c r="F2327" s="87" t="s">
        <v>5814</v>
      </c>
      <c r="G2327" s="10" t="s">
        <v>8</v>
      </c>
      <c r="H2327" s="34">
        <v>45273</v>
      </c>
    </row>
    <row r="2328" spans="1:8" s="20" customFormat="1" ht="29" x14ac:dyDescent="0.35">
      <c r="A2328" s="11" t="s">
        <v>5812</v>
      </c>
      <c r="B2328" s="27" t="s">
        <v>5815</v>
      </c>
      <c r="C2328" s="11" t="s">
        <v>5800</v>
      </c>
      <c r="D2328" s="18" t="s">
        <v>13</v>
      </c>
      <c r="E2328" s="33" t="s">
        <v>7214</v>
      </c>
      <c r="F2328" s="87" t="s">
        <v>5816</v>
      </c>
      <c r="G2328" s="10" t="s">
        <v>6</v>
      </c>
      <c r="H2328" s="34">
        <v>45273</v>
      </c>
    </row>
    <row r="2329" spans="1:8" s="20" customFormat="1" ht="43.5" x14ac:dyDescent="0.35">
      <c r="A2329" s="11" t="s">
        <v>5619</v>
      </c>
      <c r="B2329" s="27" t="s">
        <v>5817</v>
      </c>
      <c r="C2329" s="11" t="s">
        <v>5617</v>
      </c>
      <c r="D2329" s="18" t="s">
        <v>84</v>
      </c>
      <c r="E2329" s="33" t="s">
        <v>7214</v>
      </c>
      <c r="F2329" s="87" t="s">
        <v>5818</v>
      </c>
      <c r="G2329" s="10" t="s">
        <v>147</v>
      </c>
      <c r="H2329" s="34">
        <v>45273</v>
      </c>
    </row>
    <row r="2330" spans="1:8" s="20" customFormat="1" ht="29" x14ac:dyDescent="0.35">
      <c r="A2330" s="11" t="s">
        <v>5617</v>
      </c>
      <c r="B2330" s="27" t="s">
        <v>5819</v>
      </c>
      <c r="C2330" s="11" t="s">
        <v>5619</v>
      </c>
      <c r="D2330" s="18" t="s">
        <v>119</v>
      </c>
      <c r="E2330" s="33" t="s">
        <v>7214</v>
      </c>
      <c r="F2330" s="87" t="s">
        <v>5820</v>
      </c>
      <c r="G2330" s="10" t="s">
        <v>6</v>
      </c>
      <c r="H2330" s="34">
        <v>45273</v>
      </c>
    </row>
    <row r="2331" spans="1:8" s="20" customFormat="1" x14ac:dyDescent="0.35">
      <c r="A2331" s="11" t="s">
        <v>5617</v>
      </c>
      <c r="B2331" s="27" t="s">
        <v>5821</v>
      </c>
      <c r="C2331" s="11" t="s">
        <v>5800</v>
      </c>
      <c r="D2331" s="18" t="s">
        <v>34</v>
      </c>
      <c r="E2331" s="33" t="s">
        <v>7214</v>
      </c>
      <c r="F2331" s="87" t="s">
        <v>5822</v>
      </c>
      <c r="G2331" s="10" t="s">
        <v>27</v>
      </c>
      <c r="H2331" s="34">
        <v>45273</v>
      </c>
    </row>
    <row r="2332" spans="1:8" s="20" customFormat="1" ht="29" x14ac:dyDescent="0.35">
      <c r="A2332" s="11" t="s">
        <v>5475</v>
      </c>
      <c r="B2332" s="27" t="s">
        <v>5823</v>
      </c>
      <c r="C2332" s="11" t="s">
        <v>5800</v>
      </c>
      <c r="D2332" s="18" t="s">
        <v>15</v>
      </c>
      <c r="E2332" s="33" t="s">
        <v>7214</v>
      </c>
      <c r="F2332" s="87" t="s">
        <v>5824</v>
      </c>
      <c r="G2332" s="10" t="s">
        <v>6</v>
      </c>
      <c r="H2332" s="34">
        <v>45273</v>
      </c>
    </row>
    <row r="2333" spans="1:8" s="20" customFormat="1" ht="43.5" x14ac:dyDescent="0.35">
      <c r="A2333" s="11" t="s">
        <v>5617</v>
      </c>
      <c r="B2333" s="27" t="s">
        <v>5825</v>
      </c>
      <c r="C2333" s="11" t="s">
        <v>5800</v>
      </c>
      <c r="D2333" s="18" t="s">
        <v>52</v>
      </c>
      <c r="E2333" s="33" t="s">
        <v>7214</v>
      </c>
      <c r="F2333" s="87" t="s">
        <v>5826</v>
      </c>
      <c r="G2333" s="10" t="s">
        <v>96</v>
      </c>
      <c r="H2333" s="34">
        <v>45272</v>
      </c>
    </row>
    <row r="2334" spans="1:8" s="20" customFormat="1" x14ac:dyDescent="0.35">
      <c r="A2334" s="11" t="s">
        <v>5475</v>
      </c>
      <c r="B2334" s="27" t="s">
        <v>5618</v>
      </c>
      <c r="C2334" s="11" t="s">
        <v>5619</v>
      </c>
      <c r="D2334" s="18" t="s">
        <v>277</v>
      </c>
      <c r="E2334" s="33" t="s">
        <v>7214</v>
      </c>
      <c r="F2334" s="87" t="s">
        <v>5620</v>
      </c>
      <c r="G2334" s="10" t="s">
        <v>157</v>
      </c>
      <c r="H2334" s="34">
        <v>45272</v>
      </c>
    </row>
    <row r="2335" spans="1:8" s="20" customFormat="1" x14ac:dyDescent="0.35">
      <c r="A2335" s="11" t="s">
        <v>5617</v>
      </c>
      <c r="B2335" s="27" t="s">
        <v>5621</v>
      </c>
      <c r="C2335" s="11" t="s">
        <v>5619</v>
      </c>
      <c r="D2335" s="18" t="s">
        <v>13</v>
      </c>
      <c r="E2335" s="33" t="s">
        <v>7214</v>
      </c>
      <c r="F2335" s="87" t="s">
        <v>5622</v>
      </c>
      <c r="G2335" s="10" t="s">
        <v>8</v>
      </c>
      <c r="H2335" s="34">
        <v>45272</v>
      </c>
    </row>
    <row r="2336" spans="1:8" s="20" customFormat="1" ht="43.5" x14ac:dyDescent="0.35">
      <c r="A2336" s="11" t="s">
        <v>5617</v>
      </c>
      <c r="B2336" s="27" t="s">
        <v>5623</v>
      </c>
      <c r="C2336" s="11" t="s">
        <v>5619</v>
      </c>
      <c r="D2336" s="18" t="s">
        <v>114</v>
      </c>
      <c r="E2336" s="33" t="s">
        <v>7214</v>
      </c>
      <c r="F2336" s="87" t="s">
        <v>5624</v>
      </c>
      <c r="G2336" s="10" t="s">
        <v>69</v>
      </c>
      <c r="H2336" s="34">
        <v>45272</v>
      </c>
    </row>
    <row r="2337" spans="1:257" s="20" customFormat="1" ht="29" x14ac:dyDescent="0.35">
      <c r="A2337" s="11" t="s">
        <v>5617</v>
      </c>
      <c r="B2337" s="27" t="s">
        <v>5625</v>
      </c>
      <c r="C2337" s="11" t="s">
        <v>5619</v>
      </c>
      <c r="D2337" s="18" t="s">
        <v>15</v>
      </c>
      <c r="E2337" s="33" t="s">
        <v>7214</v>
      </c>
      <c r="F2337" s="87" t="s">
        <v>5626</v>
      </c>
      <c r="G2337" s="10" t="s">
        <v>22</v>
      </c>
      <c r="H2337" s="34">
        <v>45272</v>
      </c>
    </row>
    <row r="2338" spans="1:257" s="20" customFormat="1" ht="29" x14ac:dyDescent="0.35">
      <c r="A2338" s="11" t="s">
        <v>5617</v>
      </c>
      <c r="B2338" s="27" t="s">
        <v>5627</v>
      </c>
      <c r="C2338" s="11" t="s">
        <v>5619</v>
      </c>
      <c r="D2338" s="18" t="s">
        <v>52</v>
      </c>
      <c r="E2338" s="33" t="s">
        <v>7214</v>
      </c>
      <c r="F2338" s="87" t="s">
        <v>5628</v>
      </c>
      <c r="G2338" s="10" t="s">
        <v>110</v>
      </c>
      <c r="H2338" s="34">
        <v>45272</v>
      </c>
    </row>
    <row r="2339" spans="1:257" s="20" customFormat="1" ht="43.5" x14ac:dyDescent="0.35">
      <c r="A2339" s="11" t="s">
        <v>5306</v>
      </c>
      <c r="B2339" s="27" t="s">
        <v>5630</v>
      </c>
      <c r="C2339" s="11" t="s">
        <v>5619</v>
      </c>
      <c r="D2339" s="18" t="s">
        <v>53</v>
      </c>
      <c r="E2339" s="33" t="s">
        <v>7214</v>
      </c>
      <c r="F2339" s="87" t="s">
        <v>5631</v>
      </c>
      <c r="G2339" s="10" t="s">
        <v>29</v>
      </c>
      <c r="H2339" s="34">
        <v>45271</v>
      </c>
    </row>
    <row r="2340" spans="1:257" s="20" customFormat="1" ht="43.5" x14ac:dyDescent="0.35">
      <c r="A2340" s="11" t="s">
        <v>5629</v>
      </c>
      <c r="B2340" s="27" t="s">
        <v>5632</v>
      </c>
      <c r="C2340" s="11" t="s">
        <v>5633</v>
      </c>
      <c r="D2340" s="18" t="s">
        <v>23</v>
      </c>
      <c r="E2340" s="33" t="s">
        <v>7214</v>
      </c>
      <c r="F2340" s="87" t="s">
        <v>5634</v>
      </c>
      <c r="G2340" s="10" t="s">
        <v>147</v>
      </c>
      <c r="H2340" s="34">
        <v>45271</v>
      </c>
    </row>
    <row r="2341" spans="1:257" s="20" customFormat="1" ht="58" x14ac:dyDescent="0.35">
      <c r="A2341" s="11" t="s">
        <v>5465</v>
      </c>
      <c r="B2341" s="27" t="s">
        <v>5635</v>
      </c>
      <c r="C2341" s="11" t="s">
        <v>5633</v>
      </c>
      <c r="D2341" s="18" t="s">
        <v>724</v>
      </c>
      <c r="E2341" s="33" t="s">
        <v>7214</v>
      </c>
      <c r="F2341" s="87" t="s">
        <v>4890</v>
      </c>
      <c r="G2341" s="10" t="s">
        <v>143</v>
      </c>
      <c r="H2341" s="34">
        <v>45271</v>
      </c>
    </row>
    <row r="2342" spans="1:257" s="20" customFormat="1" x14ac:dyDescent="0.35">
      <c r="A2342" s="11" t="s">
        <v>5465</v>
      </c>
      <c r="B2342" s="27" t="s">
        <v>5636</v>
      </c>
      <c r="C2342" s="11" t="s">
        <v>5633</v>
      </c>
      <c r="D2342" s="18" t="s">
        <v>21</v>
      </c>
      <c r="E2342" s="33" t="s">
        <v>7214</v>
      </c>
      <c r="F2342" s="87" t="s">
        <v>4121</v>
      </c>
      <c r="G2342" s="10" t="s">
        <v>8</v>
      </c>
      <c r="H2342" s="34">
        <v>45271</v>
      </c>
    </row>
    <row r="2343" spans="1:257" s="20" customFormat="1" ht="43.5" x14ac:dyDescent="0.35">
      <c r="A2343" s="11" t="s">
        <v>5465</v>
      </c>
      <c r="B2343" s="27" t="s">
        <v>5637</v>
      </c>
      <c r="C2343" s="11" t="s">
        <v>5633</v>
      </c>
      <c r="D2343" s="18" t="s">
        <v>79</v>
      </c>
      <c r="E2343" s="33" t="s">
        <v>7214</v>
      </c>
      <c r="F2343" s="87" t="s">
        <v>5638</v>
      </c>
      <c r="G2343" s="10" t="s">
        <v>73</v>
      </c>
      <c r="H2343" s="34">
        <v>45271</v>
      </c>
    </row>
    <row r="2344" spans="1:257" s="20" customFormat="1" ht="29" x14ac:dyDescent="0.35">
      <c r="A2344" s="11" t="s">
        <v>5465</v>
      </c>
      <c r="B2344" s="27" t="s">
        <v>5639</v>
      </c>
      <c r="C2344" s="11" t="s">
        <v>5633</v>
      </c>
      <c r="D2344" s="18" t="s">
        <v>417</v>
      </c>
      <c r="E2344" s="33" t="s">
        <v>7214</v>
      </c>
      <c r="F2344" s="87" t="s">
        <v>5640</v>
      </c>
      <c r="G2344" s="10" t="s">
        <v>14</v>
      </c>
      <c r="H2344" s="34">
        <v>45271</v>
      </c>
    </row>
    <row r="2345" spans="1:257" s="20" customFormat="1" ht="29" x14ac:dyDescent="0.35">
      <c r="A2345" s="11" t="s">
        <v>5629</v>
      </c>
      <c r="B2345" s="27" t="s">
        <v>5641</v>
      </c>
      <c r="C2345" s="11" t="s">
        <v>5633</v>
      </c>
      <c r="D2345" s="18" t="s">
        <v>102</v>
      </c>
      <c r="E2345" s="33" t="s">
        <v>7214</v>
      </c>
      <c r="F2345" s="87" t="s">
        <v>5642</v>
      </c>
      <c r="G2345" s="10" t="s">
        <v>124</v>
      </c>
      <c r="H2345" s="34">
        <v>45271</v>
      </c>
    </row>
    <row r="2346" spans="1:257" s="20" customFormat="1" ht="29" x14ac:dyDescent="0.35">
      <c r="A2346" s="11" t="s">
        <v>5306</v>
      </c>
      <c r="B2346" s="27" t="s">
        <v>5643</v>
      </c>
      <c r="C2346" s="11" t="s">
        <v>5633</v>
      </c>
      <c r="D2346" s="18" t="s">
        <v>5644</v>
      </c>
      <c r="E2346" s="33" t="s">
        <v>7214</v>
      </c>
      <c r="F2346" s="87" t="s">
        <v>5645</v>
      </c>
      <c r="G2346" s="10" t="s">
        <v>4028</v>
      </c>
      <c r="H2346" s="34">
        <v>45271</v>
      </c>
    </row>
    <row r="2347" spans="1:257" s="20" customFormat="1" x14ac:dyDescent="0.35">
      <c r="A2347" s="11" t="s">
        <v>5629</v>
      </c>
      <c r="B2347" s="27" t="s">
        <v>5646</v>
      </c>
      <c r="C2347" s="11" t="s">
        <v>5633</v>
      </c>
      <c r="D2347" s="18" t="s">
        <v>26</v>
      </c>
      <c r="E2347" s="33" t="s">
        <v>7214</v>
      </c>
      <c r="F2347" s="87" t="s">
        <v>5647</v>
      </c>
      <c r="G2347" s="10" t="s">
        <v>8</v>
      </c>
      <c r="H2347" s="34">
        <v>45271</v>
      </c>
    </row>
    <row r="2348" spans="1:257" s="20" customFormat="1" ht="29" x14ac:dyDescent="0.35">
      <c r="A2348" s="11" t="s">
        <v>5617</v>
      </c>
      <c r="B2348" s="27" t="s">
        <v>5648</v>
      </c>
      <c r="C2348" s="11" t="s">
        <v>5633</v>
      </c>
      <c r="D2348" s="18" t="s">
        <v>21</v>
      </c>
      <c r="E2348" s="33" t="s">
        <v>7214</v>
      </c>
      <c r="F2348" s="87" t="s">
        <v>5649</v>
      </c>
      <c r="G2348" s="10" t="s">
        <v>8</v>
      </c>
      <c r="H2348" s="34">
        <v>45271</v>
      </c>
    </row>
    <row r="2349" spans="1:257" s="20" customFormat="1" ht="29" x14ac:dyDescent="0.35">
      <c r="A2349" s="11" t="s">
        <v>5465</v>
      </c>
      <c r="B2349" s="27" t="s">
        <v>5650</v>
      </c>
      <c r="C2349" s="11" t="s">
        <v>5633</v>
      </c>
      <c r="D2349" s="18" t="s">
        <v>57</v>
      </c>
      <c r="E2349" s="33" t="s">
        <v>7214</v>
      </c>
      <c r="F2349" s="87" t="s">
        <v>5651</v>
      </c>
      <c r="G2349" s="10" t="s">
        <v>858</v>
      </c>
      <c r="H2349" s="34">
        <v>45271</v>
      </c>
    </row>
    <row r="2350" spans="1:257" s="20" customFormat="1" ht="29" x14ac:dyDescent="0.35">
      <c r="A2350" s="11" t="s">
        <v>5094</v>
      </c>
      <c r="B2350" s="27" t="s">
        <v>5652</v>
      </c>
      <c r="C2350" s="11" t="s">
        <v>5633</v>
      </c>
      <c r="D2350" s="18" t="s">
        <v>18</v>
      </c>
      <c r="E2350" s="33" t="s">
        <v>7214</v>
      </c>
      <c r="F2350" s="87" t="s">
        <v>5653</v>
      </c>
      <c r="G2350" s="10" t="s">
        <v>6</v>
      </c>
      <c r="H2350" s="34">
        <v>45267</v>
      </c>
    </row>
    <row r="2351" spans="1:257" s="20" customFormat="1" ht="29" x14ac:dyDescent="0.35">
      <c r="A2351" s="11" t="s">
        <v>5467</v>
      </c>
      <c r="B2351" s="27" t="s">
        <v>5654</v>
      </c>
      <c r="C2351" s="11" t="s">
        <v>5617</v>
      </c>
      <c r="D2351" s="18" t="s">
        <v>13</v>
      </c>
      <c r="E2351" s="33" t="s">
        <v>7214</v>
      </c>
      <c r="F2351" s="87" t="s">
        <v>5655</v>
      </c>
      <c r="G2351" s="10" t="s">
        <v>129</v>
      </c>
      <c r="H2351" s="34">
        <v>45267</v>
      </c>
    </row>
    <row r="2352" spans="1:257" s="19" customFormat="1" ht="43.5" x14ac:dyDescent="0.35">
      <c r="A2352" s="11" t="s">
        <v>5467</v>
      </c>
      <c r="B2352" s="27" t="s">
        <v>5656</v>
      </c>
      <c r="C2352" s="11" t="s">
        <v>5617</v>
      </c>
      <c r="D2352" s="18" t="s">
        <v>52</v>
      </c>
      <c r="E2352" s="33" t="s">
        <v>7214</v>
      </c>
      <c r="F2352" s="87" t="s">
        <v>5657</v>
      </c>
      <c r="G2352" s="10" t="s">
        <v>5658</v>
      </c>
      <c r="H2352" s="34">
        <v>45267</v>
      </c>
      <c r="I2352" s="20"/>
      <c r="J2352" s="20"/>
      <c r="K2352" s="20"/>
      <c r="L2352" s="20"/>
      <c r="M2352" s="20"/>
      <c r="N2352" s="20"/>
      <c r="O2352" s="20"/>
      <c r="P2352" s="20"/>
      <c r="Q2352" s="20"/>
      <c r="R2352" s="20"/>
      <c r="S2352" s="20"/>
      <c r="T2352" s="20"/>
      <c r="U2352" s="20"/>
      <c r="V2352" s="20"/>
      <c r="W2352" s="20"/>
      <c r="X2352" s="20"/>
      <c r="Y2352" s="20"/>
      <c r="Z2352" s="20"/>
      <c r="AA2352" s="20"/>
      <c r="AB2352" s="20"/>
      <c r="AC2352" s="20"/>
      <c r="AD2352" s="20"/>
      <c r="AE2352" s="20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  <c r="EA2352" s="20"/>
      <c r="EB2352" s="20"/>
      <c r="EC2352" s="20"/>
      <c r="ED2352" s="20"/>
      <c r="EE2352" s="20"/>
      <c r="EF2352" s="20"/>
      <c r="EG2352" s="20"/>
      <c r="EH2352" s="20"/>
      <c r="EI2352" s="20"/>
      <c r="EJ2352" s="20"/>
      <c r="EK2352" s="20"/>
      <c r="EL2352" s="20"/>
      <c r="EM2352" s="20"/>
      <c r="EN2352" s="20"/>
      <c r="EO2352" s="20"/>
      <c r="EP2352" s="20"/>
      <c r="EQ2352" s="20"/>
      <c r="ER2352" s="20"/>
      <c r="ES2352" s="20"/>
      <c r="ET2352" s="20"/>
      <c r="EU2352" s="20"/>
      <c r="EV2352" s="20"/>
      <c r="EW2352" s="20"/>
      <c r="EX2352" s="20"/>
      <c r="EY2352" s="20"/>
      <c r="EZ2352" s="20"/>
      <c r="FA2352" s="20"/>
      <c r="FB2352" s="20"/>
      <c r="FC2352" s="20"/>
      <c r="FD2352" s="20"/>
      <c r="FE2352" s="20"/>
      <c r="FF2352" s="20"/>
      <c r="FG2352" s="20"/>
      <c r="FH2352" s="20"/>
      <c r="FI2352" s="20"/>
      <c r="FJ2352" s="20"/>
      <c r="FK2352" s="20"/>
      <c r="FL2352" s="20"/>
      <c r="FM2352" s="20"/>
      <c r="FN2352" s="20"/>
      <c r="FO2352" s="20"/>
      <c r="FP2352" s="20"/>
      <c r="FQ2352" s="20"/>
      <c r="FR2352" s="20"/>
      <c r="FS2352" s="20"/>
      <c r="FT2352" s="20"/>
      <c r="FU2352" s="20"/>
      <c r="FV2352" s="20"/>
      <c r="FW2352" s="20"/>
      <c r="FX2352" s="20"/>
      <c r="FY2352" s="20"/>
      <c r="FZ2352" s="20"/>
      <c r="GA2352" s="20"/>
      <c r="GB2352" s="20"/>
      <c r="GC2352" s="20"/>
      <c r="GD2352" s="20"/>
      <c r="GE2352" s="20"/>
      <c r="GF2352" s="20"/>
      <c r="GG2352" s="20"/>
      <c r="GH2352" s="20"/>
      <c r="GI2352" s="20"/>
      <c r="GJ2352" s="20"/>
      <c r="GK2352" s="20"/>
      <c r="GL2352" s="20"/>
      <c r="GM2352" s="20"/>
      <c r="GN2352" s="20"/>
      <c r="GO2352" s="20"/>
      <c r="GP2352" s="20"/>
      <c r="GQ2352" s="20"/>
      <c r="GR2352" s="20"/>
      <c r="GS2352" s="20"/>
      <c r="GT2352" s="20"/>
      <c r="GU2352" s="20"/>
      <c r="GV2352" s="20"/>
      <c r="GW2352" s="20"/>
      <c r="GX2352" s="20"/>
      <c r="GY2352" s="20"/>
      <c r="GZ2352" s="20"/>
      <c r="HA2352" s="20"/>
      <c r="HB2352" s="20"/>
      <c r="HC2352" s="20"/>
      <c r="HD2352" s="20"/>
      <c r="HE2352" s="20"/>
      <c r="HF2352" s="20"/>
      <c r="HG2352" s="20"/>
      <c r="HH2352" s="20"/>
      <c r="HI2352" s="20"/>
      <c r="HJ2352" s="20"/>
      <c r="HK2352" s="20"/>
      <c r="HL2352" s="20"/>
      <c r="HM2352" s="20"/>
      <c r="HN2352" s="20"/>
      <c r="HO2352" s="20"/>
      <c r="HP2352" s="20"/>
      <c r="HQ2352" s="20"/>
      <c r="HR2352" s="20"/>
      <c r="HS2352" s="20"/>
      <c r="HT2352" s="20"/>
      <c r="HU2352" s="20"/>
      <c r="HV2352" s="20"/>
      <c r="HW2352" s="20"/>
      <c r="HX2352" s="20"/>
      <c r="HY2352" s="20"/>
      <c r="HZ2352" s="20"/>
      <c r="IA2352" s="20"/>
      <c r="IB2352" s="20"/>
      <c r="IC2352" s="20"/>
      <c r="ID2352" s="20"/>
      <c r="IE2352" s="20"/>
      <c r="IF2352" s="20"/>
      <c r="IG2352" s="20"/>
      <c r="IH2352" s="20"/>
      <c r="II2352" s="20"/>
      <c r="IJ2352" s="20"/>
      <c r="IK2352" s="20"/>
      <c r="IL2352" s="20"/>
      <c r="IM2352" s="20"/>
      <c r="IN2352" s="20"/>
      <c r="IO2352" s="20"/>
      <c r="IP2352" s="20"/>
      <c r="IQ2352" s="20"/>
      <c r="IR2352" s="20"/>
      <c r="IS2352" s="20"/>
      <c r="IT2352" s="20"/>
      <c r="IU2352" s="20"/>
      <c r="IV2352" s="20"/>
      <c r="IW2352" s="20"/>
    </row>
    <row r="2353" spans="1:8" s="20" customFormat="1" ht="29" x14ac:dyDescent="0.35">
      <c r="A2353" s="11" t="s">
        <v>5283</v>
      </c>
      <c r="B2353" s="27" t="s">
        <v>5659</v>
      </c>
      <c r="C2353" s="11" t="s">
        <v>5617</v>
      </c>
      <c r="D2353" s="18" t="s">
        <v>10</v>
      </c>
      <c r="E2353" s="33" t="s">
        <v>7214</v>
      </c>
      <c r="F2353" s="87" t="s">
        <v>5660</v>
      </c>
      <c r="G2353" s="10" t="s">
        <v>6</v>
      </c>
      <c r="H2353" s="34">
        <v>45267</v>
      </c>
    </row>
    <row r="2354" spans="1:8" s="20" customFormat="1" x14ac:dyDescent="0.35">
      <c r="A2354" s="11" t="s">
        <v>5467</v>
      </c>
      <c r="B2354" s="27" t="s">
        <v>5661</v>
      </c>
      <c r="C2354" s="11" t="s">
        <v>5629</v>
      </c>
      <c r="D2354" s="18" t="s">
        <v>49</v>
      </c>
      <c r="E2354" s="33" t="s">
        <v>7214</v>
      </c>
      <c r="F2354" s="87" t="s">
        <v>5662</v>
      </c>
      <c r="G2354" s="10" t="s">
        <v>39</v>
      </c>
      <c r="H2354" s="34">
        <v>45267</v>
      </c>
    </row>
    <row r="2355" spans="1:8" s="20" customFormat="1" x14ac:dyDescent="0.35">
      <c r="A2355" s="11" t="s">
        <v>5465</v>
      </c>
      <c r="B2355" s="27" t="s">
        <v>5663</v>
      </c>
      <c r="C2355" s="11" t="s">
        <v>5617</v>
      </c>
      <c r="D2355" s="18" t="s">
        <v>37</v>
      </c>
      <c r="E2355" s="33" t="s">
        <v>7214</v>
      </c>
      <c r="F2355" s="87" t="s">
        <v>5664</v>
      </c>
      <c r="G2355" s="10" t="s">
        <v>48</v>
      </c>
      <c r="H2355" s="34">
        <v>45267</v>
      </c>
    </row>
    <row r="2356" spans="1:8" s="20" customFormat="1" ht="29" x14ac:dyDescent="0.35">
      <c r="A2356" s="11" t="s">
        <v>5467</v>
      </c>
      <c r="B2356" s="27" t="s">
        <v>5665</v>
      </c>
      <c r="C2356" s="11" t="s">
        <v>5617</v>
      </c>
      <c r="D2356" s="18" t="s">
        <v>13</v>
      </c>
      <c r="E2356" s="33" t="s">
        <v>7214</v>
      </c>
      <c r="F2356" s="87" t="s">
        <v>5666</v>
      </c>
      <c r="G2356" s="10" t="s">
        <v>41</v>
      </c>
      <c r="H2356" s="34">
        <v>45267</v>
      </c>
    </row>
    <row r="2357" spans="1:8" s="20" customFormat="1" ht="29" x14ac:dyDescent="0.35">
      <c r="A2357" s="11" t="s">
        <v>5465</v>
      </c>
      <c r="B2357" s="27" t="s">
        <v>5667</v>
      </c>
      <c r="C2357" s="11" t="s">
        <v>5617</v>
      </c>
      <c r="D2357" s="18" t="s">
        <v>37</v>
      </c>
      <c r="E2357" s="33" t="s">
        <v>7214</v>
      </c>
      <c r="F2357" s="87" t="s">
        <v>5668</v>
      </c>
      <c r="G2357" s="10" t="s">
        <v>17</v>
      </c>
      <c r="H2357" s="34">
        <v>45267</v>
      </c>
    </row>
    <row r="2358" spans="1:8" s="20" customFormat="1" ht="159.5" x14ac:dyDescent="0.35">
      <c r="A2358" s="11" t="s">
        <v>5467</v>
      </c>
      <c r="B2358" s="28" t="s">
        <v>5669</v>
      </c>
      <c r="C2358" s="16" t="s">
        <v>5617</v>
      </c>
      <c r="D2358" s="36">
        <v>280136120122006</v>
      </c>
      <c r="E2358" s="33" t="s">
        <v>7214</v>
      </c>
      <c r="F2358" s="90" t="s">
        <v>5670</v>
      </c>
      <c r="G2358" s="15" t="s">
        <v>5671</v>
      </c>
      <c r="H2358" s="34">
        <v>45267</v>
      </c>
    </row>
    <row r="2359" spans="1:8" s="20" customFormat="1" ht="29" x14ac:dyDescent="0.35">
      <c r="A2359" s="16" t="s">
        <v>5465</v>
      </c>
      <c r="B2359" s="27" t="s">
        <v>5672</v>
      </c>
      <c r="C2359" s="11" t="s">
        <v>5617</v>
      </c>
      <c r="D2359" s="18" t="s">
        <v>121</v>
      </c>
      <c r="E2359" s="33" t="s">
        <v>7214</v>
      </c>
      <c r="F2359" s="87" t="s">
        <v>5673</v>
      </c>
      <c r="G2359" s="10" t="s">
        <v>14</v>
      </c>
      <c r="H2359" s="34">
        <v>45267</v>
      </c>
    </row>
    <row r="2360" spans="1:8" s="20" customFormat="1" x14ac:dyDescent="0.35">
      <c r="A2360" s="11" t="s">
        <v>5465</v>
      </c>
      <c r="B2360" s="27" t="s">
        <v>5674</v>
      </c>
      <c r="C2360" s="11" t="s">
        <v>5617</v>
      </c>
      <c r="D2360" s="18" t="s">
        <v>9</v>
      </c>
      <c r="E2360" s="33" t="s">
        <v>7214</v>
      </c>
      <c r="F2360" s="87" t="s">
        <v>5675</v>
      </c>
      <c r="G2360" s="10" t="s">
        <v>39</v>
      </c>
      <c r="H2360" s="34">
        <v>45267</v>
      </c>
    </row>
    <row r="2361" spans="1:8" s="20" customFormat="1" ht="43.5" x14ac:dyDescent="0.35">
      <c r="A2361" s="11" t="s">
        <v>5465</v>
      </c>
      <c r="B2361" s="27" t="s">
        <v>5676</v>
      </c>
      <c r="C2361" s="11" t="s">
        <v>5617</v>
      </c>
      <c r="D2361" s="18" t="s">
        <v>5677</v>
      </c>
      <c r="E2361" s="33" t="s">
        <v>7214</v>
      </c>
      <c r="F2361" s="87" t="s">
        <v>5678</v>
      </c>
      <c r="G2361" s="10" t="s">
        <v>71</v>
      </c>
      <c r="H2361" s="34">
        <v>45267</v>
      </c>
    </row>
    <row r="2362" spans="1:8" s="20" customFormat="1" ht="87" x14ac:dyDescent="0.35">
      <c r="A2362" s="11" t="s">
        <v>5465</v>
      </c>
      <c r="B2362" s="27" t="s">
        <v>5679</v>
      </c>
      <c r="C2362" s="11" t="s">
        <v>5617</v>
      </c>
      <c r="D2362" s="18" t="s">
        <v>5425</v>
      </c>
      <c r="E2362" s="33" t="s">
        <v>7214</v>
      </c>
      <c r="F2362" s="87" t="s">
        <v>5680</v>
      </c>
      <c r="G2362" s="10" t="s">
        <v>5681</v>
      </c>
      <c r="H2362" s="34">
        <v>45267</v>
      </c>
    </row>
    <row r="2363" spans="1:8" s="20" customFormat="1" ht="29" x14ac:dyDescent="0.35">
      <c r="A2363" s="11" t="s">
        <v>5283</v>
      </c>
      <c r="B2363" s="27" t="s">
        <v>5682</v>
      </c>
      <c r="C2363" s="11" t="s">
        <v>5617</v>
      </c>
      <c r="D2363" s="18" t="s">
        <v>54</v>
      </c>
      <c r="E2363" s="33" t="s">
        <v>7214</v>
      </c>
      <c r="F2363" s="87" t="s">
        <v>5683</v>
      </c>
      <c r="G2363" s="10" t="s">
        <v>6</v>
      </c>
      <c r="H2363" s="34">
        <v>45267</v>
      </c>
    </row>
    <row r="2364" spans="1:8" s="20" customFormat="1" ht="29" x14ac:dyDescent="0.35">
      <c r="A2364" s="11" t="s">
        <v>5467</v>
      </c>
      <c r="B2364" s="27" t="s">
        <v>5684</v>
      </c>
      <c r="C2364" s="11" t="s">
        <v>5617</v>
      </c>
      <c r="D2364" s="18" t="s">
        <v>34</v>
      </c>
      <c r="E2364" s="33" t="s">
        <v>7214</v>
      </c>
      <c r="F2364" s="87" t="s">
        <v>5685</v>
      </c>
      <c r="G2364" s="10" t="s">
        <v>22</v>
      </c>
      <c r="H2364" s="34">
        <v>45267</v>
      </c>
    </row>
    <row r="2365" spans="1:8" s="20" customFormat="1" ht="43.5" x14ac:dyDescent="0.35">
      <c r="A2365" s="11" t="s">
        <v>5629</v>
      </c>
      <c r="B2365" s="27" t="s">
        <v>5686</v>
      </c>
      <c r="C2365" s="11" t="s">
        <v>5617</v>
      </c>
      <c r="D2365" s="18" t="s">
        <v>13</v>
      </c>
      <c r="E2365" s="33" t="s">
        <v>7214</v>
      </c>
      <c r="F2365" s="87" t="s">
        <v>5687</v>
      </c>
      <c r="G2365" s="10" t="s">
        <v>4009</v>
      </c>
      <c r="H2365" s="34">
        <v>45267</v>
      </c>
    </row>
    <row r="2366" spans="1:8" s="20" customFormat="1" ht="43.5" x14ac:dyDescent="0.35">
      <c r="A2366" s="11" t="s">
        <v>5465</v>
      </c>
      <c r="B2366" s="27" t="s">
        <v>5688</v>
      </c>
      <c r="C2366" s="11" t="s">
        <v>5617</v>
      </c>
      <c r="D2366" s="18" t="s">
        <v>15</v>
      </c>
      <c r="E2366" s="33" t="s">
        <v>7214</v>
      </c>
      <c r="F2366" s="87" t="s">
        <v>5689</v>
      </c>
      <c r="G2366" s="10" t="s">
        <v>96</v>
      </c>
      <c r="H2366" s="34">
        <v>45267</v>
      </c>
    </row>
    <row r="2367" spans="1:8" s="20" customFormat="1" x14ac:dyDescent="0.35">
      <c r="A2367" s="11" t="s">
        <v>5465</v>
      </c>
      <c r="B2367" s="27" t="s">
        <v>5690</v>
      </c>
      <c r="C2367" s="11" t="s">
        <v>5617</v>
      </c>
      <c r="D2367" s="18" t="s">
        <v>15</v>
      </c>
      <c r="E2367" s="33" t="s">
        <v>7214</v>
      </c>
      <c r="F2367" s="87" t="s">
        <v>5691</v>
      </c>
      <c r="G2367" s="10" t="s">
        <v>41</v>
      </c>
      <c r="H2367" s="34">
        <v>45267</v>
      </c>
    </row>
    <row r="2368" spans="1:8" s="20" customFormat="1" ht="130.5" x14ac:dyDescent="0.35">
      <c r="A2368" s="11" t="s">
        <v>5475</v>
      </c>
      <c r="B2368" s="27" t="s">
        <v>5692</v>
      </c>
      <c r="C2368" s="11" t="s">
        <v>5617</v>
      </c>
      <c r="D2368" s="18" t="s">
        <v>5425</v>
      </c>
      <c r="E2368" s="33" t="s">
        <v>7214</v>
      </c>
      <c r="F2368" s="87" t="s">
        <v>5693</v>
      </c>
      <c r="G2368" s="10" t="s">
        <v>5694</v>
      </c>
      <c r="H2368" s="34">
        <v>45267</v>
      </c>
    </row>
    <row r="2369" spans="1:257" s="20" customFormat="1" ht="29" x14ac:dyDescent="0.35">
      <c r="A2369" s="11" t="s">
        <v>5283</v>
      </c>
      <c r="B2369" s="27" t="s">
        <v>5695</v>
      </c>
      <c r="C2369" s="11" t="s">
        <v>5617</v>
      </c>
      <c r="D2369" s="18" t="s">
        <v>38</v>
      </c>
      <c r="E2369" s="33" t="s">
        <v>7214</v>
      </c>
      <c r="F2369" s="87" t="s">
        <v>5696</v>
      </c>
      <c r="G2369" s="10" t="s">
        <v>2767</v>
      </c>
      <c r="H2369" s="34">
        <v>45267</v>
      </c>
    </row>
    <row r="2370" spans="1:257" s="20" customFormat="1" ht="29" x14ac:dyDescent="0.35">
      <c r="A2370" s="11" t="s">
        <v>5465</v>
      </c>
      <c r="B2370" s="27" t="s">
        <v>5697</v>
      </c>
      <c r="C2370" s="11" t="s">
        <v>5617</v>
      </c>
      <c r="D2370" s="18" t="s">
        <v>10</v>
      </c>
      <c r="E2370" s="33" t="s">
        <v>7214</v>
      </c>
      <c r="F2370" s="87" t="s">
        <v>5698</v>
      </c>
      <c r="G2370" s="10" t="s">
        <v>6</v>
      </c>
      <c r="H2370" s="58" t="s">
        <v>6553</v>
      </c>
    </row>
    <row r="2371" spans="1:257" s="20" customFormat="1" x14ac:dyDescent="0.35">
      <c r="A2371" s="11" t="s">
        <v>5467</v>
      </c>
      <c r="B2371" s="27">
        <v>3441</v>
      </c>
      <c r="C2371" s="58" t="s">
        <v>6553</v>
      </c>
      <c r="D2371" s="18" t="s">
        <v>6807</v>
      </c>
      <c r="E2371" s="33" t="s">
        <v>7214</v>
      </c>
      <c r="F2371" s="87" t="s">
        <v>6807</v>
      </c>
      <c r="G2371" s="10" t="s">
        <v>6807</v>
      </c>
      <c r="H2371" s="34">
        <v>45267</v>
      </c>
      <c r="IW2371" s="19"/>
    </row>
    <row r="2372" spans="1:257" s="20" customFormat="1" ht="43.5" x14ac:dyDescent="0.35">
      <c r="A2372" s="58" t="s">
        <v>6553</v>
      </c>
      <c r="B2372" s="27" t="s">
        <v>5700</v>
      </c>
      <c r="C2372" s="11" t="s">
        <v>5617</v>
      </c>
      <c r="D2372" s="18" t="s">
        <v>35</v>
      </c>
      <c r="E2372" s="33" t="s">
        <v>7214</v>
      </c>
      <c r="F2372" s="87" t="s">
        <v>5701</v>
      </c>
      <c r="G2372" s="10" t="s">
        <v>5702</v>
      </c>
      <c r="H2372" s="34">
        <v>45267</v>
      </c>
    </row>
    <row r="2373" spans="1:257" s="20" customFormat="1" ht="29" x14ac:dyDescent="0.35">
      <c r="A2373" s="11" t="s">
        <v>5699</v>
      </c>
      <c r="B2373" s="27" t="s">
        <v>5703</v>
      </c>
      <c r="C2373" s="11" t="s">
        <v>5617</v>
      </c>
      <c r="D2373" s="18" t="s">
        <v>37</v>
      </c>
      <c r="E2373" s="33" t="s">
        <v>7214</v>
      </c>
      <c r="F2373" s="87" t="s">
        <v>5704</v>
      </c>
      <c r="G2373" s="10" t="s">
        <v>3622</v>
      </c>
      <c r="H2373" s="34">
        <v>45267</v>
      </c>
    </row>
    <row r="2374" spans="1:257" s="20" customFormat="1" ht="29" x14ac:dyDescent="0.35">
      <c r="A2374" s="11" t="s">
        <v>5467</v>
      </c>
      <c r="B2374" s="27" t="s">
        <v>5705</v>
      </c>
      <c r="C2374" s="11" t="s">
        <v>5617</v>
      </c>
      <c r="D2374" s="18" t="s">
        <v>34</v>
      </c>
      <c r="E2374" s="33" t="s">
        <v>7214</v>
      </c>
      <c r="F2374" s="87" t="s">
        <v>5706</v>
      </c>
      <c r="G2374" s="10" t="s">
        <v>6</v>
      </c>
      <c r="H2374" s="34">
        <v>45267</v>
      </c>
    </row>
    <row r="2375" spans="1:257" s="20" customFormat="1" ht="29" x14ac:dyDescent="0.35">
      <c r="A2375" s="11" t="s">
        <v>5629</v>
      </c>
      <c r="B2375" s="27" t="s">
        <v>5707</v>
      </c>
      <c r="C2375" s="11" t="s">
        <v>5617</v>
      </c>
      <c r="D2375" s="18" t="s">
        <v>18</v>
      </c>
      <c r="E2375" s="33" t="s">
        <v>7214</v>
      </c>
      <c r="F2375" s="87" t="s">
        <v>5708</v>
      </c>
      <c r="G2375" s="10" t="s">
        <v>6</v>
      </c>
      <c r="H2375" s="34">
        <v>45267</v>
      </c>
    </row>
    <row r="2376" spans="1:257" s="20" customFormat="1" ht="58" x14ac:dyDescent="0.35">
      <c r="A2376" s="11" t="s">
        <v>5467</v>
      </c>
      <c r="B2376" s="27" t="s">
        <v>5709</v>
      </c>
      <c r="C2376" s="11" t="s">
        <v>5617</v>
      </c>
      <c r="D2376" s="18" t="s">
        <v>5710</v>
      </c>
      <c r="E2376" s="33" t="s">
        <v>7214</v>
      </c>
      <c r="F2376" s="87" t="s">
        <v>5711</v>
      </c>
      <c r="G2376" s="10" t="s">
        <v>5712</v>
      </c>
      <c r="H2376" s="34">
        <v>45267</v>
      </c>
    </row>
    <row r="2377" spans="1:257" s="20" customFormat="1" ht="29" x14ac:dyDescent="0.35">
      <c r="A2377" s="11" t="s">
        <v>5475</v>
      </c>
      <c r="B2377" s="27" t="s">
        <v>5713</v>
      </c>
      <c r="C2377" s="11" t="s">
        <v>5617</v>
      </c>
      <c r="D2377" s="18" t="s">
        <v>81</v>
      </c>
      <c r="E2377" s="33" t="s">
        <v>7214</v>
      </c>
      <c r="F2377" s="87" t="s">
        <v>5714</v>
      </c>
      <c r="G2377" s="10" t="s">
        <v>14</v>
      </c>
      <c r="H2377" s="34">
        <v>45267</v>
      </c>
    </row>
    <row r="2378" spans="1:257" s="20" customFormat="1" x14ac:dyDescent="0.35">
      <c r="A2378" s="11" t="s">
        <v>5473</v>
      </c>
      <c r="B2378" s="27" t="s">
        <v>5715</v>
      </c>
      <c r="C2378" s="11" t="s">
        <v>5617</v>
      </c>
      <c r="D2378" s="18" t="s">
        <v>90</v>
      </c>
      <c r="E2378" s="33" t="s">
        <v>7214</v>
      </c>
      <c r="F2378" s="87" t="s">
        <v>5716</v>
      </c>
      <c r="G2378" s="10" t="s">
        <v>223</v>
      </c>
      <c r="H2378" s="34">
        <v>45267</v>
      </c>
    </row>
    <row r="2379" spans="1:257" s="20" customFormat="1" ht="87" x14ac:dyDescent="0.35">
      <c r="A2379" s="11" t="s">
        <v>5467</v>
      </c>
      <c r="B2379" s="27" t="s">
        <v>5717</v>
      </c>
      <c r="C2379" s="11" t="s">
        <v>5617</v>
      </c>
      <c r="D2379" s="18" t="s">
        <v>79</v>
      </c>
      <c r="E2379" s="33" t="s">
        <v>7214</v>
      </c>
      <c r="F2379" s="87" t="s">
        <v>5718</v>
      </c>
      <c r="G2379" s="10" t="s">
        <v>5719</v>
      </c>
      <c r="H2379" s="34">
        <v>45267</v>
      </c>
    </row>
    <row r="2380" spans="1:257" s="20" customFormat="1" ht="29" x14ac:dyDescent="0.35">
      <c r="A2380" s="11" t="s">
        <v>5465</v>
      </c>
      <c r="B2380" s="27" t="s">
        <v>5795</v>
      </c>
      <c r="C2380" s="11" t="s">
        <v>5629</v>
      </c>
      <c r="D2380" s="18" t="s">
        <v>144</v>
      </c>
      <c r="E2380" s="33" t="s">
        <v>7214</v>
      </c>
      <c r="F2380" s="87" t="s">
        <v>5793</v>
      </c>
      <c r="G2380" s="10" t="s">
        <v>8</v>
      </c>
      <c r="H2380" s="34">
        <v>45265</v>
      </c>
    </row>
    <row r="2381" spans="1:257" s="20" customFormat="1" ht="43.5" x14ac:dyDescent="0.35">
      <c r="A2381" s="11" t="s">
        <v>5473</v>
      </c>
      <c r="B2381" s="27" t="s">
        <v>5720</v>
      </c>
      <c r="C2381" s="11" t="s">
        <v>5629</v>
      </c>
      <c r="D2381" s="18" t="s">
        <v>5</v>
      </c>
      <c r="E2381" s="33" t="s">
        <v>7214</v>
      </c>
      <c r="F2381" s="87" t="s">
        <v>5721</v>
      </c>
      <c r="G2381" s="10" t="s">
        <v>71</v>
      </c>
      <c r="H2381" s="34">
        <v>45265</v>
      </c>
    </row>
    <row r="2382" spans="1:257" s="20" customFormat="1" ht="43.5" x14ac:dyDescent="0.35">
      <c r="A2382" s="11" t="s">
        <v>5475</v>
      </c>
      <c r="B2382" s="27" t="s">
        <v>5722</v>
      </c>
      <c r="C2382" s="11" t="s">
        <v>5629</v>
      </c>
      <c r="D2382" s="18" t="s">
        <v>144</v>
      </c>
      <c r="E2382" s="33" t="s">
        <v>7214</v>
      </c>
      <c r="F2382" s="87" t="s">
        <v>5723</v>
      </c>
      <c r="G2382" s="10" t="s">
        <v>5724</v>
      </c>
      <c r="H2382" s="34">
        <v>45265</v>
      </c>
    </row>
    <row r="2383" spans="1:257" s="20" customFormat="1" ht="43.5" x14ac:dyDescent="0.35">
      <c r="A2383" s="11" t="s">
        <v>5465</v>
      </c>
      <c r="B2383" s="27" t="s">
        <v>5725</v>
      </c>
      <c r="C2383" s="11" t="s">
        <v>5629</v>
      </c>
      <c r="D2383" s="18" t="s">
        <v>16</v>
      </c>
      <c r="E2383" s="33" t="s">
        <v>7214</v>
      </c>
      <c r="F2383" s="87" t="s">
        <v>5726</v>
      </c>
      <c r="G2383" s="10" t="s">
        <v>19</v>
      </c>
      <c r="H2383" s="34">
        <v>45265</v>
      </c>
    </row>
    <row r="2384" spans="1:257" s="20" customFormat="1" ht="29" x14ac:dyDescent="0.35">
      <c r="A2384" s="11" t="s">
        <v>5473</v>
      </c>
      <c r="B2384" s="27" t="s">
        <v>5727</v>
      </c>
      <c r="C2384" s="11" t="s">
        <v>5629</v>
      </c>
      <c r="D2384" s="18" t="s">
        <v>5728</v>
      </c>
      <c r="E2384" s="33" t="s">
        <v>7214</v>
      </c>
      <c r="F2384" s="87" t="s">
        <v>5729</v>
      </c>
      <c r="G2384" s="10" t="s">
        <v>6</v>
      </c>
      <c r="H2384" s="34">
        <v>45265</v>
      </c>
    </row>
    <row r="2385" spans="1:256" s="20" customFormat="1" ht="72.5" x14ac:dyDescent="0.35">
      <c r="A2385" s="11" t="s">
        <v>5473</v>
      </c>
      <c r="B2385" s="27" t="s">
        <v>5730</v>
      </c>
      <c r="C2385" s="11" t="s">
        <v>5629</v>
      </c>
      <c r="D2385" s="18" t="s">
        <v>79</v>
      </c>
      <c r="E2385" s="33" t="s">
        <v>7214</v>
      </c>
      <c r="F2385" s="87" t="s">
        <v>5731</v>
      </c>
      <c r="G2385" s="10" t="s">
        <v>5732</v>
      </c>
      <c r="H2385" s="34">
        <v>45265</v>
      </c>
    </row>
    <row r="2386" spans="1:256" s="20" customFormat="1" ht="87" x14ac:dyDescent="0.35">
      <c r="A2386" s="11" t="s">
        <v>5465</v>
      </c>
      <c r="B2386" s="27" t="s">
        <v>5733</v>
      </c>
      <c r="C2386" s="11" t="s">
        <v>5629</v>
      </c>
      <c r="D2386" s="18" t="s">
        <v>59</v>
      </c>
      <c r="E2386" s="33" t="s">
        <v>7214</v>
      </c>
      <c r="F2386" s="87" t="s">
        <v>5734</v>
      </c>
      <c r="G2386" s="10" t="s">
        <v>5735</v>
      </c>
      <c r="H2386" s="34">
        <v>45265</v>
      </c>
      <c r="J2386" s="19"/>
      <c r="K2386" s="19"/>
      <c r="L2386" s="19"/>
      <c r="M2386" s="19"/>
      <c r="N2386" s="19"/>
      <c r="O2386" s="19"/>
      <c r="P2386" s="19"/>
      <c r="Q2386" s="19"/>
      <c r="R2386" s="19"/>
      <c r="S2386" s="19"/>
      <c r="T2386" s="19"/>
      <c r="U2386" s="19"/>
      <c r="V2386" s="19"/>
      <c r="W2386" s="19"/>
      <c r="X2386" s="19"/>
      <c r="Y2386" s="19"/>
      <c r="Z2386" s="19"/>
      <c r="AA2386" s="19"/>
      <c r="AB2386" s="19"/>
      <c r="AC2386" s="19"/>
      <c r="AD2386" s="19"/>
      <c r="AE2386" s="19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  <c r="AX2386" s="19"/>
      <c r="AY2386" s="19"/>
      <c r="AZ2386" s="19"/>
      <c r="BA2386" s="19"/>
      <c r="BB2386" s="19"/>
      <c r="BC2386" s="19"/>
      <c r="BD2386" s="19"/>
      <c r="BE2386" s="19"/>
      <c r="BF2386" s="19"/>
      <c r="BG2386" s="19"/>
      <c r="BH2386" s="19"/>
      <c r="BI2386" s="19"/>
      <c r="BJ2386" s="19"/>
      <c r="BK2386" s="19"/>
      <c r="BL2386" s="19"/>
      <c r="BM2386" s="19"/>
      <c r="BN2386" s="19"/>
      <c r="BO2386" s="19"/>
      <c r="BP2386" s="19"/>
      <c r="BQ2386" s="19"/>
      <c r="BR2386" s="19"/>
      <c r="BS2386" s="19"/>
      <c r="BT2386" s="19"/>
      <c r="BU2386" s="19"/>
      <c r="BV2386" s="19"/>
      <c r="BW2386" s="19"/>
      <c r="BX2386" s="19"/>
      <c r="BY2386" s="19"/>
      <c r="BZ2386" s="19"/>
      <c r="CA2386" s="19"/>
      <c r="CB2386" s="19"/>
      <c r="CC2386" s="19"/>
      <c r="CD2386" s="19"/>
      <c r="CE2386" s="19"/>
      <c r="CF2386" s="19"/>
      <c r="CG2386" s="19"/>
      <c r="CH2386" s="19"/>
      <c r="CI2386" s="19"/>
      <c r="CJ2386" s="19"/>
      <c r="CK2386" s="19"/>
      <c r="CL2386" s="19"/>
      <c r="CM2386" s="19"/>
      <c r="CN2386" s="19"/>
      <c r="CO2386" s="19"/>
      <c r="CP2386" s="19"/>
      <c r="CQ2386" s="19"/>
      <c r="CR2386" s="19"/>
      <c r="CS2386" s="19"/>
      <c r="CT2386" s="19"/>
      <c r="CU2386" s="19"/>
      <c r="CV2386" s="19"/>
      <c r="CW2386" s="19"/>
      <c r="CX2386" s="19"/>
      <c r="CY2386" s="19"/>
      <c r="CZ2386" s="19"/>
      <c r="DA2386" s="19"/>
      <c r="DB2386" s="19"/>
      <c r="DC2386" s="19"/>
      <c r="DD2386" s="19"/>
      <c r="DE2386" s="19"/>
      <c r="DF2386" s="19"/>
      <c r="DG2386" s="19"/>
      <c r="DH2386" s="19"/>
      <c r="DI2386" s="19"/>
      <c r="DJ2386" s="19"/>
      <c r="DK2386" s="19"/>
      <c r="DL2386" s="19"/>
      <c r="DM2386" s="19"/>
      <c r="DN2386" s="19"/>
      <c r="DO2386" s="19"/>
      <c r="DP2386" s="19"/>
      <c r="DQ2386" s="19"/>
      <c r="DR2386" s="19"/>
      <c r="DS2386" s="19"/>
      <c r="DT2386" s="19"/>
      <c r="DU2386" s="19"/>
      <c r="DV2386" s="19"/>
      <c r="DW2386" s="19"/>
      <c r="DX2386" s="19"/>
      <c r="DY2386" s="19"/>
      <c r="DZ2386" s="19"/>
      <c r="EA2386" s="19"/>
      <c r="EB2386" s="19"/>
      <c r="EC2386" s="19"/>
      <c r="ED2386" s="19"/>
      <c r="EE2386" s="19"/>
      <c r="EF2386" s="19"/>
      <c r="EG2386" s="19"/>
      <c r="EH2386" s="19"/>
      <c r="EI2386" s="19"/>
      <c r="EJ2386" s="19"/>
      <c r="EK2386" s="19"/>
      <c r="EL2386" s="19"/>
      <c r="EM2386" s="19"/>
      <c r="EN2386" s="19"/>
      <c r="EO2386" s="19"/>
      <c r="EP2386" s="19"/>
      <c r="EQ2386" s="19"/>
      <c r="ER2386" s="19"/>
      <c r="ES2386" s="19"/>
      <c r="ET2386" s="19"/>
      <c r="EU2386" s="19"/>
      <c r="EV2386" s="19"/>
      <c r="EW2386" s="19"/>
      <c r="EX2386" s="19"/>
      <c r="EY2386" s="19"/>
      <c r="EZ2386" s="19"/>
      <c r="FA2386" s="19"/>
      <c r="FB2386" s="19"/>
      <c r="FC2386" s="19"/>
      <c r="FD2386" s="19"/>
      <c r="FE2386" s="19"/>
      <c r="FF2386" s="19"/>
      <c r="FG2386" s="19"/>
      <c r="FH2386" s="19"/>
      <c r="FI2386" s="19"/>
      <c r="FJ2386" s="19"/>
      <c r="FK2386" s="19"/>
      <c r="FL2386" s="19"/>
      <c r="FM2386" s="19"/>
      <c r="FN2386" s="19"/>
      <c r="FO2386" s="19"/>
      <c r="FP2386" s="19"/>
      <c r="FQ2386" s="19"/>
      <c r="FR2386" s="19"/>
      <c r="FS2386" s="19"/>
      <c r="FT2386" s="19"/>
      <c r="FU2386" s="19"/>
      <c r="FV2386" s="19"/>
      <c r="FW2386" s="19"/>
      <c r="FX2386" s="19"/>
      <c r="FY2386" s="19"/>
      <c r="FZ2386" s="19"/>
      <c r="GA2386" s="19"/>
      <c r="GB2386" s="19"/>
      <c r="GC2386" s="19"/>
      <c r="GD2386" s="19"/>
      <c r="GE2386" s="19"/>
      <c r="GF2386" s="19"/>
      <c r="GG2386" s="19"/>
      <c r="GH2386" s="19"/>
      <c r="GI2386" s="19"/>
      <c r="GJ2386" s="19"/>
      <c r="GK2386" s="19"/>
      <c r="GL2386" s="19"/>
      <c r="GM2386" s="19"/>
      <c r="GN2386" s="19"/>
      <c r="GO2386" s="19"/>
      <c r="GP2386" s="19"/>
      <c r="GQ2386" s="19"/>
      <c r="GR2386" s="19"/>
      <c r="GS2386" s="19"/>
      <c r="GT2386" s="19"/>
      <c r="GU2386" s="19"/>
      <c r="GV2386" s="19"/>
      <c r="GW2386" s="19"/>
      <c r="GX2386" s="19"/>
      <c r="GY2386" s="19"/>
      <c r="GZ2386" s="19"/>
      <c r="HA2386" s="19"/>
      <c r="HB2386" s="19"/>
      <c r="HC2386" s="19"/>
      <c r="HD2386" s="19"/>
      <c r="HE2386" s="19"/>
      <c r="HF2386" s="19"/>
      <c r="HG2386" s="19"/>
      <c r="HH2386" s="19"/>
      <c r="HI2386" s="19"/>
      <c r="HJ2386" s="19"/>
      <c r="HK2386" s="19"/>
      <c r="HL2386" s="19"/>
      <c r="HM2386" s="19"/>
      <c r="HN2386" s="19"/>
      <c r="HO2386" s="19"/>
      <c r="HP2386" s="19"/>
      <c r="HQ2386" s="19"/>
      <c r="HR2386" s="19"/>
      <c r="HS2386" s="19"/>
      <c r="HT2386" s="19"/>
      <c r="HU2386" s="19"/>
      <c r="HV2386" s="19"/>
      <c r="HW2386" s="19"/>
      <c r="HX2386" s="19"/>
      <c r="HY2386" s="19"/>
      <c r="HZ2386" s="19"/>
      <c r="IA2386" s="19"/>
      <c r="IB2386" s="19"/>
      <c r="IC2386" s="19"/>
      <c r="ID2386" s="19"/>
      <c r="IE2386" s="19"/>
      <c r="IF2386" s="19"/>
      <c r="IG2386" s="19"/>
      <c r="IH2386" s="19"/>
      <c r="II2386" s="19"/>
      <c r="IJ2386" s="19"/>
      <c r="IK2386" s="19"/>
      <c r="IL2386" s="19"/>
      <c r="IM2386" s="19"/>
      <c r="IN2386" s="19"/>
      <c r="IO2386" s="19"/>
      <c r="IP2386" s="19"/>
      <c r="IQ2386" s="19"/>
      <c r="IR2386" s="19"/>
      <c r="IS2386" s="19"/>
      <c r="IT2386" s="19"/>
      <c r="IU2386" s="19"/>
      <c r="IV2386" s="19"/>
    </row>
    <row r="2387" spans="1:256" s="20" customFormat="1" ht="29" x14ac:dyDescent="0.35">
      <c r="A2387" s="11" t="s">
        <v>5473</v>
      </c>
      <c r="B2387" s="27" t="s">
        <v>5736</v>
      </c>
      <c r="C2387" s="11" t="s">
        <v>5629</v>
      </c>
      <c r="D2387" s="18" t="s">
        <v>210</v>
      </c>
      <c r="E2387" s="33" t="s">
        <v>7214</v>
      </c>
      <c r="F2387" s="87" t="s">
        <v>5737</v>
      </c>
      <c r="G2387" s="10" t="s">
        <v>5738</v>
      </c>
      <c r="H2387" s="34">
        <v>45265</v>
      </c>
    </row>
    <row r="2388" spans="1:256" s="20" customFormat="1" ht="72.5" x14ac:dyDescent="0.35">
      <c r="A2388" s="11" t="s">
        <v>5473</v>
      </c>
      <c r="B2388" s="27" t="s">
        <v>5739</v>
      </c>
      <c r="C2388" s="11" t="s">
        <v>5629</v>
      </c>
      <c r="D2388" s="18" t="s">
        <v>18</v>
      </c>
      <c r="E2388" s="33" t="s">
        <v>7214</v>
      </c>
      <c r="F2388" s="87" t="s">
        <v>5740</v>
      </c>
      <c r="G2388" s="10" t="s">
        <v>5741</v>
      </c>
      <c r="H2388" s="34">
        <v>45265</v>
      </c>
    </row>
    <row r="2389" spans="1:256" s="20" customFormat="1" ht="29" x14ac:dyDescent="0.35">
      <c r="A2389" s="11" t="s">
        <v>5473</v>
      </c>
      <c r="B2389" s="27" t="s">
        <v>5742</v>
      </c>
      <c r="C2389" s="11" t="s">
        <v>5629</v>
      </c>
      <c r="D2389" s="18" t="s">
        <v>5743</v>
      </c>
      <c r="E2389" s="33" t="s">
        <v>7214</v>
      </c>
      <c r="F2389" s="87" t="s">
        <v>5744</v>
      </c>
      <c r="G2389" s="10" t="s">
        <v>6</v>
      </c>
      <c r="H2389" s="34">
        <v>45265</v>
      </c>
    </row>
    <row r="2390" spans="1:256" s="20" customFormat="1" ht="43.5" x14ac:dyDescent="0.35">
      <c r="A2390" s="11" t="s">
        <v>5473</v>
      </c>
      <c r="B2390" s="27" t="s">
        <v>5745</v>
      </c>
      <c r="C2390" s="11" t="s">
        <v>5629</v>
      </c>
      <c r="D2390" s="18" t="s">
        <v>26</v>
      </c>
      <c r="E2390" s="33" t="s">
        <v>7214</v>
      </c>
      <c r="F2390" s="87" t="s">
        <v>5746</v>
      </c>
      <c r="G2390" s="10" t="s">
        <v>147</v>
      </c>
      <c r="H2390" s="34">
        <v>45265</v>
      </c>
    </row>
    <row r="2391" spans="1:256" s="20" customFormat="1" x14ac:dyDescent="0.35">
      <c r="A2391" s="11" t="s">
        <v>5473</v>
      </c>
      <c r="B2391" s="27" t="s">
        <v>5747</v>
      </c>
      <c r="C2391" s="11" t="s">
        <v>5629</v>
      </c>
      <c r="D2391" s="18" t="s">
        <v>23</v>
      </c>
      <c r="E2391" s="33" t="s">
        <v>7214</v>
      </c>
      <c r="F2391" s="87" t="s">
        <v>5748</v>
      </c>
      <c r="G2391" s="10" t="s">
        <v>39</v>
      </c>
      <c r="H2391" s="34">
        <v>45265</v>
      </c>
    </row>
    <row r="2392" spans="1:256" s="20" customFormat="1" ht="29" x14ac:dyDescent="0.35">
      <c r="A2392" s="11" t="s">
        <v>5465</v>
      </c>
      <c r="B2392" s="27" t="s">
        <v>5749</v>
      </c>
      <c r="C2392" s="11" t="s">
        <v>5629</v>
      </c>
      <c r="D2392" s="18" t="s">
        <v>18</v>
      </c>
      <c r="E2392" s="33" t="s">
        <v>7214</v>
      </c>
      <c r="F2392" s="87" t="s">
        <v>6843</v>
      </c>
      <c r="G2392" s="10" t="s">
        <v>6</v>
      </c>
      <c r="H2392" s="34">
        <v>45265</v>
      </c>
    </row>
    <row r="2393" spans="1:256" s="20" customFormat="1" ht="159.5" x14ac:dyDescent="0.35">
      <c r="A2393" s="11" t="s">
        <v>5467</v>
      </c>
      <c r="B2393" s="27" t="s">
        <v>5750</v>
      </c>
      <c r="C2393" s="11" t="s">
        <v>5629</v>
      </c>
      <c r="D2393" s="18" t="s">
        <v>5425</v>
      </c>
      <c r="E2393" s="33" t="s">
        <v>7214</v>
      </c>
      <c r="F2393" s="87" t="s">
        <v>5751</v>
      </c>
      <c r="G2393" s="10" t="s">
        <v>5752</v>
      </c>
      <c r="H2393" s="34">
        <v>45265</v>
      </c>
    </row>
    <row r="2394" spans="1:256" s="20" customFormat="1" ht="43.5" x14ac:dyDescent="0.35">
      <c r="A2394" s="11" t="s">
        <v>5283</v>
      </c>
      <c r="B2394" s="27" t="s">
        <v>5753</v>
      </c>
      <c r="C2394" s="11" t="s">
        <v>5629</v>
      </c>
      <c r="D2394" s="18" t="s">
        <v>57</v>
      </c>
      <c r="E2394" s="33" t="s">
        <v>7214</v>
      </c>
      <c r="F2394" s="87" t="s">
        <v>5792</v>
      </c>
      <c r="G2394" s="10" t="s">
        <v>31</v>
      </c>
      <c r="H2394" s="34">
        <v>45265</v>
      </c>
    </row>
    <row r="2395" spans="1:256" s="20" customFormat="1" ht="29" x14ac:dyDescent="0.35">
      <c r="A2395" s="11" t="s">
        <v>5475</v>
      </c>
      <c r="B2395" s="27" t="s">
        <v>5754</v>
      </c>
      <c r="C2395" s="11" t="s">
        <v>5629</v>
      </c>
      <c r="D2395" s="18" t="s">
        <v>18</v>
      </c>
      <c r="E2395" s="33" t="s">
        <v>7214</v>
      </c>
      <c r="F2395" s="87" t="s">
        <v>5755</v>
      </c>
      <c r="G2395" s="10" t="s">
        <v>6</v>
      </c>
      <c r="H2395" s="34">
        <v>45265</v>
      </c>
    </row>
    <row r="2396" spans="1:256" s="20" customFormat="1" ht="43.5" x14ac:dyDescent="0.35">
      <c r="A2396" s="11" t="s">
        <v>5467</v>
      </c>
      <c r="B2396" s="27" t="s">
        <v>5756</v>
      </c>
      <c r="C2396" s="11" t="s">
        <v>5629</v>
      </c>
      <c r="D2396" s="18" t="s">
        <v>79</v>
      </c>
      <c r="E2396" s="33" t="s">
        <v>7214</v>
      </c>
      <c r="F2396" s="87" t="s">
        <v>5757</v>
      </c>
      <c r="G2396" s="10" t="s">
        <v>5758</v>
      </c>
      <c r="H2396" s="34">
        <v>45264</v>
      </c>
    </row>
    <row r="2397" spans="1:256" s="20" customFormat="1" x14ac:dyDescent="0.35">
      <c r="A2397" s="11" t="s">
        <v>5473</v>
      </c>
      <c r="B2397" s="27" t="s">
        <v>5759</v>
      </c>
      <c r="C2397" s="11" t="s">
        <v>5467</v>
      </c>
      <c r="D2397" s="18" t="s">
        <v>52</v>
      </c>
      <c r="E2397" s="33" t="s">
        <v>7214</v>
      </c>
      <c r="F2397" s="87" t="s">
        <v>5760</v>
      </c>
      <c r="G2397" s="10" t="s">
        <v>41</v>
      </c>
      <c r="H2397" s="34">
        <v>45264</v>
      </c>
    </row>
    <row r="2398" spans="1:256" s="20" customFormat="1" ht="43.5" x14ac:dyDescent="0.35">
      <c r="A2398" s="11" t="s">
        <v>5475</v>
      </c>
      <c r="B2398" s="27" t="s">
        <v>5761</v>
      </c>
      <c r="C2398" s="11" t="s">
        <v>5467</v>
      </c>
      <c r="D2398" s="18" t="s">
        <v>5592</v>
      </c>
      <c r="E2398" s="33" t="s">
        <v>7214</v>
      </c>
      <c r="F2398" s="87" t="s">
        <v>5762</v>
      </c>
      <c r="G2398" s="10" t="s">
        <v>87</v>
      </c>
      <c r="H2398" s="34">
        <v>45264</v>
      </c>
      <c r="I2398" s="19"/>
    </row>
    <row r="2399" spans="1:256" s="20" customFormat="1" ht="43.5" x14ac:dyDescent="0.35">
      <c r="A2399" s="11" t="s">
        <v>5473</v>
      </c>
      <c r="B2399" s="27" t="s">
        <v>5763</v>
      </c>
      <c r="C2399" s="11" t="s">
        <v>5467</v>
      </c>
      <c r="D2399" s="18" t="s">
        <v>18</v>
      </c>
      <c r="E2399" s="33" t="s">
        <v>7214</v>
      </c>
      <c r="F2399" s="87" t="s">
        <v>5764</v>
      </c>
      <c r="G2399" s="10" t="s">
        <v>5765</v>
      </c>
      <c r="H2399" s="34">
        <v>45264</v>
      </c>
    </row>
    <row r="2400" spans="1:256" s="20" customFormat="1" x14ac:dyDescent="0.35">
      <c r="A2400" s="11" t="s">
        <v>5475</v>
      </c>
      <c r="B2400" s="27" t="s">
        <v>5766</v>
      </c>
      <c r="C2400" s="11" t="s">
        <v>5467</v>
      </c>
      <c r="D2400" s="18" t="s">
        <v>18</v>
      </c>
      <c r="E2400" s="33" t="s">
        <v>7214</v>
      </c>
      <c r="F2400" s="87" t="s">
        <v>5767</v>
      </c>
      <c r="G2400" s="10" t="s">
        <v>8</v>
      </c>
      <c r="H2400" s="34">
        <v>45264</v>
      </c>
    </row>
    <row r="2401" spans="1:8" s="20" customFormat="1" ht="29" x14ac:dyDescent="0.35">
      <c r="A2401" s="11" t="s">
        <v>5473</v>
      </c>
      <c r="B2401" s="27" t="s">
        <v>5768</v>
      </c>
      <c r="C2401" s="11" t="s">
        <v>5467</v>
      </c>
      <c r="D2401" s="18" t="s">
        <v>5769</v>
      </c>
      <c r="E2401" s="33" t="s">
        <v>7214</v>
      </c>
      <c r="F2401" s="87" t="s">
        <v>5770</v>
      </c>
      <c r="G2401" s="10" t="s">
        <v>108</v>
      </c>
      <c r="H2401" s="34">
        <v>45264</v>
      </c>
    </row>
    <row r="2402" spans="1:8" s="20" customFormat="1" ht="29" x14ac:dyDescent="0.35">
      <c r="A2402" s="11" t="s">
        <v>5473</v>
      </c>
      <c r="B2402" s="27" t="s">
        <v>5771</v>
      </c>
      <c r="C2402" s="11" t="s">
        <v>5467</v>
      </c>
      <c r="D2402" s="18" t="s">
        <v>49</v>
      </c>
      <c r="E2402" s="33" t="s">
        <v>7214</v>
      </c>
      <c r="F2402" s="87" t="s">
        <v>5772</v>
      </c>
      <c r="G2402" s="10" t="s">
        <v>39</v>
      </c>
      <c r="H2402" s="34">
        <v>45264</v>
      </c>
    </row>
    <row r="2403" spans="1:8" s="20" customFormat="1" x14ac:dyDescent="0.35">
      <c r="A2403" s="11" t="s">
        <v>5475</v>
      </c>
      <c r="B2403" s="27" t="s">
        <v>5773</v>
      </c>
      <c r="C2403" s="11" t="s">
        <v>5467</v>
      </c>
      <c r="D2403" s="18" t="s">
        <v>5333</v>
      </c>
      <c r="E2403" s="33" t="s">
        <v>7214</v>
      </c>
      <c r="F2403" s="87" t="s">
        <v>5774</v>
      </c>
      <c r="G2403" s="10" t="s">
        <v>48</v>
      </c>
      <c r="H2403" s="34">
        <v>45264</v>
      </c>
    </row>
    <row r="2404" spans="1:8" s="20" customFormat="1" ht="174" x14ac:dyDescent="0.35">
      <c r="A2404" s="11" t="s">
        <v>5224</v>
      </c>
      <c r="B2404" s="27" t="s">
        <v>5775</v>
      </c>
      <c r="C2404" s="11" t="s">
        <v>5467</v>
      </c>
      <c r="D2404" s="18" t="s">
        <v>5534</v>
      </c>
      <c r="E2404" s="33" t="s">
        <v>7214</v>
      </c>
      <c r="F2404" s="87" t="s">
        <v>5776</v>
      </c>
      <c r="G2404" s="10" t="s">
        <v>5777</v>
      </c>
      <c r="H2404" s="34">
        <v>45264</v>
      </c>
    </row>
    <row r="2405" spans="1:8" s="20" customFormat="1" ht="29" x14ac:dyDescent="0.35">
      <c r="A2405" s="11" t="s">
        <v>5283</v>
      </c>
      <c r="B2405" s="27" t="s">
        <v>5778</v>
      </c>
      <c r="C2405" s="11" t="s">
        <v>5467</v>
      </c>
      <c r="D2405" s="18" t="s">
        <v>5</v>
      </c>
      <c r="E2405" s="33" t="s">
        <v>7214</v>
      </c>
      <c r="F2405" s="87" t="s">
        <v>5779</v>
      </c>
      <c r="G2405" s="10" t="s">
        <v>41</v>
      </c>
      <c r="H2405" s="34">
        <v>45264</v>
      </c>
    </row>
    <row r="2406" spans="1:8" s="20" customFormat="1" x14ac:dyDescent="0.35">
      <c r="A2406" s="11" t="s">
        <v>5475</v>
      </c>
      <c r="B2406" s="27" t="s">
        <v>5780</v>
      </c>
      <c r="C2406" s="11" t="s">
        <v>5467</v>
      </c>
      <c r="D2406" s="18" t="s">
        <v>13</v>
      </c>
      <c r="E2406" s="33" t="s">
        <v>7214</v>
      </c>
      <c r="F2406" s="87" t="s">
        <v>5781</v>
      </c>
      <c r="G2406" s="10" t="s">
        <v>17</v>
      </c>
      <c r="H2406" s="34">
        <v>45264</v>
      </c>
    </row>
    <row r="2407" spans="1:8" s="20" customFormat="1" x14ac:dyDescent="0.35">
      <c r="A2407" s="11" t="s">
        <v>5465</v>
      </c>
      <c r="B2407" s="27" t="s">
        <v>5782</v>
      </c>
      <c r="C2407" s="11" t="s">
        <v>5467</v>
      </c>
      <c r="D2407" s="18" t="s">
        <v>13</v>
      </c>
      <c r="E2407" s="33" t="s">
        <v>7214</v>
      </c>
      <c r="F2407" s="87" t="s">
        <v>5783</v>
      </c>
      <c r="G2407" s="10" t="s">
        <v>8</v>
      </c>
      <c r="H2407" s="34">
        <v>45264</v>
      </c>
    </row>
    <row r="2408" spans="1:8" s="20" customFormat="1" x14ac:dyDescent="0.35">
      <c r="A2408" s="11" t="s">
        <v>5473</v>
      </c>
      <c r="B2408" s="28">
        <v>3405</v>
      </c>
      <c r="C2408" s="11" t="s">
        <v>276</v>
      </c>
      <c r="D2408" s="18" t="s">
        <v>276</v>
      </c>
      <c r="E2408" s="33" t="s">
        <v>7214</v>
      </c>
      <c r="F2408" s="87" t="s">
        <v>4756</v>
      </c>
      <c r="G2408" s="10" t="s">
        <v>276</v>
      </c>
      <c r="H2408" s="34">
        <v>45264</v>
      </c>
    </row>
    <row r="2409" spans="1:8" s="20" customFormat="1" ht="29" x14ac:dyDescent="0.35">
      <c r="A2409" s="16" t="s">
        <v>276</v>
      </c>
      <c r="B2409" s="27" t="s">
        <v>5796</v>
      </c>
      <c r="C2409" s="11" t="s">
        <v>5467</v>
      </c>
      <c r="D2409" s="18" t="s">
        <v>53</v>
      </c>
      <c r="E2409" s="33" t="s">
        <v>7214</v>
      </c>
      <c r="F2409" s="87" t="s">
        <v>5794</v>
      </c>
      <c r="G2409" s="10" t="s">
        <v>1909</v>
      </c>
      <c r="H2409" s="34">
        <v>45264</v>
      </c>
    </row>
    <row r="2410" spans="1:8" s="20" customFormat="1" x14ac:dyDescent="0.35">
      <c r="A2410" s="11" t="s">
        <v>5465</v>
      </c>
      <c r="B2410" s="27" t="s">
        <v>5784</v>
      </c>
      <c r="C2410" s="11" t="s">
        <v>5467</v>
      </c>
      <c r="D2410" s="18" t="s">
        <v>44</v>
      </c>
      <c r="E2410" s="33" t="s">
        <v>7214</v>
      </c>
      <c r="F2410" s="87" t="s">
        <v>5785</v>
      </c>
      <c r="G2410" s="10" t="s">
        <v>41</v>
      </c>
      <c r="H2410" s="34">
        <v>45264</v>
      </c>
    </row>
    <row r="2411" spans="1:8" s="20" customFormat="1" x14ac:dyDescent="0.35">
      <c r="A2411" s="11" t="s">
        <v>5475</v>
      </c>
      <c r="B2411" s="27" t="s">
        <v>5786</v>
      </c>
      <c r="C2411" s="11" t="s">
        <v>5467</v>
      </c>
      <c r="D2411" s="18" t="s">
        <v>32</v>
      </c>
      <c r="E2411" s="33" t="s">
        <v>7214</v>
      </c>
      <c r="F2411" s="87" t="s">
        <v>5787</v>
      </c>
      <c r="G2411" s="10" t="s">
        <v>41</v>
      </c>
      <c r="H2411" s="34">
        <v>45264</v>
      </c>
    </row>
    <row r="2412" spans="1:8" s="20" customFormat="1" ht="29" x14ac:dyDescent="0.35">
      <c r="A2412" s="11" t="s">
        <v>5473</v>
      </c>
      <c r="B2412" s="27" t="s">
        <v>5788</v>
      </c>
      <c r="C2412" s="11" t="s">
        <v>5467</v>
      </c>
      <c r="D2412" s="18" t="s">
        <v>90</v>
      </c>
      <c r="E2412" s="33" t="s">
        <v>7214</v>
      </c>
      <c r="F2412" s="87" t="s">
        <v>5789</v>
      </c>
      <c r="G2412" s="10" t="s">
        <v>39</v>
      </c>
      <c r="H2412" s="34">
        <v>45264</v>
      </c>
    </row>
    <row r="2413" spans="1:8" s="20" customFormat="1" ht="29.25" customHeight="1" x14ac:dyDescent="0.35">
      <c r="A2413" s="11" t="s">
        <v>5473</v>
      </c>
      <c r="B2413" s="27" t="s">
        <v>5790</v>
      </c>
      <c r="C2413" s="11" t="s">
        <v>5467</v>
      </c>
      <c r="D2413" s="18" t="s">
        <v>26</v>
      </c>
      <c r="E2413" s="33" t="s">
        <v>7214</v>
      </c>
      <c r="F2413" s="87" t="s">
        <v>5791</v>
      </c>
      <c r="G2413" s="10" t="s">
        <v>14</v>
      </c>
      <c r="H2413" s="34">
        <v>45264</v>
      </c>
    </row>
    <row r="2414" spans="1:8" s="20" customFormat="1" ht="29" x14ac:dyDescent="0.35">
      <c r="A2414" s="11" t="s">
        <v>5473</v>
      </c>
      <c r="B2414" s="27" t="s">
        <v>5466</v>
      </c>
      <c r="C2414" s="11" t="s">
        <v>5467</v>
      </c>
      <c r="D2414" s="18" t="s">
        <v>18</v>
      </c>
      <c r="E2414" s="33" t="s">
        <v>7214</v>
      </c>
      <c r="F2414" s="87" t="s">
        <v>5468</v>
      </c>
      <c r="G2414" s="10" t="s">
        <v>6</v>
      </c>
      <c r="H2414" s="34">
        <v>45264</v>
      </c>
    </row>
    <row r="2415" spans="1:8" s="20" customFormat="1" x14ac:dyDescent="0.35">
      <c r="A2415" s="11" t="s">
        <v>5465</v>
      </c>
      <c r="B2415" s="27" t="s">
        <v>5469</v>
      </c>
      <c r="C2415" s="11" t="s">
        <v>5467</v>
      </c>
      <c r="D2415" s="18" t="s">
        <v>18</v>
      </c>
      <c r="E2415" s="33" t="s">
        <v>7214</v>
      </c>
      <c r="F2415" s="87" t="s">
        <v>6777</v>
      </c>
      <c r="G2415" s="10" t="s">
        <v>17</v>
      </c>
      <c r="H2415" s="34">
        <v>45264</v>
      </c>
    </row>
    <row r="2416" spans="1:8" s="20" customFormat="1" x14ac:dyDescent="0.35">
      <c r="A2416" s="11" t="s">
        <v>5465</v>
      </c>
      <c r="B2416" s="27" t="s">
        <v>5471</v>
      </c>
      <c r="C2416" s="11" t="s">
        <v>5467</v>
      </c>
      <c r="D2416" s="18" t="s">
        <v>116</v>
      </c>
      <c r="E2416" s="33" t="s">
        <v>7214</v>
      </c>
      <c r="F2416" s="87" t="s">
        <v>5472</v>
      </c>
      <c r="G2416" s="10" t="s">
        <v>8</v>
      </c>
      <c r="H2416" s="34">
        <v>45264</v>
      </c>
    </row>
    <row r="2417" spans="1:8" s="20" customFormat="1" ht="43.5" x14ac:dyDescent="0.35">
      <c r="A2417" s="11">
        <v>45258</v>
      </c>
      <c r="B2417" s="27" t="s">
        <v>5474</v>
      </c>
      <c r="C2417" s="11" t="s">
        <v>5467</v>
      </c>
      <c r="D2417" s="18" t="s">
        <v>23</v>
      </c>
      <c r="E2417" s="33" t="s">
        <v>7214</v>
      </c>
      <c r="F2417" s="87" t="s">
        <v>6775</v>
      </c>
      <c r="G2417" s="10" t="s">
        <v>87</v>
      </c>
      <c r="H2417" s="34">
        <v>45264</v>
      </c>
    </row>
    <row r="2418" spans="1:8" s="20" customFormat="1" ht="29.25" customHeight="1" x14ac:dyDescent="0.35">
      <c r="A2418" s="11" t="s">
        <v>5473</v>
      </c>
      <c r="B2418" s="27" t="s">
        <v>5476</v>
      </c>
      <c r="C2418" s="11" t="s">
        <v>5467</v>
      </c>
      <c r="D2418" s="18" t="s">
        <v>18</v>
      </c>
      <c r="E2418" s="33" t="s">
        <v>7214</v>
      </c>
      <c r="F2418" s="87" t="s">
        <v>5477</v>
      </c>
      <c r="G2418" s="10" t="s">
        <v>17</v>
      </c>
      <c r="H2418" s="34">
        <v>45264</v>
      </c>
    </row>
    <row r="2419" spans="1:8" s="20" customFormat="1" x14ac:dyDescent="0.35">
      <c r="A2419" s="11" t="s">
        <v>5475</v>
      </c>
      <c r="B2419" s="27" t="s">
        <v>5478</v>
      </c>
      <c r="C2419" s="11" t="s">
        <v>5467</v>
      </c>
      <c r="D2419" s="18" t="s">
        <v>15</v>
      </c>
      <c r="E2419" s="33" t="s">
        <v>7214</v>
      </c>
      <c r="F2419" s="87" t="s">
        <v>5479</v>
      </c>
      <c r="G2419" s="10" t="s">
        <v>41</v>
      </c>
      <c r="H2419" s="34">
        <v>45264</v>
      </c>
    </row>
    <row r="2420" spans="1:8" s="20" customFormat="1" ht="29" x14ac:dyDescent="0.35">
      <c r="A2420" s="11" t="s">
        <v>5475</v>
      </c>
      <c r="B2420" s="27" t="s">
        <v>5481</v>
      </c>
      <c r="C2420" s="11" t="s">
        <v>5467</v>
      </c>
      <c r="D2420" s="18" t="s">
        <v>25</v>
      </c>
      <c r="E2420" s="33" t="s">
        <v>7214</v>
      </c>
      <c r="F2420" s="87" t="s">
        <v>5482</v>
      </c>
      <c r="G2420" s="10" t="s">
        <v>6</v>
      </c>
      <c r="H2420" s="34">
        <v>45264</v>
      </c>
    </row>
    <row r="2421" spans="1:8" s="20" customFormat="1" ht="29" x14ac:dyDescent="0.35">
      <c r="A2421" s="11" t="s">
        <v>5480</v>
      </c>
      <c r="B2421" s="27" t="s">
        <v>5483</v>
      </c>
      <c r="C2421" s="11" t="s">
        <v>5467</v>
      </c>
      <c r="D2421" s="18" t="s">
        <v>57</v>
      </c>
      <c r="E2421" s="33" t="s">
        <v>7214</v>
      </c>
      <c r="F2421" s="87" t="s">
        <v>5484</v>
      </c>
      <c r="G2421" s="10" t="s">
        <v>80</v>
      </c>
      <c r="H2421" s="34">
        <v>45264</v>
      </c>
    </row>
    <row r="2422" spans="1:8" s="20" customFormat="1" ht="29" x14ac:dyDescent="0.35">
      <c r="A2422" s="11" t="s">
        <v>5473</v>
      </c>
      <c r="B2422" s="27" t="s">
        <v>5485</v>
      </c>
      <c r="C2422" s="11" t="s">
        <v>5467</v>
      </c>
      <c r="D2422" s="18" t="s">
        <v>49</v>
      </c>
      <c r="E2422" s="33" t="s">
        <v>7214</v>
      </c>
      <c r="F2422" s="87" t="s">
        <v>5486</v>
      </c>
      <c r="G2422" s="10" t="s">
        <v>4252</v>
      </c>
      <c r="H2422" s="34">
        <v>45264</v>
      </c>
    </row>
    <row r="2423" spans="1:8" s="20" customFormat="1" ht="29" x14ac:dyDescent="0.35">
      <c r="A2423" s="11" t="s">
        <v>5473</v>
      </c>
      <c r="B2423" s="27" t="s">
        <v>5487</v>
      </c>
      <c r="C2423" s="11" t="s">
        <v>5467</v>
      </c>
      <c r="D2423" s="18" t="s">
        <v>33</v>
      </c>
      <c r="E2423" s="33" t="s">
        <v>7214</v>
      </c>
      <c r="F2423" s="87" t="s">
        <v>5488</v>
      </c>
      <c r="G2423" s="10" t="s">
        <v>6</v>
      </c>
      <c r="H2423" s="34">
        <v>45264</v>
      </c>
    </row>
    <row r="2424" spans="1:8" s="20" customFormat="1" ht="29" x14ac:dyDescent="0.35">
      <c r="A2424" s="11" t="s">
        <v>5473</v>
      </c>
      <c r="B2424" s="27" t="s">
        <v>5797</v>
      </c>
      <c r="C2424" s="16" t="s">
        <v>5467</v>
      </c>
      <c r="D2424" s="36" t="s">
        <v>2036</v>
      </c>
      <c r="E2424" s="33" t="s">
        <v>7214</v>
      </c>
      <c r="F2424" s="90" t="s">
        <v>5489</v>
      </c>
      <c r="G2424" s="15" t="s">
        <v>8</v>
      </c>
      <c r="H2424" s="34">
        <v>45264</v>
      </c>
    </row>
    <row r="2425" spans="1:8" s="20" customFormat="1" ht="29" x14ac:dyDescent="0.35">
      <c r="A2425" s="16" t="s">
        <v>5473</v>
      </c>
      <c r="B2425" s="27" t="s">
        <v>5798</v>
      </c>
      <c r="C2425" s="16" t="s">
        <v>5467</v>
      </c>
      <c r="D2425" s="36" t="s">
        <v>102</v>
      </c>
      <c r="E2425" s="33" t="s">
        <v>7214</v>
      </c>
      <c r="F2425" s="90" t="s">
        <v>5490</v>
      </c>
      <c r="G2425" s="15" t="s">
        <v>124</v>
      </c>
      <c r="H2425" s="34">
        <v>45264</v>
      </c>
    </row>
    <row r="2426" spans="1:8" s="20" customFormat="1" ht="159.5" x14ac:dyDescent="0.35">
      <c r="A2426" s="16" t="s">
        <v>5350</v>
      </c>
      <c r="B2426" s="27" t="s">
        <v>5491</v>
      </c>
      <c r="C2426" s="11" t="s">
        <v>5465</v>
      </c>
      <c r="D2426" s="18" t="s">
        <v>57</v>
      </c>
      <c r="E2426" s="33" t="s">
        <v>7214</v>
      </c>
      <c r="F2426" s="87" t="s">
        <v>6776</v>
      </c>
      <c r="G2426" s="10" t="s">
        <v>5492</v>
      </c>
      <c r="H2426" s="34">
        <v>45264</v>
      </c>
    </row>
    <row r="2427" spans="1:8" s="20" customFormat="1" ht="29" x14ac:dyDescent="0.35">
      <c r="A2427" s="11" t="s">
        <v>5475</v>
      </c>
      <c r="B2427" s="27" t="s">
        <v>5493</v>
      </c>
      <c r="C2427" s="11" t="s">
        <v>5465</v>
      </c>
      <c r="D2427" s="18" t="s">
        <v>23</v>
      </c>
      <c r="E2427" s="33" t="s">
        <v>7214</v>
      </c>
      <c r="F2427" s="87" t="s">
        <v>5494</v>
      </c>
      <c r="G2427" s="10" t="s">
        <v>8</v>
      </c>
      <c r="H2427" s="34">
        <v>45264</v>
      </c>
    </row>
    <row r="2428" spans="1:8" s="20" customFormat="1" ht="58" x14ac:dyDescent="0.35">
      <c r="A2428" s="11" t="s">
        <v>5475</v>
      </c>
      <c r="B2428" s="27" t="s">
        <v>5495</v>
      </c>
      <c r="C2428" s="11" t="s">
        <v>5465</v>
      </c>
      <c r="D2428" s="18" t="s">
        <v>32</v>
      </c>
      <c r="E2428" s="33" t="s">
        <v>7214</v>
      </c>
      <c r="F2428" s="87" t="s">
        <v>5496</v>
      </c>
      <c r="G2428" s="10" t="s">
        <v>5497</v>
      </c>
      <c r="H2428" s="34">
        <v>45264</v>
      </c>
    </row>
    <row r="2429" spans="1:8" s="20" customFormat="1" x14ac:dyDescent="0.35">
      <c r="A2429" s="11" t="s">
        <v>5475</v>
      </c>
      <c r="B2429" s="27" t="s">
        <v>5498</v>
      </c>
      <c r="C2429" s="11" t="s">
        <v>5465</v>
      </c>
      <c r="D2429" s="18" t="s">
        <v>52</v>
      </c>
      <c r="E2429" s="33" t="s">
        <v>7214</v>
      </c>
      <c r="F2429" s="87" t="s">
        <v>5499</v>
      </c>
      <c r="G2429" s="10" t="s">
        <v>8</v>
      </c>
      <c r="H2429" s="34">
        <v>45264</v>
      </c>
    </row>
    <row r="2430" spans="1:8" s="20" customFormat="1" ht="29" x14ac:dyDescent="0.35">
      <c r="A2430" s="11" t="s">
        <v>5475</v>
      </c>
      <c r="B2430" s="27" t="s">
        <v>5500</v>
      </c>
      <c r="C2430" s="11" t="s">
        <v>5465</v>
      </c>
      <c r="D2430" s="18" t="s">
        <v>131</v>
      </c>
      <c r="E2430" s="33" t="s">
        <v>7214</v>
      </c>
      <c r="F2430" s="87" t="s">
        <v>5501</v>
      </c>
      <c r="G2430" s="10" t="s">
        <v>8</v>
      </c>
      <c r="H2430" s="34">
        <v>45264</v>
      </c>
    </row>
    <row r="2431" spans="1:8" s="20" customFormat="1" ht="29" x14ac:dyDescent="0.35">
      <c r="A2431" s="11" t="s">
        <v>5475</v>
      </c>
      <c r="B2431" s="27" t="s">
        <v>5502</v>
      </c>
      <c r="C2431" s="11" t="s">
        <v>5465</v>
      </c>
      <c r="D2431" s="18" t="s">
        <v>32</v>
      </c>
      <c r="E2431" s="33" t="s">
        <v>7214</v>
      </c>
      <c r="F2431" s="87" t="s">
        <v>5503</v>
      </c>
      <c r="G2431" s="10" t="s">
        <v>5504</v>
      </c>
      <c r="H2431" s="34">
        <v>45264</v>
      </c>
    </row>
    <row r="2432" spans="1:8" s="20" customFormat="1" x14ac:dyDescent="0.35">
      <c r="A2432" s="11" t="s">
        <v>5475</v>
      </c>
      <c r="B2432" s="27" t="s">
        <v>5505</v>
      </c>
      <c r="C2432" s="11" t="s">
        <v>5465</v>
      </c>
      <c r="D2432" s="18" t="s">
        <v>23</v>
      </c>
      <c r="E2432" s="33" t="s">
        <v>7214</v>
      </c>
      <c r="F2432" s="87" t="s">
        <v>5506</v>
      </c>
      <c r="G2432" s="10" t="s">
        <v>39</v>
      </c>
      <c r="H2432" s="34">
        <v>45264</v>
      </c>
    </row>
    <row r="2433" spans="1:8" s="20" customFormat="1" ht="29" x14ac:dyDescent="0.35">
      <c r="A2433" s="11" t="s">
        <v>5475</v>
      </c>
      <c r="B2433" s="27" t="s">
        <v>5507</v>
      </c>
      <c r="C2433" s="11" t="s">
        <v>5465</v>
      </c>
      <c r="D2433" s="18" t="s">
        <v>5508</v>
      </c>
      <c r="E2433" s="33" t="s">
        <v>7214</v>
      </c>
      <c r="F2433" s="87" t="s">
        <v>5509</v>
      </c>
      <c r="G2433" s="10" t="s">
        <v>22</v>
      </c>
      <c r="H2433" s="34">
        <v>45264</v>
      </c>
    </row>
    <row r="2434" spans="1:8" s="20" customFormat="1" x14ac:dyDescent="0.35">
      <c r="A2434" s="11" t="s">
        <v>5475</v>
      </c>
      <c r="B2434" s="27" t="s">
        <v>5510</v>
      </c>
      <c r="C2434" s="11" t="s">
        <v>5465</v>
      </c>
      <c r="D2434" s="18" t="s">
        <v>5511</v>
      </c>
      <c r="E2434" s="33" t="s">
        <v>7214</v>
      </c>
      <c r="F2434" s="87" t="s">
        <v>5512</v>
      </c>
      <c r="G2434" s="10" t="s">
        <v>17</v>
      </c>
      <c r="H2434" s="34">
        <v>45264</v>
      </c>
    </row>
    <row r="2435" spans="1:8" s="20" customFormat="1" x14ac:dyDescent="0.35">
      <c r="A2435" s="11" t="s">
        <v>5475</v>
      </c>
      <c r="B2435" s="27" t="s">
        <v>5513</v>
      </c>
      <c r="C2435" s="11" t="s">
        <v>5465</v>
      </c>
      <c r="D2435" s="18" t="s">
        <v>34</v>
      </c>
      <c r="E2435" s="33" t="s">
        <v>7214</v>
      </c>
      <c r="F2435" s="87" t="s">
        <v>5514</v>
      </c>
      <c r="G2435" s="10" t="s">
        <v>8</v>
      </c>
      <c r="H2435" s="34">
        <v>45264</v>
      </c>
    </row>
    <row r="2436" spans="1:8" s="20" customFormat="1" ht="72.5" x14ac:dyDescent="0.35">
      <c r="A2436" s="11" t="s">
        <v>5475</v>
      </c>
      <c r="B2436" s="27" t="s">
        <v>5515</v>
      </c>
      <c r="C2436" s="11" t="s">
        <v>5465</v>
      </c>
      <c r="D2436" s="18" t="s">
        <v>144</v>
      </c>
      <c r="E2436" s="33" t="s">
        <v>7214</v>
      </c>
      <c r="F2436" s="87" t="s">
        <v>5516</v>
      </c>
      <c r="G2436" s="10" t="s">
        <v>1991</v>
      </c>
      <c r="H2436" s="34">
        <v>45264</v>
      </c>
    </row>
    <row r="2437" spans="1:8" s="20" customFormat="1" ht="29" x14ac:dyDescent="0.35">
      <c r="A2437" s="11" t="s">
        <v>5475</v>
      </c>
      <c r="B2437" s="27" t="s">
        <v>5517</v>
      </c>
      <c r="C2437" s="11" t="s">
        <v>5473</v>
      </c>
      <c r="D2437" s="18" t="s">
        <v>52</v>
      </c>
      <c r="E2437" s="33" t="s">
        <v>7214</v>
      </c>
      <c r="F2437" s="87" t="s">
        <v>5518</v>
      </c>
      <c r="G2437" s="10" t="s">
        <v>6</v>
      </c>
      <c r="H2437" s="34">
        <v>45264</v>
      </c>
    </row>
    <row r="2438" spans="1:8" s="20" customFormat="1" ht="29" x14ac:dyDescent="0.35">
      <c r="A2438" s="11" t="s">
        <v>5475</v>
      </c>
      <c r="B2438" s="27" t="s">
        <v>5519</v>
      </c>
      <c r="C2438" s="11" t="s">
        <v>5465</v>
      </c>
      <c r="D2438" s="18" t="s">
        <v>5520</v>
      </c>
      <c r="E2438" s="33" t="s">
        <v>7214</v>
      </c>
      <c r="F2438" s="87" t="s">
        <v>5521</v>
      </c>
      <c r="G2438" s="10" t="s">
        <v>6</v>
      </c>
      <c r="H2438" s="34">
        <v>45264</v>
      </c>
    </row>
    <row r="2439" spans="1:8" s="20" customFormat="1" ht="43.5" x14ac:dyDescent="0.35">
      <c r="A2439" s="11" t="s">
        <v>5475</v>
      </c>
      <c r="B2439" s="27" t="s">
        <v>5522</v>
      </c>
      <c r="C2439" s="11" t="s">
        <v>5465</v>
      </c>
      <c r="D2439" s="18" t="s">
        <v>52</v>
      </c>
      <c r="E2439" s="33" t="s">
        <v>7214</v>
      </c>
      <c r="F2439" s="87" t="s">
        <v>5523</v>
      </c>
      <c r="G2439" s="10" t="s">
        <v>70</v>
      </c>
      <c r="H2439" s="34">
        <v>45264</v>
      </c>
    </row>
    <row r="2440" spans="1:8" s="20" customFormat="1" ht="29" x14ac:dyDescent="0.35">
      <c r="A2440" s="11" t="s">
        <v>5473</v>
      </c>
      <c r="B2440" s="27" t="s">
        <v>5524</v>
      </c>
      <c r="C2440" s="11" t="s">
        <v>5465</v>
      </c>
      <c r="D2440" s="18" t="s">
        <v>102</v>
      </c>
      <c r="E2440" s="33" t="s">
        <v>7214</v>
      </c>
      <c r="F2440" s="87" t="s">
        <v>5616</v>
      </c>
      <c r="G2440" s="10" t="s">
        <v>4180</v>
      </c>
      <c r="H2440" s="34">
        <v>45264</v>
      </c>
    </row>
    <row r="2441" spans="1:8" s="20" customFormat="1" ht="72.5" x14ac:dyDescent="0.35">
      <c r="A2441" s="11" t="s">
        <v>5475</v>
      </c>
      <c r="B2441" s="27" t="s">
        <v>5525</v>
      </c>
      <c r="C2441" s="11" t="s">
        <v>5465</v>
      </c>
      <c r="D2441" s="18" t="s">
        <v>52</v>
      </c>
      <c r="E2441" s="33" t="s">
        <v>7214</v>
      </c>
      <c r="F2441" s="87" t="s">
        <v>5526</v>
      </c>
      <c r="G2441" s="10" t="s">
        <v>2658</v>
      </c>
      <c r="H2441" s="34">
        <v>45264</v>
      </c>
    </row>
    <row r="2442" spans="1:8" s="20" customFormat="1" x14ac:dyDescent="0.35">
      <c r="A2442" s="11" t="s">
        <v>5475</v>
      </c>
      <c r="B2442" s="27" t="s">
        <v>5527</v>
      </c>
      <c r="C2442" s="11" t="s">
        <v>5465</v>
      </c>
      <c r="D2442" s="18" t="s">
        <v>40</v>
      </c>
      <c r="E2442" s="33" t="s">
        <v>7214</v>
      </c>
      <c r="F2442" s="87" t="s">
        <v>5528</v>
      </c>
      <c r="G2442" s="10" t="s">
        <v>2325</v>
      </c>
      <c r="H2442" s="34">
        <v>45264</v>
      </c>
    </row>
    <row r="2443" spans="1:8" s="20" customFormat="1" ht="29" x14ac:dyDescent="0.35">
      <c r="A2443" s="11" t="s">
        <v>5475</v>
      </c>
      <c r="B2443" s="27" t="s">
        <v>5529</v>
      </c>
      <c r="C2443" s="11" t="s">
        <v>5465</v>
      </c>
      <c r="D2443" s="18" t="s">
        <v>34</v>
      </c>
      <c r="E2443" s="33" t="s">
        <v>7214</v>
      </c>
      <c r="F2443" s="87" t="s">
        <v>5530</v>
      </c>
      <c r="G2443" s="10" t="s">
        <v>6</v>
      </c>
      <c r="H2443" s="34">
        <v>45264</v>
      </c>
    </row>
    <row r="2444" spans="1:8" s="20" customFormat="1" x14ac:dyDescent="0.35">
      <c r="A2444" s="11" t="s">
        <v>5475</v>
      </c>
      <c r="B2444" s="27" t="s">
        <v>5531</v>
      </c>
      <c r="C2444" s="11" t="s">
        <v>5465</v>
      </c>
      <c r="D2444" s="18" t="s">
        <v>21</v>
      </c>
      <c r="E2444" s="33" t="s">
        <v>7214</v>
      </c>
      <c r="F2444" s="87" t="s">
        <v>5532</v>
      </c>
      <c r="G2444" s="10" t="s">
        <v>8</v>
      </c>
      <c r="H2444" s="34">
        <v>45264</v>
      </c>
    </row>
    <row r="2445" spans="1:8" s="20" customFormat="1" ht="159.5" x14ac:dyDescent="0.35">
      <c r="A2445" s="11" t="s">
        <v>5350</v>
      </c>
      <c r="B2445" s="27" t="s">
        <v>5533</v>
      </c>
      <c r="C2445" s="11" t="s">
        <v>5465</v>
      </c>
      <c r="D2445" s="18" t="s">
        <v>5534</v>
      </c>
      <c r="E2445" s="33" t="s">
        <v>7214</v>
      </c>
      <c r="F2445" s="87" t="s">
        <v>5535</v>
      </c>
      <c r="G2445" s="10" t="s">
        <v>5536</v>
      </c>
      <c r="H2445" s="34">
        <v>45264</v>
      </c>
    </row>
    <row r="2446" spans="1:8" s="20" customFormat="1" ht="29" x14ac:dyDescent="0.35">
      <c r="A2446" s="11" t="s">
        <v>5283</v>
      </c>
      <c r="B2446" s="27" t="s">
        <v>5537</v>
      </c>
      <c r="C2446" s="11" t="s">
        <v>5473</v>
      </c>
      <c r="D2446" s="18" t="s">
        <v>52</v>
      </c>
      <c r="E2446" s="33" t="s">
        <v>7214</v>
      </c>
      <c r="F2446" s="87" t="s">
        <v>5538</v>
      </c>
      <c r="G2446" s="10" t="s">
        <v>5539</v>
      </c>
      <c r="H2446" s="34">
        <v>45264</v>
      </c>
    </row>
    <row r="2447" spans="1:8" s="20" customFormat="1" ht="43.5" x14ac:dyDescent="0.35">
      <c r="A2447" s="11" t="s">
        <v>5475</v>
      </c>
      <c r="B2447" s="27" t="s">
        <v>5540</v>
      </c>
      <c r="C2447" s="11" t="s">
        <v>5465</v>
      </c>
      <c r="D2447" s="18" t="s">
        <v>5541</v>
      </c>
      <c r="E2447" s="33" t="s">
        <v>7214</v>
      </c>
      <c r="F2447" s="87" t="s">
        <v>5542</v>
      </c>
      <c r="G2447" s="10" t="s">
        <v>117</v>
      </c>
      <c r="H2447" s="34">
        <v>45264</v>
      </c>
    </row>
    <row r="2448" spans="1:8" s="20" customFormat="1" x14ac:dyDescent="0.35">
      <c r="A2448" s="11" t="s">
        <v>5475</v>
      </c>
      <c r="B2448" s="27" t="s">
        <v>5543</v>
      </c>
      <c r="C2448" s="11" t="s">
        <v>5465</v>
      </c>
      <c r="D2448" s="18" t="s">
        <v>49</v>
      </c>
      <c r="E2448" s="33" t="s">
        <v>7214</v>
      </c>
      <c r="F2448" s="87" t="s">
        <v>5544</v>
      </c>
      <c r="G2448" s="10" t="s">
        <v>8</v>
      </c>
      <c r="H2448" s="34">
        <v>45260</v>
      </c>
    </row>
    <row r="2449" spans="1:8" s="20" customFormat="1" ht="145" x14ac:dyDescent="0.35">
      <c r="A2449" s="11" t="s">
        <v>5475</v>
      </c>
      <c r="B2449" s="27" t="s">
        <v>5545</v>
      </c>
      <c r="C2449" s="11" t="s">
        <v>5473</v>
      </c>
      <c r="D2449" s="18" t="s">
        <v>5546</v>
      </c>
      <c r="E2449" s="33" t="s">
        <v>7214</v>
      </c>
      <c r="F2449" s="87" t="s">
        <v>5547</v>
      </c>
      <c r="G2449" s="10" t="s">
        <v>5548</v>
      </c>
      <c r="H2449" s="34">
        <v>45260</v>
      </c>
    </row>
    <row r="2450" spans="1:8" s="20" customFormat="1" x14ac:dyDescent="0.35">
      <c r="A2450" s="11" t="s">
        <v>5283</v>
      </c>
      <c r="B2450" s="27" t="s">
        <v>5549</v>
      </c>
      <c r="C2450" s="11" t="s">
        <v>5475</v>
      </c>
      <c r="D2450" s="18" t="s">
        <v>23</v>
      </c>
      <c r="E2450" s="33" t="s">
        <v>7214</v>
      </c>
      <c r="F2450" s="87" t="s">
        <v>5550</v>
      </c>
      <c r="G2450" s="10" t="s">
        <v>39</v>
      </c>
      <c r="H2450" s="34">
        <v>45260</v>
      </c>
    </row>
    <row r="2451" spans="1:8" s="20" customFormat="1" ht="159.5" x14ac:dyDescent="0.35">
      <c r="A2451" s="11" t="s">
        <v>5396</v>
      </c>
      <c r="B2451" s="27" t="s">
        <v>5551</v>
      </c>
      <c r="C2451" s="11" t="s">
        <v>5475</v>
      </c>
      <c r="D2451" s="18" t="s">
        <v>5534</v>
      </c>
      <c r="E2451" s="33" t="s">
        <v>7214</v>
      </c>
      <c r="F2451" s="87" t="s">
        <v>5552</v>
      </c>
      <c r="G2451" s="10" t="s">
        <v>5553</v>
      </c>
      <c r="H2451" s="34">
        <v>45260</v>
      </c>
    </row>
    <row r="2452" spans="1:8" s="20" customFormat="1" x14ac:dyDescent="0.35">
      <c r="A2452" s="11" t="s">
        <v>5283</v>
      </c>
      <c r="B2452" s="27" t="s">
        <v>5554</v>
      </c>
      <c r="C2452" s="11" t="s">
        <v>5473</v>
      </c>
      <c r="D2452" s="18" t="s">
        <v>18</v>
      </c>
      <c r="E2452" s="33" t="s">
        <v>7214</v>
      </c>
      <c r="F2452" s="87" t="s">
        <v>5555</v>
      </c>
      <c r="G2452" s="10" t="s">
        <v>39</v>
      </c>
      <c r="H2452" s="34">
        <v>45260</v>
      </c>
    </row>
    <row r="2453" spans="1:8" s="20" customFormat="1" x14ac:dyDescent="0.35">
      <c r="A2453" s="11" t="s">
        <v>5396</v>
      </c>
      <c r="B2453" s="27" t="s">
        <v>5556</v>
      </c>
      <c r="C2453" s="11" t="s">
        <v>5475</v>
      </c>
      <c r="D2453" s="18" t="s">
        <v>5557</v>
      </c>
      <c r="E2453" s="33" t="s">
        <v>7214</v>
      </c>
      <c r="F2453" s="87" t="s">
        <v>5558</v>
      </c>
      <c r="G2453" s="10" t="s">
        <v>27</v>
      </c>
      <c r="H2453" s="34">
        <v>45260</v>
      </c>
    </row>
    <row r="2454" spans="1:8" s="20" customFormat="1" x14ac:dyDescent="0.35">
      <c r="A2454" s="11" t="s">
        <v>5350</v>
      </c>
      <c r="B2454" s="27" t="s">
        <v>5559</v>
      </c>
      <c r="C2454" s="11" t="s">
        <v>5473</v>
      </c>
      <c r="D2454" s="18" t="s">
        <v>21</v>
      </c>
      <c r="E2454" s="33" t="s">
        <v>7214</v>
      </c>
      <c r="F2454" s="87" t="s">
        <v>5560</v>
      </c>
      <c r="G2454" s="10" t="s">
        <v>8</v>
      </c>
      <c r="H2454" s="34">
        <v>45260</v>
      </c>
    </row>
    <row r="2455" spans="1:8" s="20" customFormat="1" ht="29" x14ac:dyDescent="0.35">
      <c r="A2455" s="11" t="s">
        <v>5396</v>
      </c>
      <c r="B2455" s="27" t="s">
        <v>5561</v>
      </c>
      <c r="C2455" s="11" t="s">
        <v>5473</v>
      </c>
      <c r="D2455" s="18" t="s">
        <v>52</v>
      </c>
      <c r="E2455" s="33" t="s">
        <v>7214</v>
      </c>
      <c r="F2455" s="87" t="s">
        <v>5562</v>
      </c>
      <c r="G2455" s="10" t="s">
        <v>8</v>
      </c>
      <c r="H2455" s="34">
        <v>45260</v>
      </c>
    </row>
    <row r="2456" spans="1:8" s="20" customFormat="1" ht="159.5" x14ac:dyDescent="0.35">
      <c r="A2456" s="11" t="s">
        <v>5475</v>
      </c>
      <c r="B2456" s="27" t="s">
        <v>5563</v>
      </c>
      <c r="C2456" s="11" t="s">
        <v>5473</v>
      </c>
      <c r="D2456" s="18" t="s">
        <v>5425</v>
      </c>
      <c r="E2456" s="33" t="s">
        <v>7214</v>
      </c>
      <c r="F2456" s="87" t="s">
        <v>5564</v>
      </c>
      <c r="G2456" s="10" t="s">
        <v>5565</v>
      </c>
      <c r="H2456" s="34">
        <v>45260</v>
      </c>
    </row>
    <row r="2457" spans="1:8" s="20" customFormat="1" ht="29" x14ac:dyDescent="0.35">
      <c r="A2457" s="11" t="s">
        <v>5283</v>
      </c>
      <c r="B2457" s="27" t="s">
        <v>5566</v>
      </c>
      <c r="C2457" s="11" t="s">
        <v>5473</v>
      </c>
      <c r="D2457" s="18" t="s">
        <v>1772</v>
      </c>
      <c r="E2457" s="33" t="s">
        <v>7214</v>
      </c>
      <c r="F2457" s="87" t="s">
        <v>5567</v>
      </c>
      <c r="G2457" s="10" t="s">
        <v>129</v>
      </c>
      <c r="H2457" s="34">
        <v>45260</v>
      </c>
    </row>
    <row r="2458" spans="1:8" s="20" customFormat="1" ht="29" x14ac:dyDescent="0.35">
      <c r="A2458" s="11" t="s">
        <v>5283</v>
      </c>
      <c r="B2458" s="27" t="s">
        <v>5568</v>
      </c>
      <c r="C2458" s="11" t="s">
        <v>5473</v>
      </c>
      <c r="D2458" s="18" t="s">
        <v>3728</v>
      </c>
      <c r="E2458" s="33" t="s">
        <v>7214</v>
      </c>
      <c r="F2458" s="87" t="s">
        <v>5569</v>
      </c>
      <c r="G2458" s="10" t="s">
        <v>253</v>
      </c>
      <c r="H2458" s="34">
        <v>45260</v>
      </c>
    </row>
    <row r="2459" spans="1:8" s="20" customFormat="1" x14ac:dyDescent="0.35">
      <c r="A2459" s="11" t="s">
        <v>5350</v>
      </c>
      <c r="B2459" s="27" t="s">
        <v>5570</v>
      </c>
      <c r="C2459" s="11" t="s">
        <v>5473</v>
      </c>
      <c r="D2459" s="18" t="s">
        <v>15</v>
      </c>
      <c r="E2459" s="33" t="s">
        <v>7214</v>
      </c>
      <c r="F2459" s="87" t="s">
        <v>5571</v>
      </c>
      <c r="G2459" s="10" t="s">
        <v>17</v>
      </c>
      <c r="H2459" s="34">
        <v>45260</v>
      </c>
    </row>
    <row r="2460" spans="1:8" s="20" customFormat="1" ht="29" x14ac:dyDescent="0.35">
      <c r="A2460" s="11" t="s">
        <v>5396</v>
      </c>
      <c r="B2460" s="27" t="s">
        <v>5572</v>
      </c>
      <c r="C2460" s="11" t="s">
        <v>5473</v>
      </c>
      <c r="D2460" s="18" t="s">
        <v>18</v>
      </c>
      <c r="E2460" s="33" t="s">
        <v>7214</v>
      </c>
      <c r="F2460" s="87" t="s">
        <v>5573</v>
      </c>
      <c r="G2460" s="10" t="s">
        <v>8</v>
      </c>
      <c r="H2460" s="34">
        <v>45260</v>
      </c>
    </row>
    <row r="2461" spans="1:8" s="20" customFormat="1" ht="58" x14ac:dyDescent="0.35">
      <c r="A2461" s="11" t="s">
        <v>5396</v>
      </c>
      <c r="B2461" s="27" t="s">
        <v>5574</v>
      </c>
      <c r="C2461" s="11" t="s">
        <v>5473</v>
      </c>
      <c r="D2461" s="18" t="s">
        <v>59</v>
      </c>
      <c r="E2461" s="33" t="s">
        <v>7214</v>
      </c>
      <c r="F2461" s="87" t="s">
        <v>5575</v>
      </c>
      <c r="G2461" s="10" t="s">
        <v>60</v>
      </c>
      <c r="H2461" s="34">
        <v>45260</v>
      </c>
    </row>
    <row r="2462" spans="1:8" s="20" customFormat="1" x14ac:dyDescent="0.35">
      <c r="A2462" s="11" t="s">
        <v>5350</v>
      </c>
      <c r="B2462" s="27" t="s">
        <v>5576</v>
      </c>
      <c r="C2462" s="11" t="s">
        <v>5473</v>
      </c>
      <c r="D2462" s="18" t="s">
        <v>59</v>
      </c>
      <c r="E2462" s="33" t="s">
        <v>7214</v>
      </c>
      <c r="F2462" s="87" t="s">
        <v>760</v>
      </c>
      <c r="G2462" s="10" t="s">
        <v>124</v>
      </c>
      <c r="H2462" s="34">
        <v>45260</v>
      </c>
    </row>
    <row r="2463" spans="1:8" s="20" customFormat="1" ht="29" x14ac:dyDescent="0.35">
      <c r="A2463" s="11" t="s">
        <v>5306</v>
      </c>
      <c r="B2463" s="27" t="s">
        <v>5577</v>
      </c>
      <c r="C2463" s="11" t="s">
        <v>5473</v>
      </c>
      <c r="D2463" s="18" t="s">
        <v>102</v>
      </c>
      <c r="E2463" s="33" t="s">
        <v>7214</v>
      </c>
      <c r="F2463" s="87" t="s">
        <v>5578</v>
      </c>
      <c r="G2463" s="10" t="s">
        <v>6</v>
      </c>
      <c r="H2463" s="34">
        <v>45260</v>
      </c>
    </row>
    <row r="2464" spans="1:8" s="20" customFormat="1" ht="43.5" x14ac:dyDescent="0.35">
      <c r="A2464" s="11" t="s">
        <v>5306</v>
      </c>
      <c r="B2464" s="27" t="s">
        <v>5579</v>
      </c>
      <c r="C2464" s="11" t="s">
        <v>5473</v>
      </c>
      <c r="D2464" s="18" t="s">
        <v>16</v>
      </c>
      <c r="E2464" s="33" t="s">
        <v>7214</v>
      </c>
      <c r="F2464" s="87" t="s">
        <v>5580</v>
      </c>
      <c r="G2464" s="10" t="s">
        <v>96</v>
      </c>
      <c r="H2464" s="34">
        <v>45260</v>
      </c>
    </row>
    <row r="2465" spans="1:8" s="20" customFormat="1" ht="174" x14ac:dyDescent="0.35">
      <c r="A2465" s="11" t="s">
        <v>5396</v>
      </c>
      <c r="B2465" s="27" t="s">
        <v>5581</v>
      </c>
      <c r="C2465" s="11" t="s">
        <v>5473</v>
      </c>
      <c r="D2465" s="18" t="s">
        <v>5428</v>
      </c>
      <c r="E2465" s="33" t="s">
        <v>7214</v>
      </c>
      <c r="F2465" s="87" t="s">
        <v>5582</v>
      </c>
      <c r="G2465" s="10" t="s">
        <v>5583</v>
      </c>
      <c r="H2465" s="34">
        <v>45260</v>
      </c>
    </row>
    <row r="2466" spans="1:8" s="20" customFormat="1" ht="174" x14ac:dyDescent="0.35">
      <c r="A2466" s="11" t="s">
        <v>5283</v>
      </c>
      <c r="B2466" s="27" t="s">
        <v>5585</v>
      </c>
      <c r="C2466" s="11" t="s">
        <v>5475</v>
      </c>
      <c r="D2466" s="18" t="s">
        <v>5534</v>
      </c>
      <c r="E2466" s="33" t="s">
        <v>7214</v>
      </c>
      <c r="F2466" s="87" t="s">
        <v>5586</v>
      </c>
      <c r="G2466" s="10" t="s">
        <v>5587</v>
      </c>
      <c r="H2466" s="34">
        <v>45260</v>
      </c>
    </row>
    <row r="2467" spans="1:8" s="20" customFormat="1" ht="29" x14ac:dyDescent="0.35">
      <c r="A2467" s="11" t="s">
        <v>5283</v>
      </c>
      <c r="B2467" s="28" t="s">
        <v>5799</v>
      </c>
      <c r="C2467" s="16" t="s">
        <v>5475</v>
      </c>
      <c r="D2467" s="36" t="s">
        <v>16</v>
      </c>
      <c r="E2467" s="33" t="s">
        <v>7214</v>
      </c>
      <c r="F2467" s="87" t="s">
        <v>5584</v>
      </c>
      <c r="G2467" s="15" t="s">
        <v>6</v>
      </c>
      <c r="H2467" s="34">
        <v>45259</v>
      </c>
    </row>
    <row r="2468" spans="1:8" s="20" customFormat="1" ht="58" x14ac:dyDescent="0.35">
      <c r="A2468" s="16" t="s">
        <v>5396</v>
      </c>
      <c r="B2468" s="27" t="s">
        <v>5588</v>
      </c>
      <c r="C2468" s="11" t="s">
        <v>5475</v>
      </c>
      <c r="D2468" s="18" t="s">
        <v>5425</v>
      </c>
      <c r="E2468" s="33" t="s">
        <v>7214</v>
      </c>
      <c r="F2468" s="87" t="s">
        <v>5589</v>
      </c>
      <c r="G2468" s="10" t="s">
        <v>5590</v>
      </c>
      <c r="H2468" s="34">
        <v>45259</v>
      </c>
    </row>
    <row r="2469" spans="1:8" s="20" customFormat="1" ht="43.5" x14ac:dyDescent="0.35">
      <c r="A2469" s="11" t="s">
        <v>5283</v>
      </c>
      <c r="B2469" s="27" t="s">
        <v>5591</v>
      </c>
      <c r="C2469" s="11" t="s">
        <v>5475</v>
      </c>
      <c r="D2469" s="18" t="s">
        <v>5592</v>
      </c>
      <c r="E2469" s="33" t="s">
        <v>7214</v>
      </c>
      <c r="F2469" s="87" t="s">
        <v>5593</v>
      </c>
      <c r="G2469" s="10" t="s">
        <v>29</v>
      </c>
      <c r="H2469" s="34">
        <v>45259</v>
      </c>
    </row>
    <row r="2470" spans="1:8" s="20" customFormat="1" x14ac:dyDescent="0.35">
      <c r="A2470" s="11" t="s">
        <v>5306</v>
      </c>
      <c r="B2470" s="27" t="s">
        <v>5594</v>
      </c>
      <c r="C2470" s="11" t="s">
        <v>5475</v>
      </c>
      <c r="D2470" s="18" t="s">
        <v>13</v>
      </c>
      <c r="E2470" s="33" t="s">
        <v>7214</v>
      </c>
      <c r="F2470" s="87" t="s">
        <v>5595</v>
      </c>
      <c r="G2470" s="10" t="s">
        <v>17</v>
      </c>
      <c r="H2470" s="34">
        <v>45259</v>
      </c>
    </row>
    <row r="2471" spans="1:8" s="20" customFormat="1" x14ac:dyDescent="0.35">
      <c r="A2471" s="11" t="s">
        <v>5350</v>
      </c>
      <c r="B2471" s="27" t="s">
        <v>5596</v>
      </c>
      <c r="C2471" s="11" t="s">
        <v>5475</v>
      </c>
      <c r="D2471" s="18" t="s">
        <v>52</v>
      </c>
      <c r="E2471" s="33" t="s">
        <v>7214</v>
      </c>
      <c r="F2471" s="87" t="s">
        <v>5597</v>
      </c>
      <c r="G2471" s="10" t="s">
        <v>8</v>
      </c>
      <c r="H2471" s="34">
        <v>45259</v>
      </c>
    </row>
    <row r="2472" spans="1:8" s="20" customFormat="1" ht="174" x14ac:dyDescent="0.35">
      <c r="A2472" s="11" t="s">
        <v>5306</v>
      </c>
      <c r="B2472" s="27" t="s">
        <v>5598</v>
      </c>
      <c r="C2472" s="11" t="s">
        <v>5475</v>
      </c>
      <c r="D2472" s="18" t="s">
        <v>5534</v>
      </c>
      <c r="E2472" s="33" t="s">
        <v>7214</v>
      </c>
      <c r="F2472" s="87" t="s">
        <v>5599</v>
      </c>
      <c r="G2472" s="10" t="s">
        <v>5600</v>
      </c>
      <c r="H2472" s="34">
        <v>45259</v>
      </c>
    </row>
    <row r="2473" spans="1:8" s="20" customFormat="1" ht="203" x14ac:dyDescent="0.35">
      <c r="A2473" s="11" t="s">
        <v>5283</v>
      </c>
      <c r="B2473" s="27" t="s">
        <v>5601</v>
      </c>
      <c r="C2473" s="11" t="s">
        <v>5475</v>
      </c>
      <c r="D2473" s="18" t="s">
        <v>5534</v>
      </c>
      <c r="E2473" s="33" t="s">
        <v>7214</v>
      </c>
      <c r="F2473" s="87" t="s">
        <v>5602</v>
      </c>
      <c r="G2473" s="10" t="s">
        <v>5603</v>
      </c>
      <c r="H2473" s="34">
        <v>45259</v>
      </c>
    </row>
    <row r="2474" spans="1:8" s="20" customFormat="1" ht="43.5" x14ac:dyDescent="0.35">
      <c r="A2474" s="11" t="s">
        <v>5283</v>
      </c>
      <c r="B2474" s="27" t="s">
        <v>5604</v>
      </c>
      <c r="C2474" s="11" t="s">
        <v>5475</v>
      </c>
      <c r="D2474" s="18" t="s">
        <v>18</v>
      </c>
      <c r="E2474" s="33" t="s">
        <v>7214</v>
      </c>
      <c r="F2474" s="87" t="s">
        <v>5605</v>
      </c>
      <c r="G2474" s="10" t="s">
        <v>147</v>
      </c>
      <c r="H2474" s="34">
        <v>45259</v>
      </c>
    </row>
    <row r="2475" spans="1:8" s="20" customFormat="1" ht="29" x14ac:dyDescent="0.35">
      <c r="A2475" s="11" t="s">
        <v>5283</v>
      </c>
      <c r="B2475" s="27" t="s">
        <v>5606</v>
      </c>
      <c r="C2475" s="11" t="s">
        <v>5475</v>
      </c>
      <c r="D2475" s="18" t="s">
        <v>49</v>
      </c>
      <c r="E2475" s="33" t="s">
        <v>7214</v>
      </c>
      <c r="F2475" s="87" t="s">
        <v>5607</v>
      </c>
      <c r="G2475" s="10" t="s">
        <v>5608</v>
      </c>
      <c r="H2475" s="34">
        <v>45259</v>
      </c>
    </row>
    <row r="2476" spans="1:8" s="20" customFormat="1" ht="29" x14ac:dyDescent="0.35">
      <c r="A2476" s="11" t="s">
        <v>5350</v>
      </c>
      <c r="B2476" s="27" t="s">
        <v>5610</v>
      </c>
      <c r="C2476" s="11" t="s">
        <v>5475</v>
      </c>
      <c r="D2476" s="18" t="s">
        <v>2378</v>
      </c>
      <c r="E2476" s="33" t="s">
        <v>7214</v>
      </c>
      <c r="F2476" s="87" t="s">
        <v>5611</v>
      </c>
      <c r="G2476" s="10" t="s">
        <v>80</v>
      </c>
      <c r="H2476" s="34">
        <v>45259</v>
      </c>
    </row>
    <row r="2477" spans="1:8" s="20" customFormat="1" ht="43.5" x14ac:dyDescent="0.35">
      <c r="A2477" s="11" t="s">
        <v>5609</v>
      </c>
      <c r="B2477" s="27" t="s">
        <v>5612</v>
      </c>
      <c r="C2477" s="11" t="s">
        <v>5475</v>
      </c>
      <c r="D2477" s="18" t="s">
        <v>5</v>
      </c>
      <c r="E2477" s="33" t="s">
        <v>7214</v>
      </c>
      <c r="F2477" s="87" t="s">
        <v>2053</v>
      </c>
      <c r="G2477" s="10" t="s">
        <v>483</v>
      </c>
      <c r="H2477" s="34">
        <v>45259</v>
      </c>
    </row>
    <row r="2478" spans="1:8" s="20" customFormat="1" ht="29" x14ac:dyDescent="0.35">
      <c r="A2478" s="11" t="s">
        <v>5224</v>
      </c>
      <c r="B2478" s="27" t="s">
        <v>5613</v>
      </c>
      <c r="C2478" s="11" t="s">
        <v>5475</v>
      </c>
      <c r="D2478" s="18" t="s">
        <v>5</v>
      </c>
      <c r="E2478" s="33" t="s">
        <v>7214</v>
      </c>
      <c r="F2478" s="87" t="s">
        <v>5614</v>
      </c>
      <c r="G2478" s="10" t="s">
        <v>14</v>
      </c>
      <c r="H2478" s="34">
        <v>45258</v>
      </c>
    </row>
    <row r="2479" spans="1:8" s="20" customFormat="1" ht="29" x14ac:dyDescent="0.35">
      <c r="A2479" s="11" t="s">
        <v>5350</v>
      </c>
      <c r="B2479" s="27" t="s">
        <v>5395</v>
      </c>
      <c r="C2479" s="11" t="s">
        <v>5396</v>
      </c>
      <c r="D2479" s="18" t="s">
        <v>5397</v>
      </c>
      <c r="E2479" s="33" t="s">
        <v>7214</v>
      </c>
      <c r="F2479" s="87" t="s">
        <v>5615</v>
      </c>
      <c r="G2479" s="10" t="s">
        <v>80</v>
      </c>
      <c r="H2479" s="34">
        <v>45258</v>
      </c>
    </row>
    <row r="2480" spans="1:8" s="20" customFormat="1" x14ac:dyDescent="0.35">
      <c r="A2480" s="11" t="s">
        <v>5306</v>
      </c>
      <c r="B2480" s="27" t="s">
        <v>5398</v>
      </c>
      <c r="C2480" s="11" t="s">
        <v>5396</v>
      </c>
      <c r="D2480" s="18" t="s">
        <v>5</v>
      </c>
      <c r="E2480" s="33" t="s">
        <v>7214</v>
      </c>
      <c r="F2480" s="87" t="s">
        <v>5399</v>
      </c>
      <c r="G2480" s="10" t="s">
        <v>8</v>
      </c>
      <c r="H2480" s="34">
        <v>45258</v>
      </c>
    </row>
    <row r="2481" spans="1:8" s="20" customFormat="1" x14ac:dyDescent="0.35">
      <c r="A2481" s="11" t="s">
        <v>5306</v>
      </c>
      <c r="B2481" s="27" t="s">
        <v>5400</v>
      </c>
      <c r="C2481" s="11" t="s">
        <v>5396</v>
      </c>
      <c r="D2481" s="18" t="s">
        <v>26</v>
      </c>
      <c r="E2481" s="33" t="s">
        <v>7214</v>
      </c>
      <c r="F2481" s="87" t="s">
        <v>5401</v>
      </c>
      <c r="G2481" s="10" t="s">
        <v>8</v>
      </c>
      <c r="H2481" s="34">
        <v>45258</v>
      </c>
    </row>
    <row r="2482" spans="1:8" s="20" customFormat="1" x14ac:dyDescent="0.35">
      <c r="A2482" s="11" t="s">
        <v>5306</v>
      </c>
      <c r="B2482" s="27" t="s">
        <v>5402</v>
      </c>
      <c r="C2482" s="11" t="s">
        <v>5396</v>
      </c>
      <c r="D2482" s="18" t="s">
        <v>18</v>
      </c>
      <c r="E2482" s="33" t="s">
        <v>7214</v>
      </c>
      <c r="F2482" s="87" t="s">
        <v>5403</v>
      </c>
      <c r="G2482" s="10" t="s">
        <v>39</v>
      </c>
      <c r="H2482" s="34">
        <v>45258</v>
      </c>
    </row>
    <row r="2483" spans="1:8" s="20" customFormat="1" ht="29" x14ac:dyDescent="0.35">
      <c r="A2483" s="11" t="s">
        <v>5283</v>
      </c>
      <c r="B2483" s="27" t="s">
        <v>5404</v>
      </c>
      <c r="C2483" s="11" t="s">
        <v>5396</v>
      </c>
      <c r="D2483" s="18" t="s">
        <v>144</v>
      </c>
      <c r="E2483" s="33" t="s">
        <v>7214</v>
      </c>
      <c r="F2483" s="87" t="s">
        <v>5405</v>
      </c>
      <c r="G2483" s="10" t="s">
        <v>1604</v>
      </c>
      <c r="H2483" s="34">
        <v>45258</v>
      </c>
    </row>
    <row r="2484" spans="1:8" s="20" customFormat="1" ht="43.5" x14ac:dyDescent="0.35">
      <c r="A2484" s="11" t="s">
        <v>5283</v>
      </c>
      <c r="B2484" s="27" t="s">
        <v>5406</v>
      </c>
      <c r="C2484" s="11" t="s">
        <v>5396</v>
      </c>
      <c r="D2484" s="18" t="s">
        <v>5407</v>
      </c>
      <c r="E2484" s="33" t="s">
        <v>7214</v>
      </c>
      <c r="F2484" s="87" t="s">
        <v>5408</v>
      </c>
      <c r="G2484" s="10" t="s">
        <v>147</v>
      </c>
      <c r="H2484" s="34">
        <v>45258</v>
      </c>
    </row>
    <row r="2485" spans="1:8" s="20" customFormat="1" ht="29" x14ac:dyDescent="0.35">
      <c r="A2485" s="11" t="s">
        <v>4832</v>
      </c>
      <c r="B2485" s="27" t="s">
        <v>5409</v>
      </c>
      <c r="C2485" s="11" t="s">
        <v>5396</v>
      </c>
      <c r="D2485" s="18" t="s">
        <v>23</v>
      </c>
      <c r="E2485" s="33" t="s">
        <v>7214</v>
      </c>
      <c r="F2485" s="87" t="s">
        <v>5410</v>
      </c>
      <c r="G2485" s="10" t="s">
        <v>188</v>
      </c>
      <c r="H2485" s="34">
        <v>45258</v>
      </c>
    </row>
    <row r="2486" spans="1:8" s="20" customFormat="1" ht="29" x14ac:dyDescent="0.35">
      <c r="A2486" s="11" t="s">
        <v>5283</v>
      </c>
      <c r="B2486" s="27" t="s">
        <v>5411</v>
      </c>
      <c r="C2486" s="11" t="s">
        <v>5396</v>
      </c>
      <c r="D2486" s="18" t="s">
        <v>52</v>
      </c>
      <c r="E2486" s="33" t="s">
        <v>7214</v>
      </c>
      <c r="F2486" s="87" t="s">
        <v>5412</v>
      </c>
      <c r="G2486" s="10" t="s">
        <v>6</v>
      </c>
      <c r="H2486" s="34">
        <v>45258</v>
      </c>
    </row>
    <row r="2487" spans="1:8" s="20" customFormat="1" ht="58" x14ac:dyDescent="0.35">
      <c r="A2487" s="11" t="s">
        <v>5306</v>
      </c>
      <c r="B2487" s="27" t="s">
        <v>5413</v>
      </c>
      <c r="C2487" s="11" t="s">
        <v>5396</v>
      </c>
      <c r="D2487" s="18" t="s">
        <v>18</v>
      </c>
      <c r="E2487" s="33" t="s">
        <v>7214</v>
      </c>
      <c r="F2487" s="87" t="s">
        <v>5414</v>
      </c>
      <c r="G2487" s="10" t="s">
        <v>5415</v>
      </c>
      <c r="H2487" s="34">
        <v>45258</v>
      </c>
    </row>
    <row r="2488" spans="1:8" s="20" customFormat="1" ht="43.5" x14ac:dyDescent="0.35">
      <c r="A2488" s="11" t="s">
        <v>5306</v>
      </c>
      <c r="B2488" s="27" t="s">
        <v>5416</v>
      </c>
      <c r="C2488" s="11" t="s">
        <v>5396</v>
      </c>
      <c r="D2488" s="18" t="s">
        <v>5</v>
      </c>
      <c r="E2488" s="33" t="s">
        <v>7214</v>
      </c>
      <c r="F2488" s="87" t="s">
        <v>5417</v>
      </c>
      <c r="G2488" s="10" t="s">
        <v>147</v>
      </c>
      <c r="H2488" s="34">
        <v>45258</v>
      </c>
    </row>
    <row r="2489" spans="1:8" s="20" customFormat="1" ht="29" x14ac:dyDescent="0.35">
      <c r="A2489" s="11" t="s">
        <v>5283</v>
      </c>
      <c r="B2489" s="27" t="s">
        <v>5418</v>
      </c>
      <c r="C2489" s="11" t="s">
        <v>5396</v>
      </c>
      <c r="D2489" s="18" t="s">
        <v>2417</v>
      </c>
      <c r="E2489" s="33" t="s">
        <v>7214</v>
      </c>
      <c r="F2489" s="87" t="s">
        <v>5419</v>
      </c>
      <c r="G2489" s="10" t="s">
        <v>110</v>
      </c>
      <c r="H2489" s="34">
        <v>45258</v>
      </c>
    </row>
    <row r="2490" spans="1:8" s="20" customFormat="1" ht="174" x14ac:dyDescent="0.35">
      <c r="A2490" s="11" t="s">
        <v>5350</v>
      </c>
      <c r="B2490" s="27" t="s">
        <v>5420</v>
      </c>
      <c r="C2490" s="11" t="s">
        <v>5350</v>
      </c>
      <c r="D2490" s="18" t="s">
        <v>91</v>
      </c>
      <c r="E2490" s="33" t="s">
        <v>7214</v>
      </c>
      <c r="F2490" s="87" t="s">
        <v>5421</v>
      </c>
      <c r="G2490" s="10" t="s">
        <v>5422</v>
      </c>
      <c r="H2490" s="34">
        <v>45258</v>
      </c>
    </row>
    <row r="2491" spans="1:8" s="20" customFormat="1" ht="29" x14ac:dyDescent="0.35">
      <c r="A2491" s="11" t="s">
        <v>5306</v>
      </c>
      <c r="B2491" s="27" t="s">
        <v>5423</v>
      </c>
      <c r="C2491" s="11" t="s">
        <v>5396</v>
      </c>
      <c r="D2491" s="18" t="s">
        <v>102</v>
      </c>
      <c r="E2491" s="33" t="s">
        <v>7214</v>
      </c>
      <c r="F2491" s="87" t="s">
        <v>6774</v>
      </c>
      <c r="G2491" s="10" t="s">
        <v>124</v>
      </c>
      <c r="H2491" s="34">
        <v>45258</v>
      </c>
    </row>
    <row r="2492" spans="1:8" s="20" customFormat="1" ht="101.5" x14ac:dyDescent="0.35">
      <c r="A2492" s="11" t="s">
        <v>5275</v>
      </c>
      <c r="B2492" s="27" t="s">
        <v>5424</v>
      </c>
      <c r="C2492" s="11" t="s">
        <v>5396</v>
      </c>
      <c r="D2492" s="18" t="s">
        <v>5425</v>
      </c>
      <c r="E2492" s="33" t="s">
        <v>7214</v>
      </c>
      <c r="F2492" s="87" t="s">
        <v>5464</v>
      </c>
      <c r="G2492" s="10" t="s">
        <v>5426</v>
      </c>
      <c r="H2492" s="34">
        <v>45258</v>
      </c>
    </row>
    <row r="2493" spans="1:8" s="20" customFormat="1" ht="101.5" x14ac:dyDescent="0.35">
      <c r="A2493" s="11" t="s">
        <v>5283</v>
      </c>
      <c r="B2493" s="27" t="s">
        <v>5427</v>
      </c>
      <c r="C2493" s="11" t="s">
        <v>5350</v>
      </c>
      <c r="D2493" s="18" t="s">
        <v>5428</v>
      </c>
      <c r="E2493" s="33" t="s">
        <v>7214</v>
      </c>
      <c r="F2493" s="87" t="s">
        <v>5463</v>
      </c>
      <c r="G2493" s="10" t="s">
        <v>5429</v>
      </c>
      <c r="H2493" s="34">
        <v>45258</v>
      </c>
    </row>
    <row r="2494" spans="1:8" s="20" customFormat="1" ht="145" x14ac:dyDescent="0.35">
      <c r="A2494" s="11" t="s">
        <v>5283</v>
      </c>
      <c r="B2494" s="27" t="s">
        <v>5430</v>
      </c>
      <c r="C2494" s="11" t="s">
        <v>5396</v>
      </c>
      <c r="D2494" s="18" t="s">
        <v>5431</v>
      </c>
      <c r="E2494" s="33" t="s">
        <v>7214</v>
      </c>
      <c r="F2494" s="87" t="s">
        <v>5432</v>
      </c>
      <c r="G2494" s="10" t="s">
        <v>5433</v>
      </c>
      <c r="H2494" s="34">
        <v>45258</v>
      </c>
    </row>
    <row r="2495" spans="1:8" s="20" customFormat="1" ht="72.5" x14ac:dyDescent="0.35">
      <c r="A2495" s="11" t="s">
        <v>5283</v>
      </c>
      <c r="B2495" s="27" t="s">
        <v>5434</v>
      </c>
      <c r="C2495" s="11" t="s">
        <v>5396</v>
      </c>
      <c r="D2495" s="18" t="s">
        <v>59</v>
      </c>
      <c r="E2495" s="33" t="s">
        <v>7214</v>
      </c>
      <c r="F2495" s="87" t="s">
        <v>5435</v>
      </c>
      <c r="G2495" s="10" t="s">
        <v>5436</v>
      </c>
      <c r="H2495" s="34">
        <v>45258</v>
      </c>
    </row>
    <row r="2496" spans="1:8" s="20" customFormat="1" ht="43.5" x14ac:dyDescent="0.35">
      <c r="A2496" s="11" t="s">
        <v>5283</v>
      </c>
      <c r="B2496" s="27" t="s">
        <v>5437</v>
      </c>
      <c r="C2496" s="11" t="s">
        <v>5396</v>
      </c>
      <c r="D2496" s="18" t="s">
        <v>57</v>
      </c>
      <c r="E2496" s="33" t="s">
        <v>7214</v>
      </c>
      <c r="F2496" s="87" t="s">
        <v>5438</v>
      </c>
      <c r="G2496" s="10" t="s">
        <v>70</v>
      </c>
      <c r="H2496" s="34">
        <v>45258</v>
      </c>
    </row>
    <row r="2497" spans="1:257" s="20" customFormat="1" ht="29" x14ac:dyDescent="0.35">
      <c r="A2497" s="11" t="s">
        <v>5275</v>
      </c>
      <c r="B2497" s="27" t="s">
        <v>5439</v>
      </c>
      <c r="C2497" s="11" t="s">
        <v>5350</v>
      </c>
      <c r="D2497" s="18" t="s">
        <v>59</v>
      </c>
      <c r="E2497" s="33" t="s">
        <v>7214</v>
      </c>
      <c r="F2497" s="87" t="s">
        <v>5440</v>
      </c>
      <c r="G2497" s="10" t="s">
        <v>14</v>
      </c>
      <c r="H2497" s="34">
        <v>45258</v>
      </c>
    </row>
    <row r="2498" spans="1:257" s="20" customFormat="1" x14ac:dyDescent="0.35">
      <c r="A2498" s="11" t="s">
        <v>5283</v>
      </c>
      <c r="B2498" s="27" t="s">
        <v>5441</v>
      </c>
      <c r="C2498" s="11" t="s">
        <v>5396</v>
      </c>
      <c r="D2498" s="18" t="s">
        <v>52</v>
      </c>
      <c r="E2498" s="33" t="s">
        <v>7214</v>
      </c>
      <c r="F2498" s="87" t="s">
        <v>5442</v>
      </c>
      <c r="G2498" s="10" t="s">
        <v>75</v>
      </c>
      <c r="H2498" s="34">
        <v>45258</v>
      </c>
    </row>
    <row r="2499" spans="1:257" s="20" customFormat="1" ht="58" x14ac:dyDescent="0.35">
      <c r="A2499" s="11" t="s">
        <v>5306</v>
      </c>
      <c r="B2499" s="27" t="s">
        <v>5443</v>
      </c>
      <c r="C2499" s="11" t="s">
        <v>5396</v>
      </c>
      <c r="D2499" s="18" t="s">
        <v>59</v>
      </c>
      <c r="E2499" s="33" t="s">
        <v>7214</v>
      </c>
      <c r="F2499" s="87" t="s">
        <v>5444</v>
      </c>
      <c r="G2499" s="10" t="s">
        <v>1511</v>
      </c>
      <c r="H2499" s="34">
        <v>45258</v>
      </c>
    </row>
    <row r="2500" spans="1:257" s="20" customFormat="1" ht="101.5" x14ac:dyDescent="0.35">
      <c r="A2500" s="11" t="s">
        <v>5283</v>
      </c>
      <c r="B2500" s="27" t="s">
        <v>5445</v>
      </c>
      <c r="C2500" s="11" t="s">
        <v>5396</v>
      </c>
      <c r="D2500" s="18" t="s">
        <v>144</v>
      </c>
      <c r="E2500" s="33" t="s">
        <v>7214</v>
      </c>
      <c r="F2500" s="87" t="s">
        <v>5446</v>
      </c>
      <c r="G2500" s="10" t="s">
        <v>5447</v>
      </c>
      <c r="H2500" s="34">
        <v>45258</v>
      </c>
    </row>
    <row r="2501" spans="1:257" s="20" customFormat="1" ht="43.5" x14ac:dyDescent="0.35">
      <c r="A2501" s="11" t="s">
        <v>5306</v>
      </c>
      <c r="B2501" s="27" t="s">
        <v>5448</v>
      </c>
      <c r="C2501" s="11" t="s">
        <v>5396</v>
      </c>
      <c r="D2501" s="18" t="s">
        <v>44</v>
      </c>
      <c r="E2501" s="33" t="s">
        <v>7214</v>
      </c>
      <c r="F2501" s="87" t="s">
        <v>5449</v>
      </c>
      <c r="G2501" s="10" t="s">
        <v>45</v>
      </c>
      <c r="H2501" s="34">
        <v>45258</v>
      </c>
    </row>
    <row r="2502" spans="1:257" s="19" customFormat="1" ht="58" x14ac:dyDescent="0.35">
      <c r="A2502" s="11" t="s">
        <v>5137</v>
      </c>
      <c r="B2502" s="27" t="s">
        <v>5450</v>
      </c>
      <c r="C2502" s="11" t="s">
        <v>5396</v>
      </c>
      <c r="D2502" s="18" t="s">
        <v>26</v>
      </c>
      <c r="E2502" s="33" t="s">
        <v>7214</v>
      </c>
      <c r="F2502" s="87" t="s">
        <v>5451</v>
      </c>
      <c r="G2502" s="10" t="s">
        <v>5452</v>
      </c>
      <c r="H2502" s="34">
        <v>45258</v>
      </c>
      <c r="I2502" s="20"/>
      <c r="J2502" s="20"/>
      <c r="K2502" s="20"/>
      <c r="L2502" s="20"/>
      <c r="M2502" s="20"/>
      <c r="N2502" s="20"/>
      <c r="O2502" s="20"/>
      <c r="P2502" s="20"/>
      <c r="Q2502" s="20"/>
      <c r="R2502" s="20"/>
      <c r="S2502" s="20"/>
      <c r="T2502" s="20"/>
      <c r="U2502" s="20"/>
      <c r="V2502" s="20"/>
      <c r="W2502" s="20"/>
      <c r="X2502" s="20"/>
      <c r="Y2502" s="20"/>
      <c r="Z2502" s="20"/>
      <c r="AA2502" s="20"/>
      <c r="AB2502" s="20"/>
      <c r="AC2502" s="20"/>
      <c r="AD2502" s="20"/>
      <c r="AE2502" s="20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  <c r="FA2502" s="20"/>
      <c r="FB2502" s="20"/>
      <c r="FC2502" s="20"/>
      <c r="FD2502" s="20"/>
      <c r="FE2502" s="20"/>
      <c r="FF2502" s="20"/>
      <c r="FG2502" s="20"/>
      <c r="FH2502" s="20"/>
      <c r="FI2502" s="20"/>
      <c r="FJ2502" s="20"/>
      <c r="FK2502" s="20"/>
      <c r="FL2502" s="20"/>
      <c r="FM2502" s="20"/>
      <c r="FN2502" s="20"/>
      <c r="FO2502" s="20"/>
      <c r="FP2502" s="20"/>
      <c r="FQ2502" s="20"/>
      <c r="FR2502" s="20"/>
      <c r="FS2502" s="20"/>
      <c r="FT2502" s="20"/>
      <c r="FU2502" s="20"/>
      <c r="FV2502" s="20"/>
      <c r="FW2502" s="20"/>
      <c r="FX2502" s="20"/>
      <c r="FY2502" s="20"/>
      <c r="FZ2502" s="20"/>
      <c r="GA2502" s="20"/>
      <c r="GB2502" s="20"/>
      <c r="GC2502" s="20"/>
      <c r="GD2502" s="20"/>
      <c r="GE2502" s="20"/>
      <c r="GF2502" s="20"/>
      <c r="GG2502" s="20"/>
      <c r="GH2502" s="20"/>
      <c r="GI2502" s="20"/>
      <c r="GJ2502" s="20"/>
      <c r="GK2502" s="20"/>
      <c r="GL2502" s="20"/>
      <c r="GM2502" s="20"/>
      <c r="GN2502" s="20"/>
      <c r="GO2502" s="20"/>
      <c r="GP2502" s="20"/>
      <c r="GQ2502" s="20"/>
      <c r="GR2502" s="20"/>
      <c r="GS2502" s="20"/>
      <c r="GT2502" s="20"/>
      <c r="GU2502" s="20"/>
      <c r="GV2502" s="20"/>
      <c r="GW2502" s="20"/>
      <c r="GX2502" s="20"/>
      <c r="GY2502" s="20"/>
      <c r="GZ2502" s="20"/>
      <c r="HA2502" s="20"/>
      <c r="HB2502" s="20"/>
      <c r="HC2502" s="20"/>
      <c r="HD2502" s="20"/>
      <c r="HE2502" s="20"/>
      <c r="HF2502" s="20"/>
      <c r="HG2502" s="20"/>
      <c r="HH2502" s="20"/>
      <c r="HI2502" s="20"/>
      <c r="HJ2502" s="20"/>
      <c r="HK2502" s="20"/>
      <c r="HL2502" s="20"/>
      <c r="HM2502" s="20"/>
      <c r="HN2502" s="20"/>
      <c r="HO2502" s="20"/>
      <c r="HP2502" s="20"/>
      <c r="HQ2502" s="20"/>
      <c r="HR2502" s="20"/>
      <c r="HS2502" s="20"/>
      <c r="HT2502" s="20"/>
      <c r="HU2502" s="20"/>
      <c r="HV2502" s="20"/>
      <c r="HW2502" s="20"/>
      <c r="HX2502" s="20"/>
      <c r="HY2502" s="20"/>
      <c r="HZ2502" s="20"/>
      <c r="IA2502" s="20"/>
      <c r="IB2502" s="20"/>
      <c r="IC2502" s="20"/>
      <c r="ID2502" s="20"/>
      <c r="IE2502" s="20"/>
      <c r="IF2502" s="20"/>
      <c r="IG2502" s="20"/>
      <c r="IH2502" s="20"/>
      <c r="II2502" s="20"/>
      <c r="IJ2502" s="20"/>
      <c r="IK2502" s="20"/>
      <c r="IL2502" s="20"/>
      <c r="IM2502" s="20"/>
      <c r="IN2502" s="20"/>
      <c r="IO2502" s="20"/>
      <c r="IP2502" s="20"/>
      <c r="IQ2502" s="20"/>
      <c r="IR2502" s="20"/>
      <c r="IS2502" s="20"/>
      <c r="IT2502" s="20"/>
      <c r="IU2502" s="20"/>
      <c r="IV2502" s="20"/>
      <c r="IW2502" s="20"/>
    </row>
    <row r="2503" spans="1:257" s="19" customFormat="1" ht="43.5" x14ac:dyDescent="0.35">
      <c r="A2503" s="11" t="s">
        <v>5306</v>
      </c>
      <c r="B2503" s="27" t="s">
        <v>5453</v>
      </c>
      <c r="C2503" s="11" t="s">
        <v>5396</v>
      </c>
      <c r="D2503" s="18" t="s">
        <v>940</v>
      </c>
      <c r="E2503" s="33" t="s">
        <v>7214</v>
      </c>
      <c r="F2503" s="87" t="s">
        <v>5454</v>
      </c>
      <c r="G2503" s="10" t="s">
        <v>29</v>
      </c>
      <c r="H2503" s="34">
        <v>45258</v>
      </c>
      <c r="I2503" s="20"/>
      <c r="J2503" s="20"/>
      <c r="K2503" s="20"/>
      <c r="L2503" s="20"/>
      <c r="M2503" s="20"/>
      <c r="N2503" s="20"/>
      <c r="O2503" s="20"/>
      <c r="P2503" s="20"/>
      <c r="Q2503" s="20"/>
      <c r="R2503" s="20"/>
      <c r="S2503" s="20"/>
      <c r="T2503" s="20"/>
      <c r="U2503" s="20"/>
      <c r="V2503" s="20"/>
      <c r="W2503" s="20"/>
      <c r="X2503" s="20"/>
      <c r="Y2503" s="20"/>
      <c r="Z2503" s="20"/>
      <c r="AA2503" s="20"/>
      <c r="AB2503" s="20"/>
      <c r="AC2503" s="20"/>
      <c r="AD2503" s="20"/>
      <c r="AE2503" s="20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  <c r="FA2503" s="20"/>
      <c r="FB2503" s="20"/>
      <c r="FC2503" s="20"/>
      <c r="FD2503" s="20"/>
      <c r="FE2503" s="20"/>
      <c r="FF2503" s="20"/>
      <c r="FG2503" s="20"/>
      <c r="FH2503" s="20"/>
      <c r="FI2503" s="20"/>
      <c r="FJ2503" s="20"/>
      <c r="FK2503" s="20"/>
      <c r="FL2503" s="20"/>
      <c r="FM2503" s="20"/>
      <c r="FN2503" s="20"/>
      <c r="FO2503" s="20"/>
      <c r="FP2503" s="20"/>
      <c r="FQ2503" s="20"/>
      <c r="FR2503" s="20"/>
      <c r="FS2503" s="20"/>
      <c r="FT2503" s="20"/>
      <c r="FU2503" s="20"/>
      <c r="FV2503" s="20"/>
      <c r="FW2503" s="20"/>
      <c r="FX2503" s="20"/>
      <c r="FY2503" s="20"/>
      <c r="FZ2503" s="20"/>
      <c r="GA2503" s="20"/>
      <c r="GB2503" s="20"/>
      <c r="GC2503" s="20"/>
      <c r="GD2503" s="20"/>
      <c r="GE2503" s="20"/>
      <c r="GF2503" s="20"/>
      <c r="GG2503" s="20"/>
      <c r="GH2503" s="20"/>
      <c r="GI2503" s="20"/>
      <c r="GJ2503" s="20"/>
      <c r="GK2503" s="20"/>
      <c r="GL2503" s="20"/>
      <c r="GM2503" s="20"/>
      <c r="GN2503" s="20"/>
      <c r="GO2503" s="20"/>
      <c r="GP2503" s="20"/>
      <c r="GQ2503" s="20"/>
      <c r="GR2503" s="20"/>
      <c r="GS2503" s="20"/>
      <c r="GT2503" s="20"/>
      <c r="GU2503" s="20"/>
      <c r="GV2503" s="20"/>
      <c r="GW2503" s="20"/>
      <c r="GX2503" s="20"/>
      <c r="GY2503" s="20"/>
      <c r="GZ2503" s="20"/>
      <c r="HA2503" s="20"/>
      <c r="HB2503" s="20"/>
      <c r="HC2503" s="20"/>
      <c r="HD2503" s="20"/>
      <c r="HE2503" s="20"/>
      <c r="HF2503" s="20"/>
      <c r="HG2503" s="20"/>
      <c r="HH2503" s="20"/>
      <c r="HI2503" s="20"/>
      <c r="HJ2503" s="20"/>
      <c r="HK2503" s="20"/>
      <c r="HL2503" s="20"/>
      <c r="HM2503" s="20"/>
      <c r="HN2503" s="20"/>
      <c r="HO2503" s="20"/>
      <c r="HP2503" s="20"/>
      <c r="HQ2503" s="20"/>
      <c r="HR2503" s="20"/>
      <c r="HS2503" s="20"/>
      <c r="HT2503" s="20"/>
      <c r="HU2503" s="20"/>
      <c r="HV2503" s="20"/>
      <c r="HW2503" s="20"/>
      <c r="HX2503" s="20"/>
      <c r="HY2503" s="20"/>
      <c r="HZ2503" s="20"/>
      <c r="IA2503" s="20"/>
      <c r="IB2503" s="20"/>
      <c r="IC2503" s="20"/>
      <c r="ID2503" s="20"/>
      <c r="IE2503" s="20"/>
      <c r="IF2503" s="20"/>
      <c r="IG2503" s="20"/>
      <c r="IH2503" s="20"/>
      <c r="II2503" s="20"/>
      <c r="IJ2503" s="20"/>
      <c r="IK2503" s="20"/>
      <c r="IL2503" s="20"/>
      <c r="IM2503" s="20"/>
      <c r="IN2503" s="20"/>
      <c r="IO2503" s="20"/>
      <c r="IP2503" s="20"/>
      <c r="IQ2503" s="20"/>
      <c r="IR2503" s="20"/>
      <c r="IS2503" s="20"/>
      <c r="IT2503" s="20"/>
      <c r="IU2503" s="20"/>
      <c r="IV2503" s="20"/>
      <c r="IW2503" s="20"/>
    </row>
    <row r="2504" spans="1:257" s="19" customFormat="1" x14ac:dyDescent="0.35">
      <c r="A2504" s="11" t="s">
        <v>5306</v>
      </c>
      <c r="B2504" s="27" t="s">
        <v>5455</v>
      </c>
      <c r="C2504" s="11" t="s">
        <v>5350</v>
      </c>
      <c r="D2504" s="18" t="s">
        <v>49</v>
      </c>
      <c r="E2504" s="33" t="s">
        <v>7214</v>
      </c>
      <c r="F2504" s="87" t="s">
        <v>5456</v>
      </c>
      <c r="G2504" s="10" t="s">
        <v>8</v>
      </c>
      <c r="H2504" s="34">
        <v>45258</v>
      </c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  <c r="V2504" s="20"/>
      <c r="W2504" s="20"/>
      <c r="X2504" s="20"/>
      <c r="Y2504" s="20"/>
      <c r="Z2504" s="20"/>
      <c r="AA2504" s="20"/>
      <c r="AB2504" s="20"/>
      <c r="AC2504" s="20"/>
      <c r="AD2504" s="20"/>
      <c r="AE2504" s="20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  <c r="FA2504" s="20"/>
      <c r="FB2504" s="20"/>
      <c r="FC2504" s="20"/>
      <c r="FD2504" s="20"/>
      <c r="FE2504" s="20"/>
      <c r="FF2504" s="20"/>
      <c r="FG2504" s="20"/>
      <c r="FH2504" s="20"/>
      <c r="FI2504" s="20"/>
      <c r="FJ2504" s="20"/>
      <c r="FK2504" s="20"/>
      <c r="FL2504" s="20"/>
      <c r="FM2504" s="20"/>
      <c r="FN2504" s="20"/>
      <c r="FO2504" s="20"/>
      <c r="FP2504" s="20"/>
      <c r="FQ2504" s="20"/>
      <c r="FR2504" s="20"/>
      <c r="FS2504" s="20"/>
      <c r="FT2504" s="20"/>
      <c r="FU2504" s="20"/>
      <c r="FV2504" s="20"/>
      <c r="FW2504" s="20"/>
      <c r="FX2504" s="20"/>
      <c r="FY2504" s="20"/>
      <c r="FZ2504" s="20"/>
      <c r="GA2504" s="20"/>
      <c r="GB2504" s="20"/>
      <c r="GC2504" s="20"/>
      <c r="GD2504" s="20"/>
      <c r="GE2504" s="20"/>
      <c r="GF2504" s="20"/>
      <c r="GG2504" s="20"/>
      <c r="GH2504" s="20"/>
      <c r="GI2504" s="20"/>
      <c r="GJ2504" s="20"/>
      <c r="GK2504" s="20"/>
      <c r="GL2504" s="20"/>
      <c r="GM2504" s="20"/>
      <c r="GN2504" s="20"/>
      <c r="GO2504" s="20"/>
      <c r="GP2504" s="20"/>
      <c r="GQ2504" s="20"/>
      <c r="GR2504" s="20"/>
      <c r="GS2504" s="20"/>
      <c r="GT2504" s="20"/>
      <c r="GU2504" s="20"/>
      <c r="GV2504" s="20"/>
      <c r="GW2504" s="20"/>
      <c r="GX2504" s="20"/>
      <c r="GY2504" s="20"/>
      <c r="GZ2504" s="20"/>
      <c r="HA2504" s="20"/>
      <c r="HB2504" s="20"/>
      <c r="HC2504" s="20"/>
      <c r="HD2504" s="20"/>
      <c r="HE2504" s="20"/>
      <c r="HF2504" s="20"/>
      <c r="HG2504" s="20"/>
      <c r="HH2504" s="20"/>
      <c r="HI2504" s="20"/>
      <c r="HJ2504" s="20"/>
      <c r="HK2504" s="20"/>
      <c r="HL2504" s="20"/>
      <c r="HM2504" s="20"/>
      <c r="HN2504" s="20"/>
      <c r="HO2504" s="20"/>
      <c r="HP2504" s="20"/>
      <c r="HQ2504" s="20"/>
      <c r="HR2504" s="20"/>
      <c r="HS2504" s="20"/>
      <c r="HT2504" s="20"/>
      <c r="HU2504" s="20"/>
      <c r="HV2504" s="20"/>
      <c r="HW2504" s="20"/>
      <c r="HX2504" s="20"/>
      <c r="HY2504" s="20"/>
      <c r="HZ2504" s="20"/>
      <c r="IA2504" s="20"/>
      <c r="IB2504" s="20"/>
      <c r="IC2504" s="20"/>
      <c r="ID2504" s="20"/>
      <c r="IE2504" s="20"/>
      <c r="IF2504" s="20"/>
      <c r="IG2504" s="20"/>
      <c r="IH2504" s="20"/>
      <c r="II2504" s="20"/>
      <c r="IJ2504" s="20"/>
      <c r="IK2504" s="20"/>
      <c r="IL2504" s="20"/>
      <c r="IM2504" s="20"/>
      <c r="IN2504" s="20"/>
      <c r="IO2504" s="20"/>
      <c r="IP2504" s="20"/>
      <c r="IQ2504" s="20"/>
      <c r="IR2504" s="20"/>
      <c r="IS2504" s="20"/>
      <c r="IT2504" s="20"/>
      <c r="IU2504" s="20"/>
      <c r="IV2504" s="20"/>
      <c r="IW2504" s="20"/>
    </row>
    <row r="2505" spans="1:257" s="19" customFormat="1" ht="29" x14ac:dyDescent="0.35">
      <c r="A2505" s="11" t="s">
        <v>5306</v>
      </c>
      <c r="B2505" s="27" t="s">
        <v>5457</v>
      </c>
      <c r="C2505" s="11" t="s">
        <v>5396</v>
      </c>
      <c r="D2505" s="18" t="s">
        <v>119</v>
      </c>
      <c r="E2505" s="33" t="s">
        <v>7214</v>
      </c>
      <c r="F2505" s="87" t="s">
        <v>5462</v>
      </c>
      <c r="G2505" s="10" t="s">
        <v>8</v>
      </c>
      <c r="H2505" s="34">
        <v>45258</v>
      </c>
      <c r="I2505" s="20"/>
      <c r="J2505" s="20"/>
      <c r="K2505" s="20"/>
      <c r="L2505" s="20"/>
      <c r="M2505" s="20"/>
      <c r="N2505" s="20"/>
      <c r="O2505" s="20"/>
      <c r="P2505" s="20"/>
      <c r="Q2505" s="20"/>
      <c r="R2505" s="20"/>
      <c r="S2505" s="20"/>
      <c r="T2505" s="20"/>
      <c r="U2505" s="20"/>
      <c r="V2505" s="20"/>
      <c r="W2505" s="20"/>
      <c r="X2505" s="20"/>
      <c r="Y2505" s="20"/>
      <c r="Z2505" s="20"/>
      <c r="AA2505" s="20"/>
      <c r="AB2505" s="20"/>
      <c r="AC2505" s="20"/>
      <c r="AD2505" s="20"/>
      <c r="AE2505" s="20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  <c r="FA2505" s="20"/>
      <c r="FB2505" s="20"/>
      <c r="FC2505" s="20"/>
      <c r="FD2505" s="20"/>
      <c r="FE2505" s="20"/>
      <c r="FF2505" s="20"/>
      <c r="FG2505" s="20"/>
      <c r="FH2505" s="20"/>
      <c r="FI2505" s="20"/>
      <c r="FJ2505" s="20"/>
      <c r="FK2505" s="20"/>
      <c r="FL2505" s="20"/>
      <c r="FM2505" s="20"/>
      <c r="FN2505" s="20"/>
      <c r="FO2505" s="20"/>
      <c r="FP2505" s="20"/>
      <c r="FQ2505" s="20"/>
      <c r="FR2505" s="20"/>
      <c r="FS2505" s="20"/>
      <c r="FT2505" s="20"/>
      <c r="FU2505" s="20"/>
      <c r="FV2505" s="20"/>
      <c r="FW2505" s="20"/>
      <c r="FX2505" s="20"/>
      <c r="FY2505" s="20"/>
      <c r="FZ2505" s="20"/>
      <c r="GA2505" s="20"/>
      <c r="GB2505" s="20"/>
      <c r="GC2505" s="20"/>
      <c r="GD2505" s="20"/>
      <c r="GE2505" s="20"/>
      <c r="GF2505" s="20"/>
      <c r="GG2505" s="20"/>
      <c r="GH2505" s="20"/>
      <c r="GI2505" s="20"/>
      <c r="GJ2505" s="20"/>
      <c r="GK2505" s="20"/>
      <c r="GL2505" s="20"/>
      <c r="GM2505" s="20"/>
      <c r="GN2505" s="20"/>
      <c r="GO2505" s="20"/>
      <c r="GP2505" s="20"/>
      <c r="GQ2505" s="20"/>
      <c r="GR2505" s="20"/>
      <c r="GS2505" s="20"/>
      <c r="GT2505" s="20"/>
      <c r="GU2505" s="20"/>
      <c r="GV2505" s="20"/>
      <c r="GW2505" s="20"/>
      <c r="GX2505" s="20"/>
      <c r="GY2505" s="20"/>
      <c r="GZ2505" s="20"/>
      <c r="HA2505" s="20"/>
      <c r="HB2505" s="20"/>
      <c r="HC2505" s="20"/>
      <c r="HD2505" s="20"/>
      <c r="HE2505" s="20"/>
      <c r="HF2505" s="20"/>
      <c r="HG2505" s="20"/>
      <c r="HH2505" s="20"/>
      <c r="HI2505" s="20"/>
      <c r="HJ2505" s="20"/>
      <c r="HK2505" s="20"/>
      <c r="HL2505" s="20"/>
      <c r="HM2505" s="20"/>
      <c r="HN2505" s="20"/>
      <c r="HO2505" s="20"/>
      <c r="HP2505" s="20"/>
      <c r="HQ2505" s="20"/>
      <c r="HR2505" s="20"/>
      <c r="HS2505" s="20"/>
      <c r="HT2505" s="20"/>
      <c r="HU2505" s="20"/>
      <c r="HV2505" s="20"/>
      <c r="HW2505" s="20"/>
      <c r="HX2505" s="20"/>
      <c r="HY2505" s="20"/>
      <c r="HZ2505" s="20"/>
      <c r="IA2505" s="20"/>
      <c r="IB2505" s="20"/>
      <c r="IC2505" s="20"/>
      <c r="ID2505" s="20"/>
      <c r="IE2505" s="20"/>
      <c r="IF2505" s="20"/>
      <c r="IG2505" s="20"/>
      <c r="IH2505" s="20"/>
      <c r="II2505" s="20"/>
      <c r="IJ2505" s="20"/>
      <c r="IK2505" s="20"/>
      <c r="IL2505" s="20"/>
      <c r="IM2505" s="20"/>
      <c r="IN2505" s="20"/>
      <c r="IO2505" s="20"/>
      <c r="IP2505" s="20"/>
      <c r="IQ2505" s="20"/>
      <c r="IR2505" s="20"/>
      <c r="IS2505" s="20"/>
      <c r="IT2505" s="20"/>
      <c r="IU2505" s="20"/>
      <c r="IV2505" s="20"/>
      <c r="IW2505" s="20"/>
    </row>
    <row r="2506" spans="1:257" s="21" customFormat="1" ht="87" x14ac:dyDescent="0.35">
      <c r="A2506" s="11" t="s">
        <v>5306</v>
      </c>
      <c r="B2506" s="27" t="s">
        <v>5458</v>
      </c>
      <c r="C2506" s="11" t="s">
        <v>5396</v>
      </c>
      <c r="D2506" s="18" t="s">
        <v>5459</v>
      </c>
      <c r="E2506" s="33" t="s">
        <v>7214</v>
      </c>
      <c r="F2506" s="87" t="s">
        <v>5460</v>
      </c>
      <c r="G2506" s="10" t="s">
        <v>5461</v>
      </c>
      <c r="H2506" s="34">
        <v>45257</v>
      </c>
      <c r="I2506" s="20"/>
      <c r="J2506" s="20"/>
      <c r="K2506" s="20"/>
      <c r="L2506" s="20"/>
      <c r="M2506" s="20"/>
      <c r="N2506" s="20"/>
      <c r="O2506" s="20"/>
      <c r="P2506" s="20"/>
      <c r="Q2506" s="20"/>
      <c r="R2506" s="20"/>
      <c r="S2506" s="20"/>
      <c r="T2506" s="20"/>
      <c r="U2506" s="20"/>
      <c r="V2506" s="20"/>
      <c r="W2506" s="20"/>
      <c r="X2506" s="20"/>
      <c r="Y2506" s="20"/>
      <c r="Z2506" s="20"/>
      <c r="AA2506" s="20"/>
      <c r="AB2506" s="20"/>
      <c r="AC2506" s="20"/>
      <c r="AD2506" s="20"/>
      <c r="AE2506" s="20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  <c r="FA2506" s="20"/>
      <c r="FB2506" s="20"/>
      <c r="FC2506" s="20"/>
      <c r="FD2506" s="20"/>
      <c r="FE2506" s="20"/>
      <c r="FF2506" s="20"/>
      <c r="FG2506" s="20"/>
      <c r="FH2506" s="20"/>
      <c r="FI2506" s="20"/>
      <c r="FJ2506" s="20"/>
      <c r="FK2506" s="20"/>
      <c r="FL2506" s="20"/>
      <c r="FM2506" s="20"/>
      <c r="FN2506" s="20"/>
      <c r="FO2506" s="20"/>
      <c r="FP2506" s="20"/>
      <c r="FQ2506" s="20"/>
      <c r="FR2506" s="20"/>
      <c r="FS2506" s="20"/>
      <c r="FT2506" s="20"/>
      <c r="FU2506" s="20"/>
      <c r="FV2506" s="20"/>
      <c r="FW2506" s="20"/>
      <c r="FX2506" s="20"/>
      <c r="FY2506" s="20"/>
      <c r="FZ2506" s="20"/>
      <c r="GA2506" s="20"/>
      <c r="GB2506" s="20"/>
      <c r="GC2506" s="20"/>
      <c r="GD2506" s="20"/>
      <c r="GE2506" s="20"/>
      <c r="GF2506" s="20"/>
      <c r="GG2506" s="20"/>
      <c r="GH2506" s="20"/>
      <c r="GI2506" s="20"/>
      <c r="GJ2506" s="20"/>
      <c r="GK2506" s="20"/>
      <c r="GL2506" s="20"/>
      <c r="GM2506" s="20"/>
      <c r="GN2506" s="20"/>
      <c r="GO2506" s="20"/>
      <c r="GP2506" s="20"/>
      <c r="GQ2506" s="20"/>
      <c r="GR2506" s="20"/>
      <c r="GS2506" s="20"/>
      <c r="GT2506" s="20"/>
      <c r="GU2506" s="20"/>
      <c r="GV2506" s="20"/>
      <c r="GW2506" s="20"/>
      <c r="GX2506" s="20"/>
      <c r="GY2506" s="20"/>
      <c r="GZ2506" s="20"/>
      <c r="HA2506" s="20"/>
      <c r="HB2506" s="20"/>
      <c r="HC2506" s="20"/>
      <c r="HD2506" s="20"/>
      <c r="HE2506" s="20"/>
      <c r="HF2506" s="20"/>
      <c r="HG2506" s="20"/>
      <c r="HH2506" s="20"/>
      <c r="HI2506" s="20"/>
      <c r="HJ2506" s="20"/>
      <c r="HK2506" s="20"/>
      <c r="HL2506" s="20"/>
      <c r="HM2506" s="20"/>
      <c r="HN2506" s="20"/>
      <c r="HO2506" s="20"/>
      <c r="HP2506" s="20"/>
      <c r="HQ2506" s="20"/>
      <c r="HR2506" s="20"/>
      <c r="HS2506" s="20"/>
      <c r="HT2506" s="20"/>
      <c r="HU2506" s="20"/>
      <c r="HV2506" s="20"/>
      <c r="HW2506" s="20"/>
      <c r="HX2506" s="20"/>
      <c r="HY2506" s="20"/>
      <c r="HZ2506" s="20"/>
      <c r="IA2506" s="20"/>
      <c r="IB2506" s="20"/>
      <c r="IC2506" s="20"/>
      <c r="ID2506" s="20"/>
      <c r="IE2506" s="20"/>
      <c r="IF2506" s="20"/>
      <c r="IG2506" s="20"/>
      <c r="IH2506" s="20"/>
      <c r="II2506" s="20"/>
      <c r="IJ2506" s="20"/>
      <c r="IK2506" s="20"/>
      <c r="IL2506" s="20"/>
      <c r="IM2506" s="20"/>
      <c r="IN2506" s="20"/>
      <c r="IO2506" s="20"/>
      <c r="IP2506" s="20"/>
      <c r="IQ2506" s="20"/>
      <c r="IR2506" s="20"/>
      <c r="IS2506" s="20"/>
      <c r="IT2506" s="20"/>
      <c r="IU2506" s="20"/>
      <c r="IV2506" s="20"/>
      <c r="IW2506" s="20"/>
    </row>
    <row r="2507" spans="1:257" s="21" customFormat="1" ht="58" x14ac:dyDescent="0.35">
      <c r="A2507" s="11" t="s">
        <v>5224</v>
      </c>
      <c r="B2507" s="27" t="s">
        <v>5347</v>
      </c>
      <c r="C2507" s="11" t="s">
        <v>5306</v>
      </c>
      <c r="D2507" s="18" t="s">
        <v>72</v>
      </c>
      <c r="E2507" s="33" t="s">
        <v>7214</v>
      </c>
      <c r="F2507" s="87" t="s">
        <v>5348</v>
      </c>
      <c r="G2507" s="10" t="s">
        <v>93</v>
      </c>
      <c r="H2507" s="34">
        <v>45257</v>
      </c>
      <c r="I2507" s="20"/>
      <c r="J2507" s="20"/>
      <c r="K2507" s="20"/>
      <c r="L2507" s="20"/>
      <c r="M2507" s="20"/>
      <c r="N2507" s="20"/>
      <c r="O2507" s="20"/>
      <c r="P2507" s="20"/>
      <c r="Q2507" s="20"/>
      <c r="R2507" s="20"/>
      <c r="S2507" s="20"/>
      <c r="T2507" s="20"/>
      <c r="U2507" s="20"/>
      <c r="V2507" s="20"/>
      <c r="W2507" s="20"/>
      <c r="X2507" s="20"/>
      <c r="Y2507" s="20"/>
      <c r="Z2507" s="20"/>
      <c r="AA2507" s="20"/>
      <c r="AB2507" s="20"/>
      <c r="AC2507" s="20"/>
      <c r="AD2507" s="20"/>
      <c r="AE2507" s="20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  <c r="FA2507" s="20"/>
      <c r="FB2507" s="20"/>
      <c r="FC2507" s="20"/>
      <c r="FD2507" s="20"/>
      <c r="FE2507" s="20"/>
      <c r="FF2507" s="20"/>
      <c r="FG2507" s="20"/>
      <c r="FH2507" s="20"/>
      <c r="FI2507" s="20"/>
      <c r="FJ2507" s="20"/>
      <c r="FK2507" s="20"/>
      <c r="FL2507" s="20"/>
      <c r="FM2507" s="20"/>
      <c r="FN2507" s="20"/>
      <c r="FO2507" s="20"/>
      <c r="FP2507" s="20"/>
      <c r="FQ2507" s="20"/>
      <c r="FR2507" s="20"/>
      <c r="FS2507" s="20"/>
      <c r="FT2507" s="20"/>
      <c r="FU2507" s="20"/>
      <c r="FV2507" s="20"/>
      <c r="FW2507" s="20"/>
      <c r="FX2507" s="20"/>
      <c r="FY2507" s="20"/>
      <c r="FZ2507" s="20"/>
      <c r="GA2507" s="20"/>
      <c r="GB2507" s="20"/>
      <c r="GC2507" s="20"/>
      <c r="GD2507" s="20"/>
      <c r="GE2507" s="20"/>
      <c r="GF2507" s="20"/>
      <c r="GG2507" s="20"/>
      <c r="GH2507" s="20"/>
      <c r="GI2507" s="20"/>
      <c r="GJ2507" s="20"/>
      <c r="GK2507" s="20"/>
      <c r="GL2507" s="20"/>
      <c r="GM2507" s="20"/>
      <c r="GN2507" s="20"/>
      <c r="GO2507" s="20"/>
      <c r="GP2507" s="20"/>
      <c r="GQ2507" s="20"/>
      <c r="GR2507" s="20"/>
      <c r="GS2507" s="20"/>
      <c r="GT2507" s="20"/>
      <c r="GU2507" s="20"/>
      <c r="GV2507" s="20"/>
      <c r="GW2507" s="20"/>
      <c r="GX2507" s="20"/>
      <c r="GY2507" s="20"/>
      <c r="GZ2507" s="20"/>
      <c r="HA2507" s="20"/>
      <c r="HB2507" s="20"/>
      <c r="HC2507" s="20"/>
      <c r="HD2507" s="20"/>
      <c r="HE2507" s="20"/>
      <c r="HF2507" s="20"/>
      <c r="HG2507" s="20"/>
      <c r="HH2507" s="20"/>
      <c r="HI2507" s="20"/>
      <c r="HJ2507" s="20"/>
      <c r="HK2507" s="20"/>
      <c r="HL2507" s="20"/>
      <c r="HM2507" s="20"/>
      <c r="HN2507" s="20"/>
      <c r="HO2507" s="20"/>
      <c r="HP2507" s="20"/>
      <c r="HQ2507" s="20"/>
      <c r="HR2507" s="20"/>
      <c r="HS2507" s="20"/>
      <c r="HT2507" s="20"/>
      <c r="HU2507" s="20"/>
      <c r="HV2507" s="20"/>
      <c r="HW2507" s="20"/>
      <c r="HX2507" s="20"/>
      <c r="HY2507" s="20"/>
      <c r="HZ2507" s="20"/>
      <c r="IA2507" s="20"/>
      <c r="IB2507" s="20"/>
      <c r="IC2507" s="20"/>
      <c r="ID2507" s="20"/>
      <c r="IE2507" s="20"/>
      <c r="IF2507" s="20"/>
      <c r="IG2507" s="20"/>
      <c r="IH2507" s="20"/>
      <c r="II2507" s="20"/>
      <c r="IJ2507" s="20"/>
      <c r="IK2507" s="20"/>
      <c r="IL2507" s="20"/>
      <c r="IM2507" s="20"/>
      <c r="IN2507" s="20"/>
      <c r="IO2507" s="20"/>
      <c r="IP2507" s="20"/>
      <c r="IQ2507" s="20"/>
      <c r="IR2507" s="20"/>
      <c r="IS2507" s="20"/>
      <c r="IT2507" s="20"/>
      <c r="IU2507" s="20"/>
      <c r="IV2507" s="20"/>
      <c r="IW2507" s="20"/>
    </row>
    <row r="2508" spans="1:257" s="21" customFormat="1" ht="43.5" x14ac:dyDescent="0.35">
      <c r="A2508" s="11" t="s">
        <v>5275</v>
      </c>
      <c r="B2508" s="27" t="s">
        <v>5349</v>
      </c>
      <c r="C2508" s="11" t="s">
        <v>5350</v>
      </c>
      <c r="D2508" s="18" t="s">
        <v>4977</v>
      </c>
      <c r="E2508" s="33" t="s">
        <v>7214</v>
      </c>
      <c r="F2508" s="87" t="s">
        <v>5351</v>
      </c>
      <c r="G2508" s="10" t="s">
        <v>29</v>
      </c>
      <c r="H2508" s="34">
        <v>45257</v>
      </c>
      <c r="I2508" s="20"/>
      <c r="J2508" s="20"/>
      <c r="K2508" s="20"/>
      <c r="L2508" s="20"/>
      <c r="M2508" s="20"/>
      <c r="N2508" s="20"/>
      <c r="O2508" s="20"/>
      <c r="P2508" s="20"/>
      <c r="Q2508" s="20"/>
      <c r="R2508" s="20"/>
      <c r="S2508" s="20"/>
      <c r="T2508" s="20"/>
      <c r="U2508" s="20"/>
      <c r="V2508" s="20"/>
      <c r="W2508" s="20"/>
      <c r="X2508" s="20"/>
      <c r="Y2508" s="20"/>
      <c r="Z2508" s="20"/>
      <c r="AA2508" s="20"/>
      <c r="AB2508" s="20"/>
      <c r="AC2508" s="20"/>
      <c r="AD2508" s="20"/>
      <c r="AE2508" s="20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  <c r="FA2508" s="20"/>
      <c r="FB2508" s="20"/>
      <c r="FC2508" s="20"/>
      <c r="FD2508" s="20"/>
      <c r="FE2508" s="20"/>
      <c r="FF2508" s="20"/>
      <c r="FG2508" s="20"/>
      <c r="FH2508" s="20"/>
      <c r="FI2508" s="20"/>
      <c r="FJ2508" s="20"/>
      <c r="FK2508" s="20"/>
      <c r="FL2508" s="20"/>
      <c r="FM2508" s="20"/>
      <c r="FN2508" s="20"/>
      <c r="FO2508" s="20"/>
      <c r="FP2508" s="20"/>
      <c r="FQ2508" s="20"/>
      <c r="FR2508" s="20"/>
      <c r="FS2508" s="20"/>
      <c r="FT2508" s="20"/>
      <c r="FU2508" s="20"/>
      <c r="FV2508" s="20"/>
      <c r="FW2508" s="20"/>
      <c r="FX2508" s="20"/>
      <c r="FY2508" s="20"/>
      <c r="FZ2508" s="20"/>
      <c r="GA2508" s="20"/>
      <c r="GB2508" s="20"/>
      <c r="GC2508" s="20"/>
      <c r="GD2508" s="20"/>
      <c r="GE2508" s="20"/>
      <c r="GF2508" s="20"/>
      <c r="GG2508" s="20"/>
      <c r="GH2508" s="20"/>
      <c r="GI2508" s="20"/>
      <c r="GJ2508" s="20"/>
      <c r="GK2508" s="20"/>
      <c r="GL2508" s="20"/>
      <c r="GM2508" s="20"/>
      <c r="GN2508" s="20"/>
      <c r="GO2508" s="20"/>
      <c r="GP2508" s="20"/>
      <c r="GQ2508" s="20"/>
      <c r="GR2508" s="20"/>
      <c r="GS2508" s="20"/>
      <c r="GT2508" s="20"/>
      <c r="GU2508" s="20"/>
      <c r="GV2508" s="20"/>
      <c r="GW2508" s="20"/>
      <c r="GX2508" s="20"/>
      <c r="GY2508" s="20"/>
      <c r="GZ2508" s="20"/>
      <c r="HA2508" s="20"/>
      <c r="HB2508" s="20"/>
      <c r="HC2508" s="20"/>
      <c r="HD2508" s="20"/>
      <c r="HE2508" s="20"/>
      <c r="HF2508" s="20"/>
      <c r="HG2508" s="20"/>
      <c r="HH2508" s="20"/>
      <c r="HI2508" s="20"/>
      <c r="HJ2508" s="20"/>
      <c r="HK2508" s="20"/>
      <c r="HL2508" s="20"/>
      <c r="HM2508" s="20"/>
      <c r="HN2508" s="20"/>
      <c r="HO2508" s="20"/>
      <c r="HP2508" s="20"/>
      <c r="HQ2508" s="20"/>
      <c r="HR2508" s="20"/>
      <c r="HS2508" s="20"/>
      <c r="HT2508" s="20"/>
      <c r="HU2508" s="20"/>
      <c r="HV2508" s="20"/>
      <c r="HW2508" s="20"/>
      <c r="HX2508" s="20"/>
      <c r="HY2508" s="20"/>
      <c r="HZ2508" s="20"/>
      <c r="IA2508" s="20"/>
      <c r="IB2508" s="20"/>
      <c r="IC2508" s="20"/>
      <c r="ID2508" s="20"/>
      <c r="IE2508" s="20"/>
      <c r="IF2508" s="20"/>
      <c r="IG2508" s="20"/>
      <c r="IH2508" s="20"/>
      <c r="II2508" s="20"/>
      <c r="IJ2508" s="20"/>
      <c r="IK2508" s="20"/>
      <c r="IL2508" s="20"/>
      <c r="IM2508" s="20"/>
      <c r="IN2508" s="20"/>
      <c r="IO2508" s="20"/>
      <c r="IP2508" s="20"/>
      <c r="IQ2508" s="20"/>
      <c r="IR2508" s="20"/>
      <c r="IS2508" s="20"/>
      <c r="IT2508" s="20"/>
      <c r="IU2508" s="20"/>
      <c r="IV2508" s="20"/>
      <c r="IW2508" s="20"/>
    </row>
    <row r="2509" spans="1:257" s="21" customFormat="1" ht="29" x14ac:dyDescent="0.35">
      <c r="A2509" s="11" t="s">
        <v>5283</v>
      </c>
      <c r="B2509" s="27" t="s">
        <v>5352</v>
      </c>
      <c r="C2509" s="11" t="s">
        <v>5350</v>
      </c>
      <c r="D2509" s="18" t="s">
        <v>25</v>
      </c>
      <c r="E2509" s="33" t="s">
        <v>7214</v>
      </c>
      <c r="F2509" s="87" t="s">
        <v>5353</v>
      </c>
      <c r="G2509" s="10" t="s">
        <v>6</v>
      </c>
      <c r="H2509" s="34">
        <v>45257</v>
      </c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  <c r="V2509" s="20"/>
      <c r="W2509" s="20"/>
      <c r="X2509" s="20"/>
      <c r="Y2509" s="20"/>
      <c r="Z2509" s="20"/>
      <c r="AA2509" s="20"/>
      <c r="AB2509" s="20"/>
      <c r="AC2509" s="20"/>
      <c r="AD2509" s="20"/>
      <c r="AE2509" s="20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  <c r="FA2509" s="20"/>
      <c r="FB2509" s="20"/>
      <c r="FC2509" s="20"/>
      <c r="FD2509" s="20"/>
      <c r="FE2509" s="20"/>
      <c r="FF2509" s="20"/>
      <c r="FG2509" s="20"/>
      <c r="FH2509" s="20"/>
      <c r="FI2509" s="20"/>
      <c r="FJ2509" s="20"/>
      <c r="FK2509" s="20"/>
      <c r="FL2509" s="20"/>
      <c r="FM2509" s="20"/>
      <c r="FN2509" s="20"/>
      <c r="FO2509" s="20"/>
      <c r="FP2509" s="20"/>
      <c r="FQ2509" s="20"/>
      <c r="FR2509" s="20"/>
      <c r="FS2509" s="20"/>
      <c r="FT2509" s="20"/>
      <c r="FU2509" s="20"/>
      <c r="FV2509" s="20"/>
      <c r="FW2509" s="20"/>
      <c r="FX2509" s="20"/>
      <c r="FY2509" s="20"/>
      <c r="FZ2509" s="20"/>
      <c r="GA2509" s="20"/>
      <c r="GB2509" s="20"/>
      <c r="GC2509" s="20"/>
      <c r="GD2509" s="20"/>
      <c r="GE2509" s="20"/>
      <c r="GF2509" s="20"/>
      <c r="GG2509" s="20"/>
      <c r="GH2509" s="20"/>
      <c r="GI2509" s="20"/>
      <c r="GJ2509" s="20"/>
      <c r="GK2509" s="20"/>
      <c r="GL2509" s="20"/>
      <c r="GM2509" s="20"/>
      <c r="GN2509" s="20"/>
      <c r="GO2509" s="20"/>
      <c r="GP2509" s="20"/>
      <c r="GQ2509" s="20"/>
      <c r="GR2509" s="20"/>
      <c r="GS2509" s="20"/>
      <c r="GT2509" s="20"/>
      <c r="GU2509" s="20"/>
      <c r="GV2509" s="20"/>
      <c r="GW2509" s="20"/>
      <c r="GX2509" s="20"/>
      <c r="GY2509" s="20"/>
      <c r="GZ2509" s="20"/>
      <c r="HA2509" s="20"/>
      <c r="HB2509" s="20"/>
      <c r="HC2509" s="20"/>
      <c r="HD2509" s="20"/>
      <c r="HE2509" s="20"/>
      <c r="HF2509" s="20"/>
      <c r="HG2509" s="20"/>
      <c r="HH2509" s="20"/>
      <c r="HI2509" s="20"/>
      <c r="HJ2509" s="20"/>
      <c r="HK2509" s="20"/>
      <c r="HL2509" s="20"/>
      <c r="HM2509" s="20"/>
      <c r="HN2509" s="20"/>
      <c r="HO2509" s="20"/>
      <c r="HP2509" s="20"/>
      <c r="HQ2509" s="20"/>
      <c r="HR2509" s="20"/>
      <c r="HS2509" s="20"/>
      <c r="HT2509" s="20"/>
      <c r="HU2509" s="20"/>
      <c r="HV2509" s="20"/>
      <c r="HW2509" s="20"/>
      <c r="HX2509" s="20"/>
      <c r="HY2509" s="20"/>
      <c r="HZ2509" s="20"/>
      <c r="IA2509" s="20"/>
      <c r="IB2509" s="20"/>
      <c r="IC2509" s="20"/>
      <c r="ID2509" s="20"/>
      <c r="IE2509" s="20"/>
      <c r="IF2509" s="20"/>
      <c r="IG2509" s="20"/>
      <c r="IH2509" s="20"/>
      <c r="II2509" s="20"/>
      <c r="IJ2509" s="20"/>
      <c r="IK2509" s="20"/>
      <c r="IL2509" s="20"/>
      <c r="IM2509" s="20"/>
      <c r="IN2509" s="20"/>
      <c r="IO2509" s="20"/>
      <c r="IP2509" s="20"/>
      <c r="IQ2509" s="20"/>
      <c r="IR2509" s="20"/>
      <c r="IS2509" s="20"/>
      <c r="IT2509" s="20"/>
      <c r="IU2509" s="20"/>
      <c r="IV2509" s="20"/>
      <c r="IW2509" s="20"/>
    </row>
    <row r="2510" spans="1:257" s="22" customFormat="1" ht="29" x14ac:dyDescent="0.35">
      <c r="A2510" s="11" t="s">
        <v>5283</v>
      </c>
      <c r="B2510" s="27" t="s">
        <v>5354</v>
      </c>
      <c r="C2510" s="11" t="s">
        <v>5350</v>
      </c>
      <c r="D2510" s="18" t="s">
        <v>26</v>
      </c>
      <c r="E2510" s="33" t="s">
        <v>7214</v>
      </c>
      <c r="F2510" s="87" t="s">
        <v>5390</v>
      </c>
      <c r="G2510" s="10" t="s">
        <v>8</v>
      </c>
      <c r="H2510" s="34">
        <v>45257</v>
      </c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  <c r="FA2510" s="20"/>
      <c r="FB2510" s="20"/>
      <c r="FC2510" s="20"/>
      <c r="FD2510" s="20"/>
      <c r="FE2510" s="20"/>
      <c r="FF2510" s="20"/>
      <c r="FG2510" s="20"/>
      <c r="FH2510" s="20"/>
      <c r="FI2510" s="20"/>
      <c r="FJ2510" s="20"/>
      <c r="FK2510" s="20"/>
      <c r="FL2510" s="20"/>
      <c r="FM2510" s="20"/>
      <c r="FN2510" s="20"/>
      <c r="FO2510" s="20"/>
      <c r="FP2510" s="20"/>
      <c r="FQ2510" s="20"/>
      <c r="FR2510" s="20"/>
      <c r="FS2510" s="20"/>
      <c r="FT2510" s="20"/>
      <c r="FU2510" s="20"/>
      <c r="FV2510" s="20"/>
      <c r="FW2510" s="20"/>
      <c r="FX2510" s="20"/>
      <c r="FY2510" s="20"/>
      <c r="FZ2510" s="20"/>
      <c r="GA2510" s="20"/>
      <c r="GB2510" s="20"/>
      <c r="GC2510" s="20"/>
      <c r="GD2510" s="20"/>
      <c r="GE2510" s="20"/>
      <c r="GF2510" s="20"/>
      <c r="GG2510" s="20"/>
      <c r="GH2510" s="20"/>
      <c r="GI2510" s="20"/>
      <c r="GJ2510" s="20"/>
      <c r="GK2510" s="20"/>
      <c r="GL2510" s="20"/>
      <c r="GM2510" s="20"/>
      <c r="GN2510" s="20"/>
      <c r="GO2510" s="20"/>
      <c r="GP2510" s="20"/>
      <c r="GQ2510" s="20"/>
      <c r="GR2510" s="20"/>
      <c r="GS2510" s="20"/>
      <c r="GT2510" s="20"/>
      <c r="GU2510" s="20"/>
      <c r="GV2510" s="20"/>
      <c r="GW2510" s="20"/>
      <c r="GX2510" s="20"/>
      <c r="GY2510" s="20"/>
      <c r="GZ2510" s="20"/>
      <c r="HA2510" s="20"/>
      <c r="HB2510" s="20"/>
      <c r="HC2510" s="20"/>
      <c r="HD2510" s="20"/>
      <c r="HE2510" s="20"/>
      <c r="HF2510" s="20"/>
      <c r="HG2510" s="20"/>
      <c r="HH2510" s="20"/>
      <c r="HI2510" s="20"/>
      <c r="HJ2510" s="20"/>
      <c r="HK2510" s="20"/>
      <c r="HL2510" s="20"/>
      <c r="HM2510" s="20"/>
      <c r="HN2510" s="20"/>
      <c r="HO2510" s="20"/>
      <c r="HP2510" s="20"/>
      <c r="HQ2510" s="20"/>
      <c r="HR2510" s="20"/>
      <c r="HS2510" s="20"/>
      <c r="HT2510" s="20"/>
      <c r="HU2510" s="20"/>
      <c r="HV2510" s="20"/>
      <c r="HW2510" s="20"/>
      <c r="HX2510" s="20"/>
      <c r="HY2510" s="20"/>
      <c r="HZ2510" s="20"/>
      <c r="IA2510" s="20"/>
      <c r="IB2510" s="20"/>
      <c r="IC2510" s="20"/>
      <c r="ID2510" s="20"/>
      <c r="IE2510" s="20"/>
      <c r="IF2510" s="20"/>
      <c r="IG2510" s="20"/>
      <c r="IH2510" s="20"/>
      <c r="II2510" s="20"/>
      <c r="IJ2510" s="20"/>
      <c r="IK2510" s="20"/>
      <c r="IL2510" s="20"/>
      <c r="IM2510" s="20"/>
      <c r="IN2510" s="20"/>
      <c r="IO2510" s="20"/>
      <c r="IP2510" s="20"/>
      <c r="IQ2510" s="20"/>
      <c r="IR2510" s="20"/>
      <c r="IS2510" s="20"/>
      <c r="IT2510" s="20"/>
      <c r="IU2510" s="20"/>
      <c r="IV2510" s="20"/>
      <c r="IW2510" s="20"/>
    </row>
    <row r="2511" spans="1:257" ht="29" x14ac:dyDescent="0.35">
      <c r="A2511" s="11" t="s">
        <v>5306</v>
      </c>
      <c r="B2511" s="27" t="s">
        <v>5355</v>
      </c>
      <c r="C2511" s="11" t="s">
        <v>5350</v>
      </c>
      <c r="D2511" s="18" t="s">
        <v>18</v>
      </c>
      <c r="E2511" s="33" t="s">
        <v>7214</v>
      </c>
      <c r="F2511" s="87" t="s">
        <v>5392</v>
      </c>
      <c r="G2511" s="10" t="s">
        <v>80</v>
      </c>
      <c r="H2511" s="34">
        <v>45257</v>
      </c>
      <c r="I2511" s="20"/>
      <c r="J2511" s="20"/>
      <c r="K2511" s="20"/>
      <c r="L2511" s="20"/>
      <c r="M2511" s="20"/>
      <c r="N2511" s="20"/>
      <c r="O2511" s="20"/>
      <c r="P2511" s="20"/>
      <c r="Q2511" s="20"/>
      <c r="R2511" s="20"/>
      <c r="S2511" s="20"/>
      <c r="T2511" s="20"/>
      <c r="U2511" s="20"/>
      <c r="V2511" s="20"/>
      <c r="W2511" s="20"/>
      <c r="X2511" s="20"/>
      <c r="Y2511" s="20"/>
      <c r="Z2511" s="20"/>
      <c r="AA2511" s="20"/>
      <c r="AB2511" s="20"/>
      <c r="AC2511" s="20"/>
      <c r="AD2511" s="20"/>
      <c r="AE2511" s="20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  <c r="FA2511" s="20"/>
      <c r="FB2511" s="20"/>
      <c r="FC2511" s="20"/>
      <c r="FD2511" s="20"/>
      <c r="FE2511" s="20"/>
      <c r="FF2511" s="20"/>
      <c r="FG2511" s="20"/>
      <c r="FH2511" s="20"/>
      <c r="FI2511" s="20"/>
      <c r="FJ2511" s="20"/>
      <c r="FK2511" s="20"/>
      <c r="FL2511" s="20"/>
      <c r="FM2511" s="20"/>
      <c r="FN2511" s="20"/>
      <c r="FO2511" s="20"/>
      <c r="FP2511" s="20"/>
      <c r="FQ2511" s="20"/>
      <c r="FR2511" s="20"/>
      <c r="FS2511" s="20"/>
      <c r="FT2511" s="20"/>
      <c r="FU2511" s="20"/>
      <c r="FV2511" s="20"/>
      <c r="FW2511" s="20"/>
      <c r="FX2511" s="20"/>
      <c r="FY2511" s="20"/>
      <c r="FZ2511" s="20"/>
      <c r="GA2511" s="20"/>
      <c r="GB2511" s="20"/>
      <c r="GC2511" s="20"/>
      <c r="GD2511" s="20"/>
      <c r="GE2511" s="20"/>
      <c r="GF2511" s="20"/>
      <c r="GG2511" s="20"/>
      <c r="GH2511" s="20"/>
      <c r="GI2511" s="20"/>
      <c r="GJ2511" s="20"/>
      <c r="GK2511" s="20"/>
      <c r="GL2511" s="20"/>
      <c r="GM2511" s="20"/>
      <c r="GN2511" s="20"/>
      <c r="GO2511" s="20"/>
      <c r="GP2511" s="20"/>
      <c r="GQ2511" s="20"/>
      <c r="GR2511" s="20"/>
      <c r="GS2511" s="20"/>
      <c r="GT2511" s="20"/>
      <c r="GU2511" s="20"/>
      <c r="GV2511" s="20"/>
      <c r="GW2511" s="20"/>
      <c r="GX2511" s="20"/>
      <c r="GY2511" s="20"/>
      <c r="GZ2511" s="20"/>
      <c r="HA2511" s="20"/>
      <c r="HB2511" s="20"/>
      <c r="HC2511" s="20"/>
      <c r="HD2511" s="20"/>
      <c r="HE2511" s="20"/>
      <c r="HF2511" s="20"/>
      <c r="HG2511" s="20"/>
      <c r="HH2511" s="20"/>
      <c r="HI2511" s="20"/>
      <c r="HJ2511" s="20"/>
      <c r="HK2511" s="20"/>
      <c r="HL2511" s="20"/>
      <c r="HM2511" s="20"/>
      <c r="HN2511" s="20"/>
      <c r="HO2511" s="20"/>
      <c r="HP2511" s="20"/>
      <c r="HQ2511" s="20"/>
      <c r="HR2511" s="20"/>
      <c r="HS2511" s="20"/>
      <c r="HT2511" s="20"/>
      <c r="HU2511" s="20"/>
      <c r="HV2511" s="20"/>
      <c r="HW2511" s="20"/>
      <c r="HX2511" s="20"/>
      <c r="HY2511" s="20"/>
      <c r="HZ2511" s="20"/>
      <c r="IA2511" s="20"/>
      <c r="IB2511" s="20"/>
      <c r="IC2511" s="20"/>
      <c r="ID2511" s="20"/>
      <c r="IE2511" s="20"/>
      <c r="IF2511" s="20"/>
      <c r="IG2511" s="20"/>
      <c r="IH2511" s="20"/>
      <c r="II2511" s="20"/>
      <c r="IJ2511" s="20"/>
      <c r="IK2511" s="20"/>
      <c r="IL2511" s="20"/>
      <c r="IM2511" s="20"/>
      <c r="IN2511" s="20"/>
      <c r="IO2511" s="20"/>
      <c r="IP2511" s="20"/>
      <c r="IQ2511" s="20"/>
      <c r="IR2511" s="20"/>
      <c r="IS2511" s="20"/>
      <c r="IT2511" s="20"/>
      <c r="IU2511" s="20"/>
      <c r="IV2511" s="20"/>
      <c r="IW2511" s="20"/>
    </row>
    <row r="2512" spans="1:257" ht="72.5" x14ac:dyDescent="0.35">
      <c r="A2512" s="11" t="s">
        <v>5283</v>
      </c>
      <c r="B2512" s="27" t="s">
        <v>5356</v>
      </c>
      <c r="C2512" s="11" t="s">
        <v>5350</v>
      </c>
      <c r="D2512" s="18" t="s">
        <v>18</v>
      </c>
      <c r="E2512" s="33" t="s">
        <v>7214</v>
      </c>
      <c r="F2512" s="87" t="s">
        <v>5357</v>
      </c>
      <c r="G2512" s="10" t="s">
        <v>5358</v>
      </c>
      <c r="H2512" s="34">
        <v>45257</v>
      </c>
      <c r="I2512" s="20"/>
      <c r="J2512" s="20"/>
      <c r="K2512" s="20"/>
      <c r="L2512" s="20"/>
      <c r="M2512" s="20"/>
      <c r="N2512" s="20"/>
      <c r="O2512" s="20"/>
      <c r="P2512" s="20"/>
      <c r="Q2512" s="20"/>
      <c r="R2512" s="20"/>
      <c r="S2512" s="20"/>
      <c r="T2512" s="20"/>
      <c r="U2512" s="20"/>
      <c r="V2512" s="20"/>
      <c r="W2512" s="20"/>
      <c r="X2512" s="20"/>
      <c r="Y2512" s="20"/>
      <c r="Z2512" s="20"/>
      <c r="AA2512" s="20"/>
      <c r="AB2512" s="20"/>
      <c r="AC2512" s="20"/>
      <c r="AD2512" s="20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  <c r="FA2512" s="20"/>
      <c r="FB2512" s="20"/>
      <c r="FC2512" s="20"/>
      <c r="FD2512" s="20"/>
      <c r="FE2512" s="20"/>
      <c r="FF2512" s="20"/>
      <c r="FG2512" s="20"/>
      <c r="FH2512" s="20"/>
      <c r="FI2512" s="20"/>
      <c r="FJ2512" s="20"/>
      <c r="FK2512" s="20"/>
      <c r="FL2512" s="20"/>
      <c r="FM2512" s="20"/>
      <c r="FN2512" s="20"/>
      <c r="FO2512" s="20"/>
      <c r="FP2512" s="20"/>
      <c r="FQ2512" s="20"/>
      <c r="FR2512" s="20"/>
      <c r="FS2512" s="20"/>
      <c r="FT2512" s="20"/>
      <c r="FU2512" s="20"/>
      <c r="FV2512" s="20"/>
      <c r="FW2512" s="20"/>
      <c r="FX2512" s="20"/>
      <c r="FY2512" s="20"/>
      <c r="FZ2512" s="20"/>
      <c r="GA2512" s="20"/>
      <c r="GB2512" s="20"/>
      <c r="GC2512" s="20"/>
      <c r="GD2512" s="20"/>
      <c r="GE2512" s="20"/>
      <c r="GF2512" s="20"/>
      <c r="GG2512" s="20"/>
      <c r="GH2512" s="20"/>
      <c r="GI2512" s="20"/>
      <c r="GJ2512" s="20"/>
      <c r="GK2512" s="20"/>
      <c r="GL2512" s="20"/>
      <c r="GM2512" s="20"/>
      <c r="GN2512" s="20"/>
      <c r="GO2512" s="20"/>
      <c r="GP2512" s="20"/>
      <c r="GQ2512" s="20"/>
      <c r="GR2512" s="20"/>
      <c r="GS2512" s="20"/>
      <c r="GT2512" s="20"/>
      <c r="GU2512" s="20"/>
      <c r="GV2512" s="20"/>
      <c r="GW2512" s="20"/>
      <c r="GX2512" s="20"/>
      <c r="GY2512" s="20"/>
      <c r="GZ2512" s="20"/>
      <c r="HA2512" s="20"/>
      <c r="HB2512" s="20"/>
      <c r="HC2512" s="20"/>
      <c r="HD2512" s="20"/>
      <c r="HE2512" s="20"/>
      <c r="HF2512" s="20"/>
      <c r="HG2512" s="20"/>
      <c r="HH2512" s="20"/>
      <c r="HI2512" s="20"/>
      <c r="HJ2512" s="20"/>
      <c r="HK2512" s="20"/>
      <c r="HL2512" s="20"/>
      <c r="HM2512" s="20"/>
      <c r="HN2512" s="20"/>
      <c r="HO2512" s="20"/>
      <c r="HP2512" s="20"/>
      <c r="HQ2512" s="20"/>
      <c r="HR2512" s="20"/>
      <c r="HS2512" s="20"/>
      <c r="HT2512" s="20"/>
      <c r="HU2512" s="20"/>
      <c r="HV2512" s="20"/>
      <c r="HW2512" s="20"/>
      <c r="HX2512" s="20"/>
      <c r="HY2512" s="20"/>
      <c r="HZ2512" s="20"/>
      <c r="IA2512" s="20"/>
      <c r="IB2512" s="20"/>
      <c r="IC2512" s="20"/>
      <c r="ID2512" s="20"/>
      <c r="IE2512" s="20"/>
      <c r="IF2512" s="20"/>
      <c r="IG2512" s="20"/>
      <c r="IH2512" s="20"/>
      <c r="II2512" s="20"/>
      <c r="IJ2512" s="20"/>
      <c r="IK2512" s="20"/>
      <c r="IL2512" s="20"/>
      <c r="IM2512" s="20"/>
      <c r="IN2512" s="20"/>
      <c r="IO2512" s="20"/>
      <c r="IP2512" s="20"/>
      <c r="IQ2512" s="20"/>
      <c r="IR2512" s="20"/>
      <c r="IS2512" s="20"/>
      <c r="IT2512" s="20"/>
      <c r="IU2512" s="20"/>
      <c r="IV2512" s="20"/>
      <c r="IW2512" s="20"/>
    </row>
    <row r="2513" spans="1:257" ht="29" x14ac:dyDescent="0.35">
      <c r="A2513" s="11" t="s">
        <v>5275</v>
      </c>
      <c r="B2513" s="27" t="s">
        <v>5359</v>
      </c>
      <c r="C2513" s="11" t="s">
        <v>5350</v>
      </c>
      <c r="D2513" s="18" t="s">
        <v>79</v>
      </c>
      <c r="E2513" s="33" t="s">
        <v>7214</v>
      </c>
      <c r="F2513" s="87" t="s">
        <v>5393</v>
      </c>
      <c r="G2513" s="10" t="s">
        <v>80</v>
      </c>
      <c r="H2513" s="34">
        <v>45257</v>
      </c>
      <c r="I2513" s="20"/>
      <c r="J2513" s="20"/>
      <c r="K2513" s="20"/>
      <c r="L2513" s="20"/>
      <c r="M2513" s="20"/>
      <c r="N2513" s="20"/>
      <c r="O2513" s="20"/>
      <c r="P2513" s="20"/>
      <c r="Q2513" s="20"/>
      <c r="R2513" s="20"/>
      <c r="S2513" s="20"/>
      <c r="T2513" s="20"/>
      <c r="U2513" s="20"/>
      <c r="V2513" s="20"/>
      <c r="W2513" s="20"/>
      <c r="X2513" s="20"/>
      <c r="Y2513" s="20"/>
      <c r="Z2513" s="20"/>
      <c r="AA2513" s="20"/>
      <c r="AB2513" s="20"/>
      <c r="AC2513" s="20"/>
      <c r="AD2513" s="20"/>
      <c r="AE2513" s="20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  <c r="FA2513" s="20"/>
      <c r="FB2513" s="20"/>
      <c r="FC2513" s="20"/>
      <c r="FD2513" s="20"/>
      <c r="FE2513" s="20"/>
      <c r="FF2513" s="20"/>
      <c r="FG2513" s="20"/>
      <c r="FH2513" s="20"/>
      <c r="FI2513" s="20"/>
      <c r="FJ2513" s="20"/>
      <c r="FK2513" s="20"/>
      <c r="FL2513" s="20"/>
      <c r="FM2513" s="20"/>
      <c r="FN2513" s="20"/>
      <c r="FO2513" s="20"/>
      <c r="FP2513" s="20"/>
      <c r="FQ2513" s="20"/>
      <c r="FR2513" s="20"/>
      <c r="FS2513" s="20"/>
      <c r="FT2513" s="20"/>
      <c r="FU2513" s="20"/>
      <c r="FV2513" s="20"/>
      <c r="FW2513" s="20"/>
      <c r="FX2513" s="20"/>
      <c r="FY2513" s="20"/>
      <c r="FZ2513" s="20"/>
      <c r="GA2513" s="20"/>
      <c r="GB2513" s="20"/>
      <c r="GC2513" s="20"/>
      <c r="GD2513" s="20"/>
      <c r="GE2513" s="20"/>
      <c r="GF2513" s="20"/>
      <c r="GG2513" s="20"/>
      <c r="GH2513" s="20"/>
      <c r="GI2513" s="20"/>
      <c r="GJ2513" s="20"/>
      <c r="GK2513" s="20"/>
      <c r="GL2513" s="20"/>
      <c r="GM2513" s="20"/>
      <c r="GN2513" s="20"/>
      <c r="GO2513" s="20"/>
      <c r="GP2513" s="20"/>
      <c r="GQ2513" s="20"/>
      <c r="GR2513" s="20"/>
      <c r="GS2513" s="20"/>
      <c r="GT2513" s="20"/>
      <c r="GU2513" s="20"/>
      <c r="GV2513" s="20"/>
      <c r="GW2513" s="20"/>
      <c r="GX2513" s="20"/>
      <c r="GY2513" s="20"/>
      <c r="GZ2513" s="20"/>
      <c r="HA2513" s="20"/>
      <c r="HB2513" s="20"/>
      <c r="HC2513" s="20"/>
      <c r="HD2513" s="20"/>
      <c r="HE2513" s="20"/>
      <c r="HF2513" s="20"/>
      <c r="HG2513" s="20"/>
      <c r="HH2513" s="20"/>
      <c r="HI2513" s="20"/>
      <c r="HJ2513" s="20"/>
      <c r="HK2513" s="20"/>
      <c r="HL2513" s="20"/>
      <c r="HM2513" s="20"/>
      <c r="HN2513" s="20"/>
      <c r="HO2513" s="20"/>
      <c r="HP2513" s="20"/>
      <c r="HQ2513" s="20"/>
      <c r="HR2513" s="20"/>
      <c r="HS2513" s="20"/>
      <c r="HT2513" s="20"/>
      <c r="HU2513" s="20"/>
      <c r="HV2513" s="20"/>
      <c r="HW2513" s="20"/>
      <c r="HX2513" s="20"/>
      <c r="HY2513" s="20"/>
      <c r="HZ2513" s="20"/>
      <c r="IA2513" s="20"/>
      <c r="IB2513" s="20"/>
      <c r="IC2513" s="20"/>
      <c r="ID2513" s="20"/>
      <c r="IE2513" s="20"/>
      <c r="IF2513" s="20"/>
      <c r="IG2513" s="20"/>
      <c r="IH2513" s="20"/>
      <c r="II2513" s="20"/>
      <c r="IJ2513" s="20"/>
      <c r="IK2513" s="20"/>
      <c r="IL2513" s="20"/>
      <c r="IM2513" s="20"/>
      <c r="IN2513" s="20"/>
      <c r="IO2513" s="20"/>
      <c r="IP2513" s="20"/>
      <c r="IQ2513" s="20"/>
      <c r="IR2513" s="20"/>
      <c r="IS2513" s="20"/>
      <c r="IT2513" s="20"/>
      <c r="IU2513" s="20"/>
      <c r="IV2513" s="20"/>
      <c r="IW2513" s="20"/>
    </row>
    <row r="2514" spans="1:257" ht="101.5" x14ac:dyDescent="0.35">
      <c r="A2514" s="11" t="s">
        <v>5283</v>
      </c>
      <c r="B2514" s="27" t="s">
        <v>5360</v>
      </c>
      <c r="C2514" s="11" t="s">
        <v>5350</v>
      </c>
      <c r="D2514" s="18" t="s">
        <v>53</v>
      </c>
      <c r="E2514" s="33" t="s">
        <v>7214</v>
      </c>
      <c r="F2514" s="87" t="s">
        <v>5361</v>
      </c>
      <c r="G2514" s="10" t="s">
        <v>5362</v>
      </c>
      <c r="H2514" s="34">
        <v>45257</v>
      </c>
      <c r="I2514" s="20"/>
      <c r="J2514" s="20"/>
      <c r="K2514" s="20"/>
      <c r="L2514" s="20"/>
      <c r="M2514" s="20"/>
      <c r="N2514" s="20"/>
      <c r="O2514" s="20"/>
      <c r="P2514" s="20"/>
      <c r="Q2514" s="20"/>
      <c r="R2514" s="20"/>
      <c r="S2514" s="20"/>
      <c r="T2514" s="20"/>
      <c r="U2514" s="20"/>
      <c r="V2514" s="20"/>
      <c r="W2514" s="20"/>
      <c r="X2514" s="20"/>
      <c r="Y2514" s="20"/>
      <c r="Z2514" s="20"/>
      <c r="AA2514" s="20"/>
      <c r="AB2514" s="20"/>
      <c r="AC2514" s="20"/>
      <c r="AD2514" s="20"/>
      <c r="AE2514" s="20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  <c r="FA2514" s="20"/>
      <c r="FB2514" s="20"/>
      <c r="FC2514" s="20"/>
      <c r="FD2514" s="20"/>
      <c r="FE2514" s="20"/>
      <c r="FF2514" s="20"/>
      <c r="FG2514" s="20"/>
      <c r="FH2514" s="20"/>
      <c r="FI2514" s="20"/>
      <c r="FJ2514" s="20"/>
      <c r="FK2514" s="20"/>
      <c r="FL2514" s="20"/>
      <c r="FM2514" s="20"/>
      <c r="FN2514" s="20"/>
      <c r="FO2514" s="20"/>
      <c r="FP2514" s="20"/>
      <c r="FQ2514" s="20"/>
      <c r="FR2514" s="20"/>
      <c r="FS2514" s="20"/>
      <c r="FT2514" s="20"/>
      <c r="FU2514" s="20"/>
      <c r="FV2514" s="20"/>
      <c r="FW2514" s="20"/>
      <c r="FX2514" s="20"/>
      <c r="FY2514" s="20"/>
      <c r="FZ2514" s="20"/>
      <c r="GA2514" s="20"/>
      <c r="GB2514" s="20"/>
      <c r="GC2514" s="20"/>
      <c r="GD2514" s="20"/>
      <c r="GE2514" s="20"/>
      <c r="GF2514" s="20"/>
      <c r="GG2514" s="20"/>
      <c r="GH2514" s="20"/>
      <c r="GI2514" s="20"/>
      <c r="GJ2514" s="20"/>
      <c r="GK2514" s="20"/>
      <c r="GL2514" s="20"/>
      <c r="GM2514" s="20"/>
      <c r="GN2514" s="20"/>
      <c r="GO2514" s="20"/>
      <c r="GP2514" s="20"/>
      <c r="GQ2514" s="20"/>
      <c r="GR2514" s="20"/>
      <c r="GS2514" s="20"/>
      <c r="GT2514" s="20"/>
      <c r="GU2514" s="20"/>
      <c r="GV2514" s="20"/>
      <c r="GW2514" s="20"/>
      <c r="GX2514" s="20"/>
      <c r="GY2514" s="20"/>
      <c r="GZ2514" s="20"/>
      <c r="HA2514" s="20"/>
      <c r="HB2514" s="20"/>
      <c r="HC2514" s="20"/>
      <c r="HD2514" s="20"/>
      <c r="HE2514" s="20"/>
      <c r="HF2514" s="20"/>
      <c r="HG2514" s="20"/>
      <c r="HH2514" s="20"/>
      <c r="HI2514" s="20"/>
      <c r="HJ2514" s="20"/>
      <c r="HK2514" s="20"/>
      <c r="HL2514" s="20"/>
      <c r="HM2514" s="20"/>
      <c r="HN2514" s="20"/>
      <c r="HO2514" s="20"/>
      <c r="HP2514" s="20"/>
      <c r="HQ2514" s="20"/>
      <c r="HR2514" s="20"/>
      <c r="HS2514" s="20"/>
      <c r="HT2514" s="20"/>
      <c r="HU2514" s="20"/>
      <c r="HV2514" s="20"/>
      <c r="HW2514" s="20"/>
      <c r="HX2514" s="20"/>
      <c r="HY2514" s="20"/>
      <c r="HZ2514" s="20"/>
      <c r="IA2514" s="20"/>
      <c r="IB2514" s="20"/>
      <c r="IC2514" s="20"/>
      <c r="ID2514" s="20"/>
      <c r="IE2514" s="20"/>
      <c r="IF2514" s="20"/>
      <c r="IG2514" s="20"/>
      <c r="IH2514" s="20"/>
      <c r="II2514" s="20"/>
      <c r="IJ2514" s="20"/>
      <c r="IK2514" s="20"/>
      <c r="IL2514" s="20"/>
      <c r="IM2514" s="20"/>
      <c r="IN2514" s="20"/>
      <c r="IO2514" s="20"/>
      <c r="IP2514" s="20"/>
      <c r="IQ2514" s="20"/>
      <c r="IR2514" s="20"/>
      <c r="IS2514" s="20"/>
      <c r="IT2514" s="20"/>
      <c r="IU2514" s="20"/>
      <c r="IV2514" s="20"/>
      <c r="IW2514" s="20"/>
    </row>
    <row r="2515" spans="1:257" x14ac:dyDescent="0.35">
      <c r="A2515" s="11" t="s">
        <v>5275</v>
      </c>
      <c r="B2515" s="27" t="s">
        <v>5363</v>
      </c>
      <c r="C2515" s="11" t="s">
        <v>5350</v>
      </c>
      <c r="D2515" s="18" t="s">
        <v>466</v>
      </c>
      <c r="E2515" s="33" t="s">
        <v>7214</v>
      </c>
      <c r="F2515" s="87" t="s">
        <v>1800</v>
      </c>
      <c r="G2515" s="10" t="s">
        <v>85</v>
      </c>
      <c r="H2515" s="34">
        <v>45257</v>
      </c>
      <c r="I2515" s="20"/>
      <c r="J2515" s="20"/>
      <c r="K2515" s="20"/>
      <c r="L2515" s="20"/>
      <c r="M2515" s="20"/>
      <c r="N2515" s="20"/>
      <c r="O2515" s="20"/>
      <c r="P2515" s="20"/>
      <c r="Q2515" s="20"/>
      <c r="R2515" s="20"/>
      <c r="S2515" s="20"/>
      <c r="T2515" s="20"/>
      <c r="U2515" s="20"/>
      <c r="V2515" s="20"/>
      <c r="W2515" s="20"/>
      <c r="X2515" s="20"/>
      <c r="Y2515" s="20"/>
      <c r="Z2515" s="20"/>
      <c r="AA2515" s="20"/>
      <c r="AB2515" s="20"/>
      <c r="AC2515" s="20"/>
      <c r="AD2515" s="20"/>
      <c r="AE2515" s="20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  <c r="FA2515" s="20"/>
      <c r="FB2515" s="20"/>
      <c r="FC2515" s="20"/>
      <c r="FD2515" s="20"/>
      <c r="FE2515" s="20"/>
      <c r="FF2515" s="20"/>
      <c r="FG2515" s="20"/>
      <c r="FH2515" s="20"/>
      <c r="FI2515" s="20"/>
      <c r="FJ2515" s="20"/>
      <c r="FK2515" s="20"/>
      <c r="FL2515" s="20"/>
      <c r="FM2515" s="20"/>
      <c r="FN2515" s="20"/>
      <c r="FO2515" s="20"/>
      <c r="FP2515" s="20"/>
      <c r="FQ2515" s="20"/>
      <c r="FR2515" s="20"/>
      <c r="FS2515" s="20"/>
      <c r="FT2515" s="20"/>
      <c r="FU2515" s="20"/>
      <c r="FV2515" s="20"/>
      <c r="FW2515" s="20"/>
      <c r="FX2515" s="20"/>
      <c r="FY2515" s="20"/>
      <c r="FZ2515" s="20"/>
      <c r="GA2515" s="20"/>
      <c r="GB2515" s="20"/>
      <c r="GC2515" s="20"/>
      <c r="GD2515" s="20"/>
      <c r="GE2515" s="20"/>
      <c r="GF2515" s="20"/>
      <c r="GG2515" s="20"/>
      <c r="GH2515" s="20"/>
      <c r="GI2515" s="20"/>
      <c r="GJ2515" s="20"/>
      <c r="GK2515" s="20"/>
      <c r="GL2515" s="20"/>
      <c r="GM2515" s="20"/>
      <c r="GN2515" s="20"/>
      <c r="GO2515" s="20"/>
      <c r="GP2515" s="20"/>
      <c r="GQ2515" s="20"/>
      <c r="GR2515" s="20"/>
      <c r="GS2515" s="20"/>
      <c r="GT2515" s="20"/>
      <c r="GU2515" s="20"/>
      <c r="GV2515" s="20"/>
      <c r="GW2515" s="20"/>
      <c r="GX2515" s="20"/>
      <c r="GY2515" s="20"/>
      <c r="GZ2515" s="20"/>
      <c r="HA2515" s="20"/>
      <c r="HB2515" s="20"/>
      <c r="HC2515" s="20"/>
      <c r="HD2515" s="20"/>
      <c r="HE2515" s="20"/>
      <c r="HF2515" s="20"/>
      <c r="HG2515" s="20"/>
      <c r="HH2515" s="20"/>
      <c r="HI2515" s="20"/>
      <c r="HJ2515" s="20"/>
      <c r="HK2515" s="20"/>
      <c r="HL2515" s="20"/>
      <c r="HM2515" s="20"/>
      <c r="HN2515" s="20"/>
      <c r="HO2515" s="20"/>
      <c r="HP2515" s="20"/>
      <c r="HQ2515" s="20"/>
      <c r="HR2515" s="20"/>
      <c r="HS2515" s="20"/>
      <c r="HT2515" s="20"/>
      <c r="HU2515" s="20"/>
      <c r="HV2515" s="20"/>
      <c r="HW2515" s="20"/>
      <c r="HX2515" s="20"/>
      <c r="HY2515" s="20"/>
      <c r="HZ2515" s="20"/>
      <c r="IA2515" s="20"/>
      <c r="IB2515" s="20"/>
      <c r="IC2515" s="20"/>
      <c r="ID2515" s="20"/>
      <c r="IE2515" s="20"/>
      <c r="IF2515" s="20"/>
      <c r="IG2515" s="20"/>
      <c r="IH2515" s="20"/>
      <c r="II2515" s="20"/>
      <c r="IJ2515" s="20"/>
      <c r="IK2515" s="20"/>
      <c r="IL2515" s="20"/>
      <c r="IM2515" s="20"/>
      <c r="IN2515" s="20"/>
      <c r="IO2515" s="20"/>
      <c r="IP2515" s="20"/>
      <c r="IQ2515" s="20"/>
      <c r="IR2515" s="20"/>
      <c r="IS2515" s="20"/>
      <c r="IT2515" s="20"/>
      <c r="IU2515" s="20"/>
      <c r="IV2515" s="20"/>
      <c r="IW2515" s="20"/>
    </row>
    <row r="2516" spans="1:257" ht="29" x14ac:dyDescent="0.35">
      <c r="A2516" s="11" t="s">
        <v>5283</v>
      </c>
      <c r="B2516" s="27" t="s">
        <v>5364</v>
      </c>
      <c r="C2516" s="11" t="s">
        <v>5350</v>
      </c>
      <c r="D2516" s="18" t="s">
        <v>18</v>
      </c>
      <c r="E2516" s="33" t="s">
        <v>7214</v>
      </c>
      <c r="F2516" s="87" t="s">
        <v>5365</v>
      </c>
      <c r="G2516" s="10" t="s">
        <v>22</v>
      </c>
      <c r="H2516" s="34">
        <v>45257</v>
      </c>
      <c r="I2516" s="20"/>
      <c r="J2516" s="20"/>
      <c r="K2516" s="20"/>
      <c r="L2516" s="20"/>
      <c r="M2516" s="20"/>
      <c r="N2516" s="20"/>
      <c r="O2516" s="20"/>
      <c r="P2516" s="20"/>
      <c r="Q2516" s="20"/>
      <c r="R2516" s="20"/>
      <c r="S2516" s="20"/>
      <c r="T2516" s="20"/>
      <c r="U2516" s="20"/>
      <c r="V2516" s="20"/>
      <c r="W2516" s="20"/>
      <c r="X2516" s="20"/>
      <c r="Y2516" s="20"/>
      <c r="Z2516" s="20"/>
      <c r="AA2516" s="20"/>
      <c r="AB2516" s="20"/>
      <c r="AC2516" s="20"/>
      <c r="AD2516" s="20"/>
      <c r="AE2516" s="20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  <c r="FA2516" s="20"/>
      <c r="FB2516" s="20"/>
      <c r="FC2516" s="20"/>
      <c r="FD2516" s="20"/>
      <c r="FE2516" s="20"/>
      <c r="FF2516" s="20"/>
      <c r="FG2516" s="20"/>
      <c r="FH2516" s="20"/>
      <c r="FI2516" s="20"/>
      <c r="FJ2516" s="20"/>
      <c r="FK2516" s="20"/>
      <c r="FL2516" s="20"/>
      <c r="FM2516" s="20"/>
      <c r="FN2516" s="20"/>
      <c r="FO2516" s="20"/>
      <c r="FP2516" s="20"/>
      <c r="FQ2516" s="20"/>
      <c r="FR2516" s="20"/>
      <c r="FS2516" s="20"/>
      <c r="FT2516" s="20"/>
      <c r="FU2516" s="20"/>
      <c r="FV2516" s="20"/>
      <c r="FW2516" s="20"/>
      <c r="FX2516" s="20"/>
      <c r="FY2516" s="20"/>
      <c r="FZ2516" s="20"/>
      <c r="GA2516" s="20"/>
      <c r="GB2516" s="20"/>
      <c r="GC2516" s="20"/>
      <c r="GD2516" s="20"/>
      <c r="GE2516" s="20"/>
      <c r="GF2516" s="20"/>
      <c r="GG2516" s="20"/>
      <c r="GH2516" s="20"/>
      <c r="GI2516" s="20"/>
      <c r="GJ2516" s="20"/>
      <c r="GK2516" s="20"/>
      <c r="GL2516" s="20"/>
      <c r="GM2516" s="20"/>
      <c r="GN2516" s="20"/>
      <c r="GO2516" s="20"/>
      <c r="GP2516" s="20"/>
      <c r="GQ2516" s="20"/>
      <c r="GR2516" s="20"/>
      <c r="GS2516" s="20"/>
      <c r="GT2516" s="20"/>
      <c r="GU2516" s="20"/>
      <c r="GV2516" s="20"/>
      <c r="GW2516" s="20"/>
      <c r="GX2516" s="20"/>
      <c r="GY2516" s="20"/>
      <c r="GZ2516" s="20"/>
      <c r="HA2516" s="20"/>
      <c r="HB2516" s="20"/>
      <c r="HC2516" s="20"/>
      <c r="HD2516" s="20"/>
      <c r="HE2516" s="20"/>
      <c r="HF2516" s="20"/>
      <c r="HG2516" s="20"/>
      <c r="HH2516" s="20"/>
      <c r="HI2516" s="20"/>
      <c r="HJ2516" s="20"/>
      <c r="HK2516" s="20"/>
      <c r="HL2516" s="20"/>
      <c r="HM2516" s="20"/>
      <c r="HN2516" s="20"/>
      <c r="HO2516" s="20"/>
      <c r="HP2516" s="20"/>
      <c r="HQ2516" s="20"/>
      <c r="HR2516" s="20"/>
      <c r="HS2516" s="20"/>
      <c r="HT2516" s="20"/>
      <c r="HU2516" s="20"/>
      <c r="HV2516" s="20"/>
      <c r="HW2516" s="20"/>
      <c r="HX2516" s="20"/>
      <c r="HY2516" s="20"/>
      <c r="HZ2516" s="20"/>
      <c r="IA2516" s="20"/>
      <c r="IB2516" s="20"/>
      <c r="IC2516" s="20"/>
      <c r="ID2516" s="20"/>
      <c r="IE2516" s="20"/>
      <c r="IF2516" s="20"/>
      <c r="IG2516" s="20"/>
      <c r="IH2516" s="20"/>
      <c r="II2516" s="20"/>
      <c r="IJ2516" s="20"/>
      <c r="IK2516" s="20"/>
      <c r="IL2516" s="20"/>
      <c r="IM2516" s="20"/>
      <c r="IN2516" s="20"/>
      <c r="IO2516" s="20"/>
      <c r="IP2516" s="20"/>
      <c r="IQ2516" s="20"/>
      <c r="IR2516" s="20"/>
      <c r="IS2516" s="20"/>
      <c r="IT2516" s="20"/>
      <c r="IU2516" s="20"/>
      <c r="IV2516" s="20"/>
      <c r="IW2516" s="20"/>
    </row>
    <row r="2517" spans="1:257" ht="29" x14ac:dyDescent="0.35">
      <c r="A2517" s="11" t="s">
        <v>5283</v>
      </c>
      <c r="B2517" s="27" t="s">
        <v>5366</v>
      </c>
      <c r="C2517" s="11" t="s">
        <v>5350</v>
      </c>
      <c r="D2517" s="18" t="s">
        <v>18</v>
      </c>
      <c r="E2517" s="33" t="s">
        <v>7214</v>
      </c>
      <c r="F2517" s="87" t="s">
        <v>5367</v>
      </c>
      <c r="G2517" s="10" t="s">
        <v>14</v>
      </c>
      <c r="H2517" s="34">
        <v>45257</v>
      </c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20"/>
      <c r="AA2517" s="20"/>
      <c r="AB2517" s="20"/>
      <c r="AC2517" s="20"/>
      <c r="AD2517" s="20"/>
      <c r="AE2517" s="20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  <c r="FA2517" s="20"/>
      <c r="FB2517" s="20"/>
      <c r="FC2517" s="20"/>
      <c r="FD2517" s="20"/>
      <c r="FE2517" s="20"/>
      <c r="FF2517" s="20"/>
      <c r="FG2517" s="20"/>
      <c r="FH2517" s="20"/>
      <c r="FI2517" s="20"/>
      <c r="FJ2517" s="20"/>
      <c r="FK2517" s="20"/>
      <c r="FL2517" s="20"/>
      <c r="FM2517" s="20"/>
      <c r="FN2517" s="20"/>
      <c r="FO2517" s="20"/>
      <c r="FP2517" s="20"/>
      <c r="FQ2517" s="20"/>
      <c r="FR2517" s="20"/>
      <c r="FS2517" s="20"/>
      <c r="FT2517" s="20"/>
      <c r="FU2517" s="20"/>
      <c r="FV2517" s="20"/>
      <c r="FW2517" s="20"/>
      <c r="FX2517" s="20"/>
      <c r="FY2517" s="20"/>
      <c r="FZ2517" s="20"/>
      <c r="GA2517" s="20"/>
      <c r="GB2517" s="20"/>
      <c r="GC2517" s="20"/>
      <c r="GD2517" s="20"/>
      <c r="GE2517" s="20"/>
      <c r="GF2517" s="20"/>
      <c r="GG2517" s="20"/>
      <c r="GH2517" s="20"/>
      <c r="GI2517" s="20"/>
      <c r="GJ2517" s="20"/>
      <c r="GK2517" s="20"/>
      <c r="GL2517" s="20"/>
      <c r="GM2517" s="20"/>
      <c r="GN2517" s="20"/>
      <c r="GO2517" s="20"/>
      <c r="GP2517" s="20"/>
      <c r="GQ2517" s="20"/>
      <c r="GR2517" s="20"/>
      <c r="GS2517" s="20"/>
      <c r="GT2517" s="20"/>
      <c r="GU2517" s="20"/>
      <c r="GV2517" s="20"/>
      <c r="GW2517" s="20"/>
      <c r="GX2517" s="20"/>
      <c r="GY2517" s="20"/>
      <c r="GZ2517" s="20"/>
      <c r="HA2517" s="20"/>
      <c r="HB2517" s="20"/>
      <c r="HC2517" s="20"/>
      <c r="HD2517" s="20"/>
      <c r="HE2517" s="20"/>
      <c r="HF2517" s="20"/>
      <c r="HG2517" s="20"/>
      <c r="HH2517" s="20"/>
      <c r="HI2517" s="20"/>
      <c r="HJ2517" s="20"/>
      <c r="HK2517" s="20"/>
      <c r="HL2517" s="20"/>
      <c r="HM2517" s="20"/>
      <c r="HN2517" s="20"/>
      <c r="HO2517" s="20"/>
      <c r="HP2517" s="20"/>
      <c r="HQ2517" s="20"/>
      <c r="HR2517" s="20"/>
      <c r="HS2517" s="20"/>
      <c r="HT2517" s="20"/>
      <c r="HU2517" s="20"/>
      <c r="HV2517" s="20"/>
      <c r="HW2517" s="20"/>
      <c r="HX2517" s="20"/>
      <c r="HY2517" s="20"/>
      <c r="HZ2517" s="20"/>
      <c r="IA2517" s="20"/>
      <c r="IB2517" s="20"/>
      <c r="IC2517" s="20"/>
      <c r="ID2517" s="20"/>
      <c r="IE2517" s="20"/>
      <c r="IF2517" s="20"/>
      <c r="IG2517" s="20"/>
      <c r="IH2517" s="20"/>
      <c r="II2517" s="20"/>
      <c r="IJ2517" s="20"/>
      <c r="IK2517" s="20"/>
      <c r="IL2517" s="20"/>
      <c r="IM2517" s="20"/>
      <c r="IN2517" s="20"/>
      <c r="IO2517" s="20"/>
      <c r="IP2517" s="20"/>
      <c r="IQ2517" s="20"/>
      <c r="IR2517" s="20"/>
      <c r="IS2517" s="20"/>
      <c r="IT2517" s="20"/>
      <c r="IU2517" s="20"/>
      <c r="IV2517" s="20"/>
      <c r="IW2517" s="20"/>
    </row>
    <row r="2518" spans="1:257" x14ac:dyDescent="0.35">
      <c r="A2518" s="11" t="s">
        <v>5283</v>
      </c>
      <c r="B2518" s="27" t="s">
        <v>5368</v>
      </c>
      <c r="C2518" s="11" t="s">
        <v>5350</v>
      </c>
      <c r="D2518" s="18" t="s">
        <v>26</v>
      </c>
      <c r="E2518" s="33" t="s">
        <v>7214</v>
      </c>
      <c r="F2518" s="87" t="s">
        <v>5369</v>
      </c>
      <c r="G2518" s="10" t="s">
        <v>8</v>
      </c>
      <c r="H2518" s="34">
        <v>45257</v>
      </c>
      <c r="I2518" s="20"/>
      <c r="J2518" s="20"/>
      <c r="K2518" s="20"/>
      <c r="L2518" s="20"/>
      <c r="M2518" s="20"/>
      <c r="N2518" s="20"/>
      <c r="O2518" s="20"/>
      <c r="P2518" s="20"/>
      <c r="Q2518" s="20"/>
      <c r="R2518" s="20"/>
      <c r="S2518" s="20"/>
      <c r="T2518" s="20"/>
      <c r="U2518" s="20"/>
      <c r="V2518" s="20"/>
      <c r="W2518" s="20"/>
      <c r="X2518" s="20"/>
      <c r="Y2518" s="20"/>
      <c r="Z2518" s="20"/>
      <c r="AA2518" s="20"/>
      <c r="AB2518" s="20"/>
      <c r="AC2518" s="20"/>
      <c r="AD2518" s="20"/>
      <c r="AE2518" s="20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  <c r="FA2518" s="20"/>
      <c r="FB2518" s="20"/>
      <c r="FC2518" s="20"/>
      <c r="FD2518" s="20"/>
      <c r="FE2518" s="20"/>
      <c r="FF2518" s="20"/>
      <c r="FG2518" s="20"/>
      <c r="FH2518" s="20"/>
      <c r="FI2518" s="20"/>
      <c r="FJ2518" s="20"/>
      <c r="FK2518" s="20"/>
      <c r="FL2518" s="20"/>
      <c r="FM2518" s="20"/>
      <c r="FN2518" s="20"/>
      <c r="FO2518" s="20"/>
      <c r="FP2518" s="20"/>
      <c r="FQ2518" s="20"/>
      <c r="FR2518" s="20"/>
      <c r="FS2518" s="20"/>
      <c r="FT2518" s="20"/>
      <c r="FU2518" s="20"/>
      <c r="FV2518" s="20"/>
      <c r="FW2518" s="20"/>
      <c r="FX2518" s="20"/>
      <c r="FY2518" s="20"/>
      <c r="FZ2518" s="20"/>
      <c r="GA2518" s="20"/>
      <c r="GB2518" s="20"/>
      <c r="GC2518" s="20"/>
      <c r="GD2518" s="20"/>
      <c r="GE2518" s="20"/>
      <c r="GF2518" s="20"/>
      <c r="GG2518" s="20"/>
      <c r="GH2518" s="20"/>
      <c r="GI2518" s="20"/>
      <c r="GJ2518" s="20"/>
      <c r="GK2518" s="20"/>
      <c r="GL2518" s="20"/>
      <c r="GM2518" s="20"/>
      <c r="GN2518" s="20"/>
      <c r="GO2518" s="20"/>
      <c r="GP2518" s="20"/>
      <c r="GQ2518" s="20"/>
      <c r="GR2518" s="20"/>
      <c r="GS2518" s="20"/>
      <c r="GT2518" s="20"/>
      <c r="GU2518" s="20"/>
      <c r="GV2518" s="20"/>
      <c r="GW2518" s="20"/>
      <c r="GX2518" s="20"/>
      <c r="GY2518" s="20"/>
      <c r="GZ2518" s="20"/>
      <c r="HA2518" s="20"/>
      <c r="HB2518" s="20"/>
      <c r="HC2518" s="20"/>
      <c r="HD2518" s="20"/>
      <c r="HE2518" s="20"/>
      <c r="HF2518" s="20"/>
      <c r="HG2518" s="20"/>
      <c r="HH2518" s="20"/>
      <c r="HI2518" s="20"/>
      <c r="HJ2518" s="20"/>
      <c r="HK2518" s="20"/>
      <c r="HL2518" s="20"/>
      <c r="HM2518" s="20"/>
      <c r="HN2518" s="20"/>
      <c r="HO2518" s="20"/>
      <c r="HP2518" s="20"/>
      <c r="HQ2518" s="20"/>
      <c r="HR2518" s="20"/>
      <c r="HS2518" s="20"/>
      <c r="HT2518" s="20"/>
      <c r="HU2518" s="20"/>
      <c r="HV2518" s="20"/>
      <c r="HW2518" s="20"/>
      <c r="HX2518" s="20"/>
      <c r="HY2518" s="20"/>
      <c r="HZ2518" s="20"/>
      <c r="IA2518" s="20"/>
      <c r="IB2518" s="20"/>
      <c r="IC2518" s="20"/>
      <c r="ID2518" s="20"/>
      <c r="IE2518" s="20"/>
      <c r="IF2518" s="20"/>
      <c r="IG2518" s="20"/>
      <c r="IH2518" s="20"/>
      <c r="II2518" s="20"/>
      <c r="IJ2518" s="20"/>
      <c r="IK2518" s="20"/>
      <c r="IL2518" s="20"/>
      <c r="IM2518" s="20"/>
      <c r="IN2518" s="20"/>
      <c r="IO2518" s="20"/>
      <c r="IP2518" s="20"/>
      <c r="IQ2518" s="20"/>
      <c r="IR2518" s="20"/>
      <c r="IS2518" s="20"/>
      <c r="IT2518" s="20"/>
      <c r="IU2518" s="20"/>
      <c r="IV2518" s="20"/>
      <c r="IW2518" s="20"/>
    </row>
    <row r="2519" spans="1:257" ht="29" x14ac:dyDescent="0.35">
      <c r="A2519" s="11" t="s">
        <v>5275</v>
      </c>
      <c r="B2519" s="27" t="s">
        <v>5370</v>
      </c>
      <c r="C2519" s="11" t="s">
        <v>5350</v>
      </c>
      <c r="D2519" s="18" t="s">
        <v>26</v>
      </c>
      <c r="E2519" s="33" t="s">
        <v>7214</v>
      </c>
      <c r="F2519" s="87" t="s">
        <v>5371</v>
      </c>
      <c r="G2519" s="10" t="s">
        <v>6</v>
      </c>
      <c r="H2519" s="34">
        <v>45257</v>
      </c>
      <c r="I2519" s="20"/>
      <c r="J2519" s="20"/>
      <c r="K2519" s="20"/>
      <c r="L2519" s="20"/>
      <c r="M2519" s="20"/>
      <c r="N2519" s="20"/>
      <c r="O2519" s="20"/>
      <c r="P2519" s="20"/>
      <c r="Q2519" s="20"/>
      <c r="R2519" s="20"/>
      <c r="S2519" s="20"/>
      <c r="T2519" s="20"/>
      <c r="U2519" s="20"/>
      <c r="V2519" s="20"/>
      <c r="W2519" s="20"/>
      <c r="X2519" s="20"/>
      <c r="Y2519" s="20"/>
      <c r="Z2519" s="20"/>
      <c r="AA2519" s="20"/>
      <c r="AB2519" s="20"/>
      <c r="AC2519" s="20"/>
      <c r="AD2519" s="20"/>
      <c r="AE2519" s="20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  <c r="FA2519" s="20"/>
      <c r="FB2519" s="20"/>
      <c r="FC2519" s="20"/>
      <c r="FD2519" s="20"/>
      <c r="FE2519" s="20"/>
      <c r="FF2519" s="20"/>
      <c r="FG2519" s="20"/>
      <c r="FH2519" s="20"/>
      <c r="FI2519" s="20"/>
      <c r="FJ2519" s="20"/>
      <c r="FK2519" s="20"/>
      <c r="FL2519" s="20"/>
      <c r="FM2519" s="20"/>
      <c r="FN2519" s="20"/>
      <c r="FO2519" s="20"/>
      <c r="FP2519" s="20"/>
      <c r="FQ2519" s="20"/>
      <c r="FR2519" s="20"/>
      <c r="FS2519" s="20"/>
      <c r="FT2519" s="20"/>
      <c r="FU2519" s="20"/>
      <c r="FV2519" s="20"/>
      <c r="FW2519" s="20"/>
      <c r="FX2519" s="20"/>
      <c r="FY2519" s="20"/>
      <c r="FZ2519" s="20"/>
      <c r="GA2519" s="20"/>
      <c r="GB2519" s="20"/>
      <c r="GC2519" s="20"/>
      <c r="GD2519" s="20"/>
      <c r="GE2519" s="20"/>
      <c r="GF2519" s="20"/>
      <c r="GG2519" s="20"/>
      <c r="GH2519" s="20"/>
      <c r="GI2519" s="20"/>
      <c r="GJ2519" s="20"/>
      <c r="GK2519" s="20"/>
      <c r="GL2519" s="20"/>
      <c r="GM2519" s="20"/>
      <c r="GN2519" s="20"/>
      <c r="GO2519" s="20"/>
      <c r="GP2519" s="20"/>
      <c r="GQ2519" s="20"/>
      <c r="GR2519" s="20"/>
      <c r="GS2519" s="20"/>
      <c r="GT2519" s="20"/>
      <c r="GU2519" s="20"/>
      <c r="GV2519" s="20"/>
      <c r="GW2519" s="20"/>
      <c r="GX2519" s="20"/>
      <c r="GY2519" s="20"/>
      <c r="GZ2519" s="20"/>
      <c r="HA2519" s="20"/>
      <c r="HB2519" s="20"/>
      <c r="HC2519" s="20"/>
      <c r="HD2519" s="20"/>
      <c r="HE2519" s="20"/>
      <c r="HF2519" s="20"/>
      <c r="HG2519" s="20"/>
      <c r="HH2519" s="20"/>
      <c r="HI2519" s="20"/>
      <c r="HJ2519" s="20"/>
      <c r="HK2519" s="20"/>
      <c r="HL2519" s="20"/>
      <c r="HM2519" s="20"/>
      <c r="HN2519" s="20"/>
      <c r="HO2519" s="20"/>
      <c r="HP2519" s="20"/>
      <c r="HQ2519" s="20"/>
      <c r="HR2519" s="20"/>
      <c r="HS2519" s="20"/>
      <c r="HT2519" s="20"/>
      <c r="HU2519" s="20"/>
      <c r="HV2519" s="20"/>
      <c r="HW2519" s="20"/>
      <c r="HX2519" s="20"/>
      <c r="HY2519" s="20"/>
      <c r="HZ2519" s="20"/>
      <c r="IA2519" s="20"/>
      <c r="IB2519" s="20"/>
      <c r="IC2519" s="20"/>
      <c r="ID2519" s="20"/>
      <c r="IE2519" s="20"/>
      <c r="IF2519" s="20"/>
      <c r="IG2519" s="20"/>
      <c r="IH2519" s="20"/>
      <c r="II2519" s="20"/>
      <c r="IJ2519" s="20"/>
      <c r="IK2519" s="20"/>
      <c r="IL2519" s="20"/>
      <c r="IM2519" s="20"/>
      <c r="IN2519" s="20"/>
      <c r="IO2519" s="20"/>
      <c r="IP2519" s="20"/>
      <c r="IQ2519" s="20"/>
      <c r="IR2519" s="20"/>
      <c r="IS2519" s="20"/>
      <c r="IT2519" s="20"/>
      <c r="IU2519" s="20"/>
      <c r="IV2519" s="20"/>
      <c r="IW2519" s="20"/>
    </row>
    <row r="2520" spans="1:257" x14ac:dyDescent="0.35">
      <c r="A2520" s="11" t="s">
        <v>5026</v>
      </c>
      <c r="B2520" s="27" t="s">
        <v>5372</v>
      </c>
      <c r="C2520" s="11" t="s">
        <v>5350</v>
      </c>
      <c r="D2520" s="18" t="s">
        <v>32</v>
      </c>
      <c r="E2520" s="33" t="s">
        <v>7214</v>
      </c>
      <c r="F2520" s="87" t="s">
        <v>5373</v>
      </c>
      <c r="G2520" s="10" t="s">
        <v>27</v>
      </c>
      <c r="H2520" s="34">
        <v>45257</v>
      </c>
      <c r="I2520" s="20"/>
      <c r="J2520" s="20"/>
      <c r="K2520" s="20"/>
      <c r="L2520" s="20"/>
      <c r="M2520" s="20"/>
      <c r="N2520" s="20"/>
      <c r="O2520" s="20"/>
      <c r="P2520" s="20"/>
      <c r="Q2520" s="20"/>
      <c r="R2520" s="20"/>
      <c r="S2520" s="20"/>
      <c r="T2520" s="20"/>
      <c r="U2520" s="20"/>
      <c r="V2520" s="20"/>
      <c r="W2520" s="20"/>
      <c r="X2520" s="20"/>
      <c r="Y2520" s="20"/>
      <c r="Z2520" s="20"/>
      <c r="AA2520" s="20"/>
      <c r="AB2520" s="20"/>
      <c r="AC2520" s="20"/>
      <c r="AD2520" s="20"/>
      <c r="AE2520" s="20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  <c r="FA2520" s="20"/>
      <c r="FB2520" s="20"/>
      <c r="FC2520" s="20"/>
      <c r="FD2520" s="20"/>
      <c r="FE2520" s="20"/>
      <c r="FF2520" s="20"/>
      <c r="FG2520" s="20"/>
      <c r="FH2520" s="20"/>
      <c r="FI2520" s="20"/>
      <c r="FJ2520" s="20"/>
      <c r="FK2520" s="20"/>
      <c r="FL2520" s="20"/>
      <c r="FM2520" s="20"/>
      <c r="FN2520" s="20"/>
      <c r="FO2520" s="20"/>
      <c r="FP2520" s="20"/>
      <c r="FQ2520" s="20"/>
      <c r="FR2520" s="20"/>
      <c r="FS2520" s="20"/>
      <c r="FT2520" s="20"/>
      <c r="FU2520" s="20"/>
      <c r="FV2520" s="20"/>
      <c r="FW2520" s="20"/>
      <c r="FX2520" s="20"/>
      <c r="FY2520" s="20"/>
      <c r="FZ2520" s="20"/>
      <c r="GA2520" s="20"/>
      <c r="GB2520" s="20"/>
      <c r="GC2520" s="20"/>
      <c r="GD2520" s="20"/>
      <c r="GE2520" s="20"/>
      <c r="GF2520" s="20"/>
      <c r="GG2520" s="20"/>
      <c r="GH2520" s="20"/>
      <c r="GI2520" s="20"/>
      <c r="GJ2520" s="20"/>
      <c r="GK2520" s="20"/>
      <c r="GL2520" s="20"/>
      <c r="GM2520" s="20"/>
      <c r="GN2520" s="20"/>
      <c r="GO2520" s="20"/>
      <c r="GP2520" s="20"/>
      <c r="GQ2520" s="20"/>
      <c r="GR2520" s="20"/>
      <c r="GS2520" s="20"/>
      <c r="GT2520" s="20"/>
      <c r="GU2520" s="20"/>
      <c r="GV2520" s="20"/>
      <c r="GW2520" s="20"/>
      <c r="GX2520" s="20"/>
      <c r="GY2520" s="20"/>
      <c r="GZ2520" s="20"/>
      <c r="HA2520" s="20"/>
      <c r="HB2520" s="20"/>
      <c r="HC2520" s="20"/>
      <c r="HD2520" s="20"/>
      <c r="HE2520" s="20"/>
      <c r="HF2520" s="20"/>
      <c r="HG2520" s="20"/>
      <c r="HH2520" s="20"/>
      <c r="HI2520" s="20"/>
      <c r="HJ2520" s="20"/>
      <c r="HK2520" s="20"/>
      <c r="HL2520" s="20"/>
      <c r="HM2520" s="20"/>
      <c r="HN2520" s="20"/>
      <c r="HO2520" s="20"/>
      <c r="HP2520" s="20"/>
      <c r="HQ2520" s="20"/>
      <c r="HR2520" s="20"/>
      <c r="HS2520" s="20"/>
      <c r="HT2520" s="20"/>
      <c r="HU2520" s="20"/>
      <c r="HV2520" s="20"/>
      <c r="HW2520" s="20"/>
      <c r="HX2520" s="20"/>
      <c r="HY2520" s="20"/>
      <c r="HZ2520" s="20"/>
      <c r="IA2520" s="20"/>
      <c r="IB2520" s="20"/>
      <c r="IC2520" s="20"/>
      <c r="ID2520" s="20"/>
      <c r="IE2520" s="20"/>
      <c r="IF2520" s="20"/>
      <c r="IG2520" s="20"/>
      <c r="IH2520" s="20"/>
      <c r="II2520" s="20"/>
      <c r="IJ2520" s="20"/>
      <c r="IK2520" s="20"/>
      <c r="IL2520" s="20"/>
      <c r="IM2520" s="20"/>
      <c r="IN2520" s="20"/>
      <c r="IO2520" s="20"/>
      <c r="IP2520" s="20"/>
      <c r="IQ2520" s="20"/>
      <c r="IR2520" s="20"/>
      <c r="IS2520" s="20"/>
      <c r="IT2520" s="20"/>
      <c r="IU2520" s="20"/>
      <c r="IV2520" s="20"/>
      <c r="IW2520" s="20"/>
    </row>
    <row r="2521" spans="1:257" ht="29" x14ac:dyDescent="0.35">
      <c r="A2521" s="11" t="s">
        <v>5275</v>
      </c>
      <c r="B2521" s="27" t="s">
        <v>5374</v>
      </c>
      <c r="C2521" s="11" t="s">
        <v>5350</v>
      </c>
      <c r="D2521" s="18" t="s">
        <v>1884</v>
      </c>
      <c r="E2521" s="33" t="s">
        <v>7214</v>
      </c>
      <c r="F2521" s="87" t="s">
        <v>5394</v>
      </c>
      <c r="G2521" s="10" t="s">
        <v>103</v>
      </c>
      <c r="H2521" s="34">
        <v>45257</v>
      </c>
      <c r="I2521" s="20"/>
      <c r="J2521" s="20"/>
      <c r="K2521" s="20"/>
      <c r="L2521" s="20"/>
      <c r="M2521" s="20"/>
      <c r="N2521" s="20"/>
      <c r="O2521" s="20"/>
      <c r="P2521" s="20"/>
      <c r="Q2521" s="20"/>
      <c r="R2521" s="20"/>
      <c r="S2521" s="20"/>
      <c r="T2521" s="20"/>
      <c r="U2521" s="20"/>
      <c r="V2521" s="20"/>
      <c r="W2521" s="20"/>
      <c r="X2521" s="20"/>
      <c r="Y2521" s="20"/>
      <c r="Z2521" s="20"/>
      <c r="AA2521" s="20"/>
      <c r="AB2521" s="20"/>
      <c r="AC2521" s="20"/>
      <c r="AD2521" s="20"/>
      <c r="AE2521" s="20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  <c r="FA2521" s="20"/>
      <c r="FB2521" s="20"/>
      <c r="FC2521" s="20"/>
      <c r="FD2521" s="20"/>
      <c r="FE2521" s="20"/>
      <c r="FF2521" s="20"/>
      <c r="FG2521" s="20"/>
      <c r="FH2521" s="20"/>
      <c r="FI2521" s="20"/>
      <c r="FJ2521" s="20"/>
      <c r="FK2521" s="20"/>
      <c r="FL2521" s="20"/>
      <c r="FM2521" s="20"/>
      <c r="FN2521" s="20"/>
      <c r="FO2521" s="20"/>
      <c r="FP2521" s="20"/>
      <c r="FQ2521" s="20"/>
      <c r="FR2521" s="20"/>
      <c r="FS2521" s="20"/>
      <c r="FT2521" s="20"/>
      <c r="FU2521" s="20"/>
      <c r="FV2521" s="20"/>
      <c r="FW2521" s="20"/>
      <c r="FX2521" s="20"/>
      <c r="FY2521" s="20"/>
      <c r="FZ2521" s="20"/>
      <c r="GA2521" s="20"/>
      <c r="GB2521" s="20"/>
      <c r="GC2521" s="20"/>
      <c r="GD2521" s="20"/>
      <c r="GE2521" s="20"/>
      <c r="GF2521" s="20"/>
      <c r="GG2521" s="20"/>
      <c r="GH2521" s="20"/>
      <c r="GI2521" s="20"/>
      <c r="GJ2521" s="20"/>
      <c r="GK2521" s="20"/>
      <c r="GL2521" s="20"/>
      <c r="GM2521" s="20"/>
      <c r="GN2521" s="20"/>
      <c r="GO2521" s="20"/>
      <c r="GP2521" s="20"/>
      <c r="GQ2521" s="20"/>
      <c r="GR2521" s="20"/>
      <c r="GS2521" s="20"/>
      <c r="GT2521" s="20"/>
      <c r="GU2521" s="20"/>
      <c r="GV2521" s="20"/>
      <c r="GW2521" s="20"/>
      <c r="GX2521" s="20"/>
      <c r="GY2521" s="20"/>
      <c r="GZ2521" s="20"/>
      <c r="HA2521" s="20"/>
      <c r="HB2521" s="20"/>
      <c r="HC2521" s="20"/>
      <c r="HD2521" s="20"/>
      <c r="HE2521" s="20"/>
      <c r="HF2521" s="20"/>
      <c r="HG2521" s="20"/>
      <c r="HH2521" s="20"/>
      <c r="HI2521" s="20"/>
      <c r="HJ2521" s="20"/>
      <c r="HK2521" s="20"/>
      <c r="HL2521" s="20"/>
      <c r="HM2521" s="20"/>
      <c r="HN2521" s="20"/>
      <c r="HO2521" s="20"/>
      <c r="HP2521" s="20"/>
      <c r="HQ2521" s="20"/>
      <c r="HR2521" s="20"/>
      <c r="HS2521" s="20"/>
      <c r="HT2521" s="20"/>
      <c r="HU2521" s="20"/>
      <c r="HV2521" s="20"/>
      <c r="HW2521" s="20"/>
      <c r="HX2521" s="20"/>
      <c r="HY2521" s="20"/>
      <c r="HZ2521" s="20"/>
      <c r="IA2521" s="20"/>
      <c r="IB2521" s="20"/>
      <c r="IC2521" s="20"/>
      <c r="ID2521" s="20"/>
      <c r="IE2521" s="20"/>
      <c r="IF2521" s="20"/>
      <c r="IG2521" s="20"/>
      <c r="IH2521" s="20"/>
      <c r="II2521" s="20"/>
      <c r="IJ2521" s="20"/>
      <c r="IK2521" s="20"/>
      <c r="IL2521" s="20"/>
      <c r="IM2521" s="20"/>
      <c r="IN2521" s="20"/>
      <c r="IO2521" s="20"/>
      <c r="IP2521" s="20"/>
      <c r="IQ2521" s="20"/>
      <c r="IR2521" s="20"/>
      <c r="IS2521" s="20"/>
      <c r="IT2521" s="20"/>
      <c r="IU2521" s="20"/>
      <c r="IV2521" s="20"/>
      <c r="IW2521" s="20"/>
    </row>
    <row r="2522" spans="1:257" ht="29" x14ac:dyDescent="0.35">
      <c r="A2522" s="11" t="s">
        <v>5283</v>
      </c>
      <c r="B2522" s="27" t="s">
        <v>5375</v>
      </c>
      <c r="C2522" s="11" t="s">
        <v>5350</v>
      </c>
      <c r="D2522" s="18" t="s">
        <v>18</v>
      </c>
      <c r="E2522" s="33" t="s">
        <v>7214</v>
      </c>
      <c r="F2522" s="87" t="s">
        <v>5376</v>
      </c>
      <c r="G2522" s="10" t="s">
        <v>22</v>
      </c>
      <c r="H2522" s="34">
        <v>45257</v>
      </c>
      <c r="I2522" s="20"/>
      <c r="J2522" s="20"/>
      <c r="K2522" s="20"/>
      <c r="L2522" s="20"/>
      <c r="M2522" s="20"/>
      <c r="N2522" s="20"/>
      <c r="O2522" s="20"/>
      <c r="P2522" s="20"/>
      <c r="Q2522" s="20"/>
      <c r="R2522" s="20"/>
      <c r="S2522" s="20"/>
      <c r="T2522" s="20"/>
      <c r="U2522" s="20"/>
      <c r="V2522" s="20"/>
      <c r="W2522" s="20"/>
      <c r="X2522" s="20"/>
      <c r="Y2522" s="20"/>
      <c r="Z2522" s="20"/>
      <c r="AA2522" s="20"/>
      <c r="AB2522" s="20"/>
      <c r="AC2522" s="20"/>
      <c r="AD2522" s="20"/>
      <c r="AE2522" s="20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  <c r="FA2522" s="20"/>
      <c r="FB2522" s="20"/>
      <c r="FC2522" s="20"/>
      <c r="FD2522" s="20"/>
      <c r="FE2522" s="20"/>
      <c r="FF2522" s="20"/>
      <c r="FG2522" s="20"/>
      <c r="FH2522" s="20"/>
      <c r="FI2522" s="20"/>
      <c r="FJ2522" s="20"/>
      <c r="FK2522" s="20"/>
      <c r="FL2522" s="20"/>
      <c r="FM2522" s="20"/>
      <c r="FN2522" s="20"/>
      <c r="FO2522" s="20"/>
      <c r="FP2522" s="20"/>
      <c r="FQ2522" s="20"/>
      <c r="FR2522" s="20"/>
      <c r="FS2522" s="20"/>
      <c r="FT2522" s="20"/>
      <c r="FU2522" s="20"/>
      <c r="FV2522" s="20"/>
      <c r="FW2522" s="20"/>
      <c r="FX2522" s="20"/>
      <c r="FY2522" s="20"/>
      <c r="FZ2522" s="20"/>
      <c r="GA2522" s="20"/>
      <c r="GB2522" s="20"/>
      <c r="GC2522" s="20"/>
      <c r="GD2522" s="20"/>
      <c r="GE2522" s="20"/>
      <c r="GF2522" s="20"/>
      <c r="GG2522" s="20"/>
      <c r="GH2522" s="20"/>
      <c r="GI2522" s="20"/>
      <c r="GJ2522" s="20"/>
      <c r="GK2522" s="20"/>
      <c r="GL2522" s="20"/>
      <c r="GM2522" s="20"/>
      <c r="GN2522" s="20"/>
      <c r="GO2522" s="20"/>
      <c r="GP2522" s="20"/>
      <c r="GQ2522" s="20"/>
      <c r="GR2522" s="20"/>
      <c r="GS2522" s="20"/>
      <c r="GT2522" s="20"/>
      <c r="GU2522" s="20"/>
      <c r="GV2522" s="20"/>
      <c r="GW2522" s="20"/>
      <c r="GX2522" s="20"/>
      <c r="GY2522" s="20"/>
      <c r="GZ2522" s="20"/>
      <c r="HA2522" s="20"/>
      <c r="HB2522" s="20"/>
      <c r="HC2522" s="20"/>
      <c r="HD2522" s="20"/>
      <c r="HE2522" s="20"/>
      <c r="HF2522" s="20"/>
      <c r="HG2522" s="20"/>
      <c r="HH2522" s="20"/>
      <c r="HI2522" s="20"/>
      <c r="HJ2522" s="20"/>
      <c r="HK2522" s="20"/>
      <c r="HL2522" s="20"/>
      <c r="HM2522" s="20"/>
      <c r="HN2522" s="20"/>
      <c r="HO2522" s="20"/>
      <c r="HP2522" s="20"/>
      <c r="HQ2522" s="20"/>
      <c r="HR2522" s="20"/>
      <c r="HS2522" s="20"/>
      <c r="HT2522" s="20"/>
      <c r="HU2522" s="20"/>
      <c r="HV2522" s="20"/>
      <c r="HW2522" s="20"/>
      <c r="HX2522" s="20"/>
      <c r="HY2522" s="20"/>
      <c r="HZ2522" s="20"/>
      <c r="IA2522" s="20"/>
      <c r="IB2522" s="20"/>
      <c r="IC2522" s="20"/>
      <c r="ID2522" s="20"/>
      <c r="IE2522" s="20"/>
      <c r="IF2522" s="20"/>
      <c r="IG2522" s="20"/>
      <c r="IH2522" s="20"/>
      <c r="II2522" s="20"/>
      <c r="IJ2522" s="20"/>
      <c r="IK2522" s="20"/>
      <c r="IL2522" s="20"/>
      <c r="IM2522" s="20"/>
      <c r="IN2522" s="20"/>
      <c r="IO2522" s="20"/>
      <c r="IP2522" s="20"/>
      <c r="IQ2522" s="20"/>
      <c r="IR2522" s="20"/>
      <c r="IS2522" s="20"/>
      <c r="IT2522" s="20"/>
      <c r="IU2522" s="20"/>
      <c r="IV2522" s="20"/>
      <c r="IW2522" s="20"/>
    </row>
    <row r="2523" spans="1:257" x14ac:dyDescent="0.35">
      <c r="A2523" s="11" t="s">
        <v>5306</v>
      </c>
      <c r="B2523" s="27" t="s">
        <v>5377</v>
      </c>
      <c r="C2523" s="11" t="s">
        <v>5350</v>
      </c>
      <c r="D2523" s="18" t="s">
        <v>5378</v>
      </c>
      <c r="E2523" s="33" t="s">
        <v>7214</v>
      </c>
      <c r="F2523" s="87" t="s">
        <v>5379</v>
      </c>
      <c r="G2523" s="10" t="s">
        <v>8</v>
      </c>
      <c r="H2523" s="34">
        <v>45257</v>
      </c>
      <c r="I2523" s="20"/>
      <c r="J2523" s="20"/>
      <c r="K2523" s="20"/>
      <c r="L2523" s="20"/>
      <c r="M2523" s="20"/>
      <c r="N2523" s="20"/>
      <c r="O2523" s="20"/>
      <c r="P2523" s="20"/>
      <c r="Q2523" s="20"/>
      <c r="R2523" s="20"/>
      <c r="S2523" s="20"/>
      <c r="T2523" s="20"/>
      <c r="U2523" s="20"/>
      <c r="V2523" s="20"/>
      <c r="W2523" s="20"/>
      <c r="X2523" s="20"/>
      <c r="Y2523" s="20"/>
      <c r="Z2523" s="20"/>
      <c r="AA2523" s="20"/>
      <c r="AB2523" s="20"/>
      <c r="AC2523" s="20"/>
      <c r="AD2523" s="20"/>
      <c r="AE2523" s="20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  <c r="FA2523" s="20"/>
      <c r="FB2523" s="20"/>
      <c r="FC2523" s="20"/>
      <c r="FD2523" s="20"/>
      <c r="FE2523" s="20"/>
      <c r="FF2523" s="20"/>
      <c r="FG2523" s="20"/>
      <c r="FH2523" s="20"/>
      <c r="FI2523" s="20"/>
      <c r="FJ2523" s="20"/>
      <c r="FK2523" s="20"/>
      <c r="FL2523" s="20"/>
      <c r="FM2523" s="20"/>
      <c r="FN2523" s="20"/>
      <c r="FO2523" s="20"/>
      <c r="FP2523" s="20"/>
      <c r="FQ2523" s="20"/>
      <c r="FR2523" s="20"/>
      <c r="FS2523" s="20"/>
      <c r="FT2523" s="20"/>
      <c r="FU2523" s="20"/>
      <c r="FV2523" s="20"/>
      <c r="FW2523" s="20"/>
      <c r="FX2523" s="20"/>
      <c r="FY2523" s="20"/>
      <c r="FZ2523" s="20"/>
      <c r="GA2523" s="20"/>
      <c r="GB2523" s="20"/>
      <c r="GC2523" s="20"/>
      <c r="GD2523" s="20"/>
      <c r="GE2523" s="20"/>
      <c r="GF2523" s="20"/>
      <c r="GG2523" s="20"/>
      <c r="GH2523" s="20"/>
      <c r="GI2523" s="20"/>
      <c r="GJ2523" s="20"/>
      <c r="GK2523" s="20"/>
      <c r="GL2523" s="20"/>
      <c r="GM2523" s="20"/>
      <c r="GN2523" s="20"/>
      <c r="GO2523" s="20"/>
      <c r="GP2523" s="20"/>
      <c r="GQ2523" s="20"/>
      <c r="GR2523" s="20"/>
      <c r="GS2523" s="20"/>
      <c r="GT2523" s="20"/>
      <c r="GU2523" s="20"/>
      <c r="GV2523" s="20"/>
      <c r="GW2523" s="20"/>
      <c r="GX2523" s="20"/>
      <c r="GY2523" s="20"/>
      <c r="GZ2523" s="20"/>
      <c r="HA2523" s="20"/>
      <c r="HB2523" s="20"/>
      <c r="HC2523" s="20"/>
      <c r="HD2523" s="20"/>
      <c r="HE2523" s="20"/>
      <c r="HF2523" s="20"/>
      <c r="HG2523" s="20"/>
      <c r="HH2523" s="20"/>
      <c r="HI2523" s="20"/>
      <c r="HJ2523" s="20"/>
      <c r="HK2523" s="20"/>
      <c r="HL2523" s="20"/>
      <c r="HM2523" s="20"/>
      <c r="HN2523" s="20"/>
      <c r="HO2523" s="20"/>
      <c r="HP2523" s="20"/>
      <c r="HQ2523" s="20"/>
      <c r="HR2523" s="20"/>
      <c r="HS2523" s="20"/>
      <c r="HT2523" s="20"/>
      <c r="HU2523" s="20"/>
      <c r="HV2523" s="20"/>
      <c r="HW2523" s="20"/>
      <c r="HX2523" s="20"/>
      <c r="HY2523" s="20"/>
      <c r="HZ2523" s="20"/>
      <c r="IA2523" s="20"/>
      <c r="IB2523" s="20"/>
      <c r="IC2523" s="20"/>
      <c r="ID2523" s="20"/>
      <c r="IE2523" s="20"/>
      <c r="IF2523" s="20"/>
      <c r="IG2523" s="20"/>
      <c r="IH2523" s="20"/>
      <c r="II2523" s="20"/>
      <c r="IJ2523" s="20"/>
      <c r="IK2523" s="20"/>
      <c r="IL2523" s="20"/>
      <c r="IM2523" s="20"/>
      <c r="IN2523" s="20"/>
      <c r="IO2523" s="20"/>
      <c r="IP2523" s="20"/>
      <c r="IQ2523" s="20"/>
      <c r="IR2523" s="20"/>
      <c r="IS2523" s="20"/>
      <c r="IT2523" s="20"/>
      <c r="IU2523" s="20"/>
      <c r="IV2523" s="20"/>
      <c r="IW2523" s="20"/>
    </row>
    <row r="2524" spans="1:257" x14ac:dyDescent="0.35">
      <c r="A2524" s="11" t="s">
        <v>5275</v>
      </c>
      <c r="B2524" s="27" t="s">
        <v>5380</v>
      </c>
      <c r="C2524" s="11" t="s">
        <v>5350</v>
      </c>
      <c r="D2524" s="18" t="s">
        <v>18</v>
      </c>
      <c r="E2524" s="33" t="s">
        <v>7214</v>
      </c>
      <c r="F2524" s="87" t="s">
        <v>5381</v>
      </c>
      <c r="G2524" s="10" t="s">
        <v>39</v>
      </c>
      <c r="H2524" s="34">
        <v>45257</v>
      </c>
      <c r="I2524" s="20"/>
      <c r="J2524" s="20"/>
      <c r="K2524" s="20"/>
      <c r="L2524" s="20"/>
      <c r="M2524" s="20"/>
      <c r="N2524" s="20"/>
      <c r="O2524" s="20"/>
      <c r="P2524" s="20"/>
      <c r="Q2524" s="20"/>
      <c r="R2524" s="20"/>
      <c r="S2524" s="20"/>
      <c r="T2524" s="20"/>
      <c r="U2524" s="20"/>
      <c r="V2524" s="20"/>
      <c r="W2524" s="20"/>
      <c r="X2524" s="20"/>
      <c r="Y2524" s="20"/>
      <c r="Z2524" s="20"/>
      <c r="AA2524" s="20"/>
      <c r="AB2524" s="20"/>
      <c r="AC2524" s="20"/>
      <c r="AD2524" s="20"/>
      <c r="AE2524" s="20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  <c r="FA2524" s="20"/>
      <c r="FB2524" s="20"/>
      <c r="FC2524" s="20"/>
      <c r="FD2524" s="20"/>
      <c r="FE2524" s="20"/>
      <c r="FF2524" s="20"/>
      <c r="FG2524" s="20"/>
      <c r="FH2524" s="20"/>
      <c r="FI2524" s="20"/>
      <c r="FJ2524" s="20"/>
      <c r="FK2524" s="20"/>
      <c r="FL2524" s="20"/>
      <c r="FM2524" s="20"/>
      <c r="FN2524" s="20"/>
      <c r="FO2524" s="20"/>
      <c r="FP2524" s="20"/>
      <c r="FQ2524" s="20"/>
      <c r="FR2524" s="20"/>
      <c r="FS2524" s="20"/>
      <c r="FT2524" s="20"/>
      <c r="FU2524" s="20"/>
      <c r="FV2524" s="20"/>
      <c r="FW2524" s="20"/>
      <c r="FX2524" s="20"/>
      <c r="FY2524" s="20"/>
      <c r="FZ2524" s="20"/>
      <c r="GA2524" s="20"/>
      <c r="GB2524" s="20"/>
      <c r="GC2524" s="20"/>
      <c r="GD2524" s="20"/>
      <c r="GE2524" s="20"/>
      <c r="GF2524" s="20"/>
      <c r="GG2524" s="20"/>
      <c r="GH2524" s="20"/>
      <c r="GI2524" s="20"/>
      <c r="GJ2524" s="20"/>
      <c r="GK2524" s="20"/>
      <c r="GL2524" s="20"/>
      <c r="GM2524" s="20"/>
      <c r="GN2524" s="20"/>
      <c r="GO2524" s="20"/>
      <c r="GP2524" s="20"/>
      <c r="GQ2524" s="20"/>
      <c r="GR2524" s="20"/>
      <c r="GS2524" s="20"/>
      <c r="GT2524" s="20"/>
      <c r="GU2524" s="20"/>
      <c r="GV2524" s="20"/>
      <c r="GW2524" s="20"/>
      <c r="GX2524" s="20"/>
      <c r="GY2524" s="20"/>
      <c r="GZ2524" s="20"/>
      <c r="HA2524" s="20"/>
      <c r="HB2524" s="20"/>
      <c r="HC2524" s="20"/>
      <c r="HD2524" s="20"/>
      <c r="HE2524" s="20"/>
      <c r="HF2524" s="20"/>
      <c r="HG2524" s="20"/>
      <c r="HH2524" s="20"/>
      <c r="HI2524" s="20"/>
      <c r="HJ2524" s="20"/>
      <c r="HK2524" s="20"/>
      <c r="HL2524" s="20"/>
      <c r="HM2524" s="20"/>
      <c r="HN2524" s="20"/>
      <c r="HO2524" s="20"/>
      <c r="HP2524" s="20"/>
      <c r="HQ2524" s="20"/>
      <c r="HR2524" s="20"/>
      <c r="HS2524" s="20"/>
      <c r="HT2524" s="20"/>
      <c r="HU2524" s="20"/>
      <c r="HV2524" s="20"/>
      <c r="HW2524" s="20"/>
      <c r="HX2524" s="20"/>
      <c r="HY2524" s="20"/>
      <c r="HZ2524" s="20"/>
      <c r="IA2524" s="20"/>
      <c r="IB2524" s="20"/>
      <c r="IC2524" s="20"/>
      <c r="ID2524" s="20"/>
      <c r="IE2524" s="20"/>
      <c r="IF2524" s="20"/>
      <c r="IG2524" s="20"/>
      <c r="IH2524" s="20"/>
      <c r="II2524" s="20"/>
      <c r="IJ2524" s="20"/>
      <c r="IK2524" s="20"/>
      <c r="IL2524" s="20"/>
      <c r="IM2524" s="20"/>
      <c r="IN2524" s="20"/>
      <c r="IO2524" s="20"/>
      <c r="IP2524" s="20"/>
      <c r="IQ2524" s="20"/>
      <c r="IR2524" s="20"/>
      <c r="IS2524" s="20"/>
      <c r="IT2524" s="20"/>
      <c r="IU2524" s="20"/>
      <c r="IV2524" s="20"/>
      <c r="IW2524" s="20"/>
    </row>
    <row r="2525" spans="1:257" ht="29" x14ac:dyDescent="0.35">
      <c r="A2525" s="11" t="s">
        <v>5306</v>
      </c>
      <c r="B2525" s="27" t="s">
        <v>5382</v>
      </c>
      <c r="C2525" s="11" t="s">
        <v>5350</v>
      </c>
      <c r="D2525" s="18" t="s">
        <v>52</v>
      </c>
      <c r="E2525" s="33" t="s">
        <v>7214</v>
      </c>
      <c r="F2525" s="87" t="s">
        <v>5383</v>
      </c>
      <c r="G2525" s="10" t="s">
        <v>6</v>
      </c>
      <c r="H2525" s="34">
        <v>45257</v>
      </c>
      <c r="I2525" s="20"/>
      <c r="J2525" s="20"/>
      <c r="K2525" s="20"/>
      <c r="L2525" s="20"/>
      <c r="M2525" s="20"/>
      <c r="N2525" s="20"/>
      <c r="O2525" s="20"/>
      <c r="P2525" s="20"/>
      <c r="Q2525" s="20"/>
      <c r="R2525" s="20"/>
      <c r="S2525" s="20"/>
      <c r="T2525" s="20"/>
      <c r="U2525" s="20"/>
      <c r="V2525" s="20"/>
      <c r="W2525" s="20"/>
      <c r="X2525" s="20"/>
      <c r="Y2525" s="20"/>
      <c r="Z2525" s="20"/>
      <c r="AA2525" s="20"/>
      <c r="AB2525" s="20"/>
      <c r="AC2525" s="20"/>
      <c r="AD2525" s="20"/>
      <c r="AE2525" s="20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  <c r="FA2525" s="20"/>
      <c r="FB2525" s="20"/>
      <c r="FC2525" s="20"/>
      <c r="FD2525" s="20"/>
      <c r="FE2525" s="20"/>
      <c r="FF2525" s="20"/>
      <c r="FG2525" s="20"/>
      <c r="FH2525" s="20"/>
      <c r="FI2525" s="20"/>
      <c r="FJ2525" s="20"/>
      <c r="FK2525" s="20"/>
      <c r="FL2525" s="20"/>
      <c r="FM2525" s="20"/>
      <c r="FN2525" s="20"/>
      <c r="FO2525" s="20"/>
      <c r="FP2525" s="20"/>
      <c r="FQ2525" s="20"/>
      <c r="FR2525" s="20"/>
      <c r="FS2525" s="20"/>
      <c r="FT2525" s="20"/>
      <c r="FU2525" s="20"/>
      <c r="FV2525" s="20"/>
      <c r="FW2525" s="20"/>
      <c r="FX2525" s="20"/>
      <c r="FY2525" s="20"/>
      <c r="FZ2525" s="20"/>
      <c r="GA2525" s="20"/>
      <c r="GB2525" s="20"/>
      <c r="GC2525" s="20"/>
      <c r="GD2525" s="20"/>
      <c r="GE2525" s="20"/>
      <c r="GF2525" s="20"/>
      <c r="GG2525" s="20"/>
      <c r="GH2525" s="20"/>
      <c r="GI2525" s="20"/>
      <c r="GJ2525" s="20"/>
      <c r="GK2525" s="20"/>
      <c r="GL2525" s="20"/>
      <c r="GM2525" s="20"/>
      <c r="GN2525" s="20"/>
      <c r="GO2525" s="20"/>
      <c r="GP2525" s="20"/>
      <c r="GQ2525" s="20"/>
      <c r="GR2525" s="20"/>
      <c r="GS2525" s="20"/>
      <c r="GT2525" s="20"/>
      <c r="GU2525" s="20"/>
      <c r="GV2525" s="20"/>
      <c r="GW2525" s="20"/>
      <c r="GX2525" s="20"/>
      <c r="GY2525" s="20"/>
      <c r="GZ2525" s="20"/>
      <c r="HA2525" s="20"/>
      <c r="HB2525" s="20"/>
      <c r="HC2525" s="20"/>
      <c r="HD2525" s="20"/>
      <c r="HE2525" s="20"/>
      <c r="HF2525" s="20"/>
      <c r="HG2525" s="20"/>
      <c r="HH2525" s="20"/>
      <c r="HI2525" s="20"/>
      <c r="HJ2525" s="20"/>
      <c r="HK2525" s="20"/>
      <c r="HL2525" s="20"/>
      <c r="HM2525" s="20"/>
      <c r="HN2525" s="20"/>
      <c r="HO2525" s="20"/>
      <c r="HP2525" s="20"/>
      <c r="HQ2525" s="20"/>
      <c r="HR2525" s="20"/>
      <c r="HS2525" s="20"/>
      <c r="HT2525" s="20"/>
      <c r="HU2525" s="20"/>
      <c r="HV2525" s="20"/>
      <c r="HW2525" s="20"/>
      <c r="HX2525" s="20"/>
      <c r="HY2525" s="20"/>
      <c r="HZ2525" s="20"/>
      <c r="IA2525" s="20"/>
      <c r="IB2525" s="20"/>
      <c r="IC2525" s="20"/>
      <c r="ID2525" s="20"/>
      <c r="IE2525" s="20"/>
      <c r="IF2525" s="20"/>
      <c r="IG2525" s="20"/>
      <c r="IH2525" s="20"/>
      <c r="II2525" s="20"/>
      <c r="IJ2525" s="20"/>
      <c r="IK2525" s="20"/>
      <c r="IL2525" s="20"/>
      <c r="IM2525" s="20"/>
      <c r="IN2525" s="20"/>
      <c r="IO2525" s="20"/>
      <c r="IP2525" s="20"/>
      <c r="IQ2525" s="20"/>
      <c r="IR2525" s="20"/>
      <c r="IS2525" s="20"/>
      <c r="IT2525" s="20"/>
      <c r="IU2525" s="20"/>
      <c r="IV2525" s="20"/>
      <c r="IW2525" s="20"/>
    </row>
    <row r="2526" spans="1:257" ht="43.5" x14ac:dyDescent="0.35">
      <c r="A2526" s="11" t="s">
        <v>5275</v>
      </c>
      <c r="B2526" s="27" t="s">
        <v>5384</v>
      </c>
      <c r="C2526" s="11" t="s">
        <v>5350</v>
      </c>
      <c r="D2526" s="18" t="s">
        <v>5385</v>
      </c>
      <c r="E2526" s="33" t="s">
        <v>7214</v>
      </c>
      <c r="F2526" s="87" t="s">
        <v>5386</v>
      </c>
      <c r="G2526" s="10" t="s">
        <v>1342</v>
      </c>
      <c r="H2526" s="34">
        <v>45257</v>
      </c>
      <c r="I2526" s="20"/>
      <c r="J2526" s="20"/>
      <c r="K2526" s="20"/>
      <c r="L2526" s="20"/>
      <c r="M2526" s="20"/>
      <c r="N2526" s="20"/>
      <c r="O2526" s="20"/>
      <c r="P2526" s="20"/>
      <c r="Q2526" s="20"/>
      <c r="R2526" s="20"/>
      <c r="S2526" s="20"/>
      <c r="T2526" s="20"/>
      <c r="U2526" s="20"/>
      <c r="V2526" s="20"/>
      <c r="W2526" s="20"/>
      <c r="X2526" s="20"/>
      <c r="Y2526" s="20"/>
      <c r="Z2526" s="20"/>
      <c r="AA2526" s="20"/>
      <c r="AB2526" s="20"/>
      <c r="AC2526" s="20"/>
      <c r="AD2526" s="20"/>
      <c r="AE2526" s="20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  <c r="FA2526" s="20"/>
      <c r="FB2526" s="20"/>
      <c r="FC2526" s="20"/>
      <c r="FD2526" s="20"/>
      <c r="FE2526" s="20"/>
      <c r="FF2526" s="20"/>
      <c r="FG2526" s="20"/>
      <c r="FH2526" s="20"/>
      <c r="FI2526" s="20"/>
      <c r="FJ2526" s="20"/>
      <c r="FK2526" s="20"/>
      <c r="FL2526" s="20"/>
      <c r="FM2526" s="20"/>
      <c r="FN2526" s="20"/>
      <c r="FO2526" s="20"/>
      <c r="FP2526" s="20"/>
      <c r="FQ2526" s="20"/>
      <c r="FR2526" s="20"/>
      <c r="FS2526" s="20"/>
      <c r="FT2526" s="20"/>
      <c r="FU2526" s="20"/>
      <c r="FV2526" s="20"/>
      <c r="FW2526" s="20"/>
      <c r="FX2526" s="20"/>
      <c r="FY2526" s="20"/>
      <c r="FZ2526" s="20"/>
      <c r="GA2526" s="20"/>
      <c r="GB2526" s="20"/>
      <c r="GC2526" s="20"/>
      <c r="GD2526" s="20"/>
      <c r="GE2526" s="20"/>
      <c r="GF2526" s="20"/>
      <c r="GG2526" s="20"/>
      <c r="GH2526" s="20"/>
      <c r="GI2526" s="20"/>
      <c r="GJ2526" s="20"/>
      <c r="GK2526" s="20"/>
      <c r="GL2526" s="20"/>
      <c r="GM2526" s="20"/>
      <c r="GN2526" s="20"/>
      <c r="GO2526" s="20"/>
      <c r="GP2526" s="20"/>
      <c r="GQ2526" s="20"/>
      <c r="GR2526" s="20"/>
      <c r="GS2526" s="20"/>
      <c r="GT2526" s="20"/>
      <c r="GU2526" s="20"/>
      <c r="GV2526" s="20"/>
      <c r="GW2526" s="20"/>
      <c r="GX2526" s="20"/>
      <c r="GY2526" s="20"/>
      <c r="GZ2526" s="20"/>
      <c r="HA2526" s="20"/>
      <c r="HB2526" s="20"/>
      <c r="HC2526" s="20"/>
      <c r="HD2526" s="20"/>
      <c r="HE2526" s="20"/>
      <c r="HF2526" s="20"/>
      <c r="HG2526" s="20"/>
      <c r="HH2526" s="20"/>
      <c r="HI2526" s="20"/>
      <c r="HJ2526" s="20"/>
      <c r="HK2526" s="20"/>
      <c r="HL2526" s="20"/>
      <c r="HM2526" s="20"/>
      <c r="HN2526" s="20"/>
      <c r="HO2526" s="20"/>
      <c r="HP2526" s="20"/>
      <c r="HQ2526" s="20"/>
      <c r="HR2526" s="20"/>
      <c r="HS2526" s="20"/>
      <c r="HT2526" s="20"/>
      <c r="HU2526" s="20"/>
      <c r="HV2526" s="20"/>
      <c r="HW2526" s="20"/>
      <c r="HX2526" s="20"/>
      <c r="HY2526" s="20"/>
      <c r="HZ2526" s="20"/>
      <c r="IA2526" s="20"/>
      <c r="IB2526" s="20"/>
      <c r="IC2526" s="20"/>
      <c r="ID2526" s="20"/>
      <c r="IE2526" s="20"/>
      <c r="IF2526" s="20"/>
      <c r="IG2526" s="20"/>
      <c r="IH2526" s="20"/>
      <c r="II2526" s="20"/>
      <c r="IJ2526" s="20"/>
      <c r="IK2526" s="20"/>
      <c r="IL2526" s="20"/>
      <c r="IM2526" s="20"/>
      <c r="IN2526" s="20"/>
      <c r="IO2526" s="20"/>
      <c r="IP2526" s="20"/>
      <c r="IQ2526" s="20"/>
      <c r="IR2526" s="20"/>
      <c r="IS2526" s="20"/>
      <c r="IT2526" s="20"/>
      <c r="IU2526" s="20"/>
      <c r="IV2526" s="20"/>
      <c r="IW2526" s="20"/>
    </row>
    <row r="2527" spans="1:257" x14ac:dyDescent="0.35">
      <c r="A2527" s="11" t="s">
        <v>5283</v>
      </c>
      <c r="B2527" s="27" t="s">
        <v>5387</v>
      </c>
      <c r="C2527" s="11" t="s">
        <v>5350</v>
      </c>
      <c r="D2527" s="18" t="s">
        <v>49</v>
      </c>
      <c r="E2527" s="33" t="s">
        <v>7214</v>
      </c>
      <c r="F2527" s="87" t="s">
        <v>5388</v>
      </c>
      <c r="G2527" s="10" t="s">
        <v>41</v>
      </c>
      <c r="H2527" s="34">
        <v>45257</v>
      </c>
      <c r="I2527" s="20"/>
      <c r="J2527" s="20"/>
      <c r="K2527" s="20"/>
      <c r="L2527" s="20"/>
      <c r="M2527" s="20"/>
      <c r="N2527" s="20"/>
      <c r="O2527" s="20"/>
      <c r="P2527" s="20"/>
      <c r="Q2527" s="20"/>
      <c r="R2527" s="20"/>
      <c r="S2527" s="20"/>
      <c r="T2527" s="20"/>
      <c r="U2527" s="20"/>
      <c r="V2527" s="20"/>
      <c r="W2527" s="20"/>
      <c r="X2527" s="20"/>
      <c r="Y2527" s="20"/>
      <c r="Z2527" s="20"/>
      <c r="AA2527" s="20"/>
      <c r="AB2527" s="20"/>
      <c r="AC2527" s="20"/>
      <c r="AD2527" s="20"/>
      <c r="AE2527" s="20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  <c r="FA2527" s="20"/>
      <c r="FB2527" s="20"/>
      <c r="FC2527" s="20"/>
      <c r="FD2527" s="20"/>
      <c r="FE2527" s="20"/>
      <c r="FF2527" s="20"/>
      <c r="FG2527" s="20"/>
      <c r="FH2527" s="20"/>
      <c r="FI2527" s="20"/>
      <c r="FJ2527" s="20"/>
      <c r="FK2527" s="20"/>
      <c r="FL2527" s="20"/>
      <c r="FM2527" s="20"/>
      <c r="FN2527" s="20"/>
      <c r="FO2527" s="20"/>
      <c r="FP2527" s="20"/>
      <c r="FQ2527" s="20"/>
      <c r="FR2527" s="20"/>
      <c r="FS2527" s="20"/>
      <c r="FT2527" s="20"/>
      <c r="FU2527" s="20"/>
      <c r="FV2527" s="20"/>
      <c r="FW2527" s="20"/>
      <c r="FX2527" s="20"/>
      <c r="FY2527" s="20"/>
      <c r="FZ2527" s="20"/>
      <c r="GA2527" s="20"/>
      <c r="GB2527" s="20"/>
      <c r="GC2527" s="20"/>
      <c r="GD2527" s="20"/>
      <c r="GE2527" s="20"/>
      <c r="GF2527" s="20"/>
      <c r="GG2527" s="20"/>
      <c r="GH2527" s="20"/>
      <c r="GI2527" s="20"/>
      <c r="GJ2527" s="20"/>
      <c r="GK2527" s="20"/>
      <c r="GL2527" s="20"/>
      <c r="GM2527" s="20"/>
      <c r="GN2527" s="20"/>
      <c r="GO2527" s="20"/>
      <c r="GP2527" s="20"/>
      <c r="GQ2527" s="20"/>
      <c r="GR2527" s="20"/>
      <c r="GS2527" s="20"/>
      <c r="GT2527" s="20"/>
      <c r="GU2527" s="20"/>
      <c r="GV2527" s="20"/>
      <c r="GW2527" s="20"/>
      <c r="GX2527" s="20"/>
      <c r="GY2527" s="20"/>
      <c r="GZ2527" s="20"/>
      <c r="HA2527" s="20"/>
      <c r="HB2527" s="20"/>
      <c r="HC2527" s="20"/>
      <c r="HD2527" s="20"/>
      <c r="HE2527" s="20"/>
      <c r="HF2527" s="20"/>
      <c r="HG2527" s="20"/>
      <c r="HH2527" s="20"/>
      <c r="HI2527" s="20"/>
      <c r="HJ2527" s="20"/>
      <c r="HK2527" s="20"/>
      <c r="HL2527" s="20"/>
      <c r="HM2527" s="20"/>
      <c r="HN2527" s="20"/>
      <c r="HO2527" s="20"/>
      <c r="HP2527" s="20"/>
      <c r="HQ2527" s="20"/>
      <c r="HR2527" s="20"/>
      <c r="HS2527" s="20"/>
      <c r="HT2527" s="20"/>
      <c r="HU2527" s="20"/>
      <c r="HV2527" s="20"/>
      <c r="HW2527" s="20"/>
      <c r="HX2527" s="20"/>
      <c r="HY2527" s="20"/>
      <c r="HZ2527" s="20"/>
      <c r="IA2527" s="20"/>
      <c r="IB2527" s="20"/>
      <c r="IC2527" s="20"/>
      <c r="ID2527" s="20"/>
      <c r="IE2527" s="20"/>
      <c r="IF2527" s="20"/>
      <c r="IG2527" s="20"/>
      <c r="IH2527" s="20"/>
      <c r="II2527" s="20"/>
      <c r="IJ2527" s="20"/>
      <c r="IK2527" s="20"/>
      <c r="IL2527" s="20"/>
      <c r="IM2527" s="20"/>
      <c r="IN2527" s="20"/>
      <c r="IO2527" s="20"/>
      <c r="IP2527" s="20"/>
      <c r="IQ2527" s="20"/>
      <c r="IR2527" s="20"/>
      <c r="IS2527" s="20"/>
      <c r="IT2527" s="20"/>
      <c r="IU2527" s="20"/>
      <c r="IV2527" s="20"/>
      <c r="IW2527" s="20"/>
    </row>
    <row r="2528" spans="1:257" ht="29" x14ac:dyDescent="0.35">
      <c r="A2528" s="11" t="s">
        <v>5283</v>
      </c>
      <c r="B2528" s="27" t="s">
        <v>5391</v>
      </c>
      <c r="C2528" s="11" t="s">
        <v>5350</v>
      </c>
      <c r="D2528" s="18" t="s">
        <v>1844</v>
      </c>
      <c r="E2528" s="33" t="s">
        <v>7214</v>
      </c>
      <c r="F2528" s="87" t="s">
        <v>5389</v>
      </c>
      <c r="G2528" s="10" t="s">
        <v>8</v>
      </c>
      <c r="H2528" s="34">
        <v>45257</v>
      </c>
      <c r="I2528" s="20"/>
      <c r="J2528" s="20"/>
      <c r="K2528" s="20"/>
      <c r="L2528" s="20"/>
      <c r="M2528" s="20"/>
      <c r="N2528" s="20"/>
      <c r="O2528" s="20"/>
      <c r="P2528" s="20"/>
      <c r="Q2528" s="20"/>
      <c r="R2528" s="20"/>
      <c r="S2528" s="20"/>
      <c r="T2528" s="20"/>
      <c r="U2528" s="20"/>
      <c r="V2528" s="20"/>
      <c r="W2528" s="20"/>
      <c r="X2528" s="20"/>
      <c r="Y2528" s="20"/>
      <c r="Z2528" s="20"/>
      <c r="AA2528" s="20"/>
      <c r="AB2528" s="20"/>
      <c r="AC2528" s="20"/>
      <c r="AD2528" s="20"/>
      <c r="AE2528" s="20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  <c r="FA2528" s="20"/>
      <c r="FB2528" s="20"/>
      <c r="FC2528" s="20"/>
      <c r="FD2528" s="20"/>
      <c r="FE2528" s="20"/>
      <c r="FF2528" s="20"/>
      <c r="FG2528" s="20"/>
      <c r="FH2528" s="20"/>
      <c r="FI2528" s="20"/>
      <c r="FJ2528" s="20"/>
      <c r="FK2528" s="20"/>
      <c r="FL2528" s="20"/>
      <c r="FM2528" s="20"/>
      <c r="FN2528" s="20"/>
      <c r="FO2528" s="20"/>
      <c r="FP2528" s="20"/>
      <c r="FQ2528" s="20"/>
      <c r="FR2528" s="20"/>
      <c r="FS2528" s="20"/>
      <c r="FT2528" s="20"/>
      <c r="FU2528" s="20"/>
      <c r="FV2528" s="20"/>
      <c r="FW2528" s="20"/>
      <c r="FX2528" s="20"/>
      <c r="FY2528" s="20"/>
      <c r="FZ2528" s="20"/>
      <c r="GA2528" s="20"/>
      <c r="GB2528" s="20"/>
      <c r="GC2528" s="20"/>
      <c r="GD2528" s="20"/>
      <c r="GE2528" s="20"/>
      <c r="GF2528" s="20"/>
      <c r="GG2528" s="20"/>
      <c r="GH2528" s="20"/>
      <c r="GI2528" s="20"/>
      <c r="GJ2528" s="20"/>
      <c r="GK2528" s="20"/>
      <c r="GL2528" s="20"/>
      <c r="GM2528" s="20"/>
      <c r="GN2528" s="20"/>
      <c r="GO2528" s="20"/>
      <c r="GP2528" s="20"/>
      <c r="GQ2528" s="20"/>
      <c r="GR2528" s="20"/>
      <c r="GS2528" s="20"/>
      <c r="GT2528" s="20"/>
      <c r="GU2528" s="20"/>
      <c r="GV2528" s="20"/>
      <c r="GW2528" s="20"/>
      <c r="GX2528" s="20"/>
      <c r="GY2528" s="20"/>
      <c r="GZ2528" s="20"/>
      <c r="HA2528" s="20"/>
      <c r="HB2528" s="20"/>
      <c r="HC2528" s="20"/>
      <c r="HD2528" s="20"/>
      <c r="HE2528" s="20"/>
      <c r="HF2528" s="20"/>
      <c r="HG2528" s="20"/>
      <c r="HH2528" s="20"/>
      <c r="HI2528" s="20"/>
      <c r="HJ2528" s="20"/>
      <c r="HK2528" s="20"/>
      <c r="HL2528" s="20"/>
      <c r="HM2528" s="20"/>
      <c r="HN2528" s="20"/>
      <c r="HO2528" s="20"/>
      <c r="HP2528" s="20"/>
      <c r="HQ2528" s="20"/>
      <c r="HR2528" s="20"/>
      <c r="HS2528" s="20"/>
      <c r="HT2528" s="20"/>
      <c r="HU2528" s="20"/>
      <c r="HV2528" s="20"/>
      <c r="HW2528" s="20"/>
      <c r="HX2528" s="20"/>
      <c r="HY2528" s="20"/>
      <c r="HZ2528" s="20"/>
      <c r="IA2528" s="20"/>
      <c r="IB2528" s="20"/>
      <c r="IC2528" s="20"/>
      <c r="ID2528" s="20"/>
      <c r="IE2528" s="20"/>
      <c r="IF2528" s="20"/>
      <c r="IG2528" s="20"/>
      <c r="IH2528" s="20"/>
      <c r="II2528" s="20"/>
      <c r="IJ2528" s="20"/>
      <c r="IK2528" s="20"/>
      <c r="IL2528" s="20"/>
      <c r="IM2528" s="20"/>
      <c r="IN2528" s="20"/>
      <c r="IO2528" s="20"/>
      <c r="IP2528" s="20"/>
      <c r="IQ2528" s="20"/>
      <c r="IR2528" s="20"/>
      <c r="IS2528" s="20"/>
      <c r="IT2528" s="20"/>
      <c r="IU2528" s="20"/>
      <c r="IV2528" s="20"/>
      <c r="IW2528" s="20"/>
    </row>
    <row r="2529" spans="1:257" ht="29" x14ac:dyDescent="0.35">
      <c r="A2529" s="11" t="s">
        <v>5275</v>
      </c>
      <c r="B2529" s="27" t="s">
        <v>6519</v>
      </c>
      <c r="C2529" s="11" t="s">
        <v>5350</v>
      </c>
      <c r="D2529" s="18" t="s">
        <v>121</v>
      </c>
      <c r="E2529" s="33" t="s">
        <v>7214</v>
      </c>
      <c r="F2529" s="87" t="s">
        <v>6752</v>
      </c>
      <c r="G2529" s="10" t="s">
        <v>39</v>
      </c>
      <c r="H2529" s="34">
        <v>45254</v>
      </c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20"/>
      <c r="W2529" s="20"/>
      <c r="X2529" s="20"/>
      <c r="Y2529" s="20"/>
      <c r="Z2529" s="20"/>
      <c r="AA2529" s="20"/>
      <c r="AB2529" s="20"/>
      <c r="AC2529" s="20"/>
      <c r="AD2529" s="20"/>
      <c r="AE2529" s="20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  <c r="FA2529" s="20"/>
      <c r="FB2529" s="20"/>
      <c r="FC2529" s="20"/>
      <c r="FD2529" s="20"/>
      <c r="FE2529" s="20"/>
      <c r="FF2529" s="20"/>
      <c r="FG2529" s="20"/>
      <c r="FH2529" s="20"/>
      <c r="FI2529" s="20"/>
      <c r="FJ2529" s="20"/>
      <c r="FK2529" s="20"/>
      <c r="FL2529" s="20"/>
      <c r="FM2529" s="20"/>
      <c r="FN2529" s="20"/>
      <c r="FO2529" s="20"/>
      <c r="FP2529" s="20"/>
      <c r="FQ2529" s="20"/>
      <c r="FR2529" s="20"/>
      <c r="FS2529" s="20"/>
      <c r="FT2529" s="20"/>
      <c r="FU2529" s="20"/>
      <c r="FV2529" s="20"/>
      <c r="FW2529" s="20"/>
      <c r="FX2529" s="20"/>
      <c r="FY2529" s="20"/>
      <c r="FZ2529" s="20"/>
      <c r="GA2529" s="20"/>
      <c r="GB2529" s="20"/>
      <c r="GC2529" s="20"/>
      <c r="GD2529" s="20"/>
      <c r="GE2529" s="20"/>
      <c r="GF2529" s="20"/>
      <c r="GG2529" s="20"/>
      <c r="GH2529" s="20"/>
      <c r="GI2529" s="20"/>
      <c r="GJ2529" s="20"/>
      <c r="GK2529" s="20"/>
      <c r="GL2529" s="20"/>
      <c r="GM2529" s="20"/>
      <c r="GN2529" s="20"/>
      <c r="GO2529" s="20"/>
      <c r="GP2529" s="20"/>
      <c r="GQ2529" s="20"/>
      <c r="GR2529" s="20"/>
      <c r="GS2529" s="20"/>
      <c r="GT2529" s="20"/>
      <c r="GU2529" s="20"/>
      <c r="GV2529" s="20"/>
      <c r="GW2529" s="20"/>
      <c r="GX2529" s="20"/>
      <c r="GY2529" s="20"/>
      <c r="GZ2529" s="20"/>
      <c r="HA2529" s="20"/>
      <c r="HB2529" s="20"/>
      <c r="HC2529" s="20"/>
      <c r="HD2529" s="20"/>
      <c r="HE2529" s="20"/>
      <c r="HF2529" s="20"/>
      <c r="HG2529" s="20"/>
      <c r="HH2529" s="20"/>
      <c r="HI2529" s="20"/>
      <c r="HJ2529" s="20"/>
      <c r="HK2529" s="20"/>
      <c r="HL2529" s="20"/>
      <c r="HM2529" s="20"/>
      <c r="HN2529" s="20"/>
      <c r="HO2529" s="20"/>
      <c r="HP2529" s="20"/>
      <c r="HQ2529" s="20"/>
      <c r="HR2529" s="20"/>
      <c r="HS2529" s="20"/>
      <c r="HT2529" s="20"/>
      <c r="HU2529" s="20"/>
      <c r="HV2529" s="20"/>
      <c r="HW2529" s="20"/>
      <c r="HX2529" s="20"/>
      <c r="HY2529" s="20"/>
      <c r="HZ2529" s="20"/>
      <c r="IA2529" s="20"/>
      <c r="IB2529" s="20"/>
      <c r="IC2529" s="20"/>
      <c r="ID2529" s="20"/>
      <c r="IE2529" s="20"/>
      <c r="IF2529" s="20"/>
      <c r="IG2529" s="20"/>
      <c r="IH2529" s="20"/>
      <c r="II2529" s="20"/>
      <c r="IJ2529" s="20"/>
      <c r="IK2529" s="20"/>
      <c r="IL2529" s="20"/>
      <c r="IM2529" s="20"/>
      <c r="IN2529" s="20"/>
      <c r="IO2529" s="20"/>
      <c r="IP2529" s="20"/>
      <c r="IQ2529" s="20"/>
      <c r="IR2529" s="20"/>
      <c r="IS2529" s="20"/>
      <c r="IT2529" s="20"/>
      <c r="IU2529" s="20"/>
      <c r="IV2529" s="20"/>
      <c r="IW2529" s="20"/>
    </row>
    <row r="2530" spans="1:257" ht="29" x14ac:dyDescent="0.35">
      <c r="A2530" s="11" t="s">
        <v>5283</v>
      </c>
      <c r="B2530" s="27">
        <v>3289</v>
      </c>
      <c r="C2530" s="11" t="s">
        <v>5306</v>
      </c>
      <c r="D2530" s="18" t="s">
        <v>102</v>
      </c>
      <c r="E2530" s="33" t="s">
        <v>7214</v>
      </c>
      <c r="F2530" s="87" t="s">
        <v>5346</v>
      </c>
      <c r="G2530" s="10" t="s">
        <v>124</v>
      </c>
      <c r="H2530" s="34">
        <v>45254</v>
      </c>
      <c r="I2530" s="20"/>
      <c r="J2530" s="20"/>
      <c r="K2530" s="20"/>
      <c r="L2530" s="20"/>
      <c r="M2530" s="20"/>
      <c r="N2530" s="20"/>
      <c r="O2530" s="20"/>
      <c r="P2530" s="20"/>
      <c r="Q2530" s="20"/>
      <c r="R2530" s="20"/>
      <c r="S2530" s="20"/>
      <c r="T2530" s="20"/>
      <c r="U2530" s="20"/>
      <c r="V2530" s="20"/>
      <c r="W2530" s="20"/>
      <c r="X2530" s="20"/>
      <c r="Y2530" s="20"/>
      <c r="Z2530" s="20"/>
      <c r="AA2530" s="20"/>
      <c r="AB2530" s="20"/>
      <c r="AC2530" s="20"/>
      <c r="AD2530" s="20"/>
      <c r="AE2530" s="20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  <c r="FA2530" s="20"/>
      <c r="FB2530" s="20"/>
      <c r="FC2530" s="20"/>
      <c r="FD2530" s="20"/>
      <c r="FE2530" s="20"/>
      <c r="FF2530" s="20"/>
      <c r="FG2530" s="20"/>
      <c r="FH2530" s="20"/>
      <c r="FI2530" s="20"/>
      <c r="FJ2530" s="20"/>
      <c r="FK2530" s="20"/>
      <c r="FL2530" s="20"/>
      <c r="FM2530" s="20"/>
      <c r="FN2530" s="20"/>
      <c r="FO2530" s="20"/>
      <c r="FP2530" s="20"/>
      <c r="FQ2530" s="20"/>
      <c r="FR2530" s="20"/>
      <c r="FS2530" s="20"/>
      <c r="FT2530" s="20"/>
      <c r="FU2530" s="20"/>
      <c r="FV2530" s="20"/>
      <c r="FW2530" s="20"/>
      <c r="FX2530" s="20"/>
      <c r="FY2530" s="20"/>
      <c r="FZ2530" s="20"/>
      <c r="GA2530" s="20"/>
      <c r="GB2530" s="20"/>
      <c r="GC2530" s="20"/>
      <c r="GD2530" s="20"/>
      <c r="GE2530" s="20"/>
      <c r="GF2530" s="20"/>
      <c r="GG2530" s="20"/>
      <c r="GH2530" s="20"/>
      <c r="GI2530" s="20"/>
      <c r="GJ2530" s="20"/>
      <c r="GK2530" s="20"/>
      <c r="GL2530" s="20"/>
      <c r="GM2530" s="20"/>
      <c r="GN2530" s="20"/>
      <c r="GO2530" s="20"/>
      <c r="GP2530" s="20"/>
      <c r="GQ2530" s="20"/>
      <c r="GR2530" s="20"/>
      <c r="GS2530" s="20"/>
      <c r="GT2530" s="20"/>
      <c r="GU2530" s="20"/>
      <c r="GV2530" s="20"/>
      <c r="GW2530" s="20"/>
      <c r="GX2530" s="20"/>
      <c r="GY2530" s="20"/>
      <c r="GZ2530" s="20"/>
      <c r="HA2530" s="20"/>
      <c r="HB2530" s="20"/>
      <c r="HC2530" s="20"/>
      <c r="HD2530" s="20"/>
      <c r="HE2530" s="20"/>
      <c r="HF2530" s="20"/>
      <c r="HG2530" s="20"/>
      <c r="HH2530" s="20"/>
      <c r="HI2530" s="20"/>
      <c r="HJ2530" s="20"/>
      <c r="HK2530" s="20"/>
      <c r="HL2530" s="20"/>
      <c r="HM2530" s="20"/>
      <c r="HN2530" s="20"/>
      <c r="HO2530" s="20"/>
      <c r="HP2530" s="20"/>
      <c r="HQ2530" s="20"/>
      <c r="HR2530" s="20"/>
      <c r="HS2530" s="20"/>
      <c r="HT2530" s="20"/>
      <c r="HU2530" s="20"/>
      <c r="HV2530" s="20"/>
      <c r="HW2530" s="20"/>
      <c r="HX2530" s="20"/>
      <c r="HY2530" s="20"/>
      <c r="HZ2530" s="20"/>
      <c r="IA2530" s="20"/>
      <c r="IB2530" s="20"/>
      <c r="IC2530" s="20"/>
      <c r="ID2530" s="20"/>
      <c r="IE2530" s="20"/>
      <c r="IF2530" s="20"/>
      <c r="IG2530" s="20"/>
      <c r="IH2530" s="20"/>
      <c r="II2530" s="20"/>
      <c r="IJ2530" s="20"/>
      <c r="IK2530" s="20"/>
      <c r="IL2530" s="20"/>
      <c r="IM2530" s="20"/>
      <c r="IN2530" s="20"/>
      <c r="IO2530" s="20"/>
      <c r="IP2530" s="20"/>
      <c r="IQ2530" s="20"/>
      <c r="IR2530" s="20"/>
      <c r="IS2530" s="20"/>
      <c r="IT2530" s="20"/>
      <c r="IU2530" s="20"/>
      <c r="IV2530" s="20"/>
      <c r="IW2530" s="20"/>
    </row>
    <row r="2531" spans="1:257" ht="29" x14ac:dyDescent="0.35">
      <c r="A2531" s="11" t="s">
        <v>5275</v>
      </c>
      <c r="B2531" s="27" t="s">
        <v>5305</v>
      </c>
      <c r="C2531" s="11" t="s">
        <v>5306</v>
      </c>
      <c r="D2531" s="18" t="s">
        <v>25</v>
      </c>
      <c r="E2531" s="33" t="s">
        <v>7214</v>
      </c>
      <c r="F2531" s="87" t="s">
        <v>5307</v>
      </c>
      <c r="G2531" s="10" t="s">
        <v>6</v>
      </c>
      <c r="H2531" s="34">
        <v>45254</v>
      </c>
      <c r="I2531" s="20"/>
      <c r="J2531" s="20"/>
      <c r="K2531" s="20"/>
      <c r="L2531" s="20"/>
      <c r="M2531" s="20"/>
      <c r="N2531" s="20"/>
      <c r="O2531" s="20"/>
      <c r="P2531" s="20"/>
      <c r="Q2531" s="20"/>
      <c r="R2531" s="20"/>
      <c r="S2531" s="20"/>
      <c r="T2531" s="20"/>
      <c r="U2531" s="20"/>
      <c r="V2531" s="20"/>
      <c r="W2531" s="20"/>
      <c r="X2531" s="20"/>
      <c r="Y2531" s="20"/>
      <c r="Z2531" s="20"/>
      <c r="AA2531" s="20"/>
      <c r="AB2531" s="20"/>
      <c r="AC2531" s="20"/>
      <c r="AD2531" s="20"/>
      <c r="AE2531" s="20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  <c r="FA2531" s="20"/>
      <c r="FB2531" s="20"/>
      <c r="FC2531" s="20"/>
      <c r="FD2531" s="20"/>
      <c r="FE2531" s="20"/>
      <c r="FF2531" s="20"/>
      <c r="FG2531" s="20"/>
      <c r="FH2531" s="20"/>
      <c r="FI2531" s="20"/>
      <c r="FJ2531" s="20"/>
      <c r="FK2531" s="20"/>
      <c r="FL2531" s="20"/>
      <c r="FM2531" s="20"/>
      <c r="FN2531" s="20"/>
      <c r="FO2531" s="20"/>
      <c r="FP2531" s="20"/>
      <c r="FQ2531" s="20"/>
      <c r="FR2531" s="20"/>
      <c r="FS2531" s="20"/>
      <c r="FT2531" s="20"/>
      <c r="FU2531" s="20"/>
      <c r="FV2531" s="20"/>
      <c r="FW2531" s="20"/>
      <c r="FX2531" s="20"/>
      <c r="FY2531" s="20"/>
      <c r="FZ2531" s="20"/>
      <c r="GA2531" s="20"/>
      <c r="GB2531" s="20"/>
      <c r="GC2531" s="20"/>
      <c r="GD2531" s="20"/>
      <c r="GE2531" s="20"/>
      <c r="GF2531" s="20"/>
      <c r="GG2531" s="20"/>
      <c r="GH2531" s="20"/>
      <c r="GI2531" s="20"/>
      <c r="GJ2531" s="20"/>
      <c r="GK2531" s="20"/>
      <c r="GL2531" s="20"/>
      <c r="GM2531" s="20"/>
      <c r="GN2531" s="20"/>
      <c r="GO2531" s="20"/>
      <c r="GP2531" s="20"/>
      <c r="GQ2531" s="20"/>
      <c r="GR2531" s="20"/>
      <c r="GS2531" s="20"/>
      <c r="GT2531" s="20"/>
      <c r="GU2531" s="20"/>
      <c r="GV2531" s="20"/>
      <c r="GW2531" s="20"/>
      <c r="GX2531" s="20"/>
      <c r="GY2531" s="20"/>
      <c r="GZ2531" s="20"/>
      <c r="HA2531" s="20"/>
      <c r="HB2531" s="20"/>
      <c r="HC2531" s="20"/>
      <c r="HD2531" s="20"/>
      <c r="HE2531" s="20"/>
      <c r="HF2531" s="20"/>
      <c r="HG2531" s="20"/>
      <c r="HH2531" s="20"/>
      <c r="HI2531" s="20"/>
      <c r="HJ2531" s="20"/>
      <c r="HK2531" s="20"/>
      <c r="HL2531" s="20"/>
      <c r="HM2531" s="20"/>
      <c r="HN2531" s="20"/>
      <c r="HO2531" s="20"/>
      <c r="HP2531" s="20"/>
      <c r="HQ2531" s="20"/>
      <c r="HR2531" s="20"/>
      <c r="HS2531" s="20"/>
      <c r="HT2531" s="20"/>
      <c r="HU2531" s="20"/>
      <c r="HV2531" s="20"/>
      <c r="HW2531" s="20"/>
      <c r="HX2531" s="20"/>
      <c r="HY2531" s="20"/>
      <c r="HZ2531" s="20"/>
      <c r="IA2531" s="20"/>
      <c r="IB2531" s="20"/>
      <c r="IC2531" s="20"/>
      <c r="ID2531" s="20"/>
      <c r="IE2531" s="20"/>
      <c r="IF2531" s="20"/>
      <c r="IG2531" s="20"/>
      <c r="IH2531" s="20"/>
      <c r="II2531" s="20"/>
      <c r="IJ2531" s="20"/>
      <c r="IK2531" s="20"/>
      <c r="IL2531" s="20"/>
      <c r="IM2531" s="20"/>
      <c r="IN2531" s="20"/>
      <c r="IO2531" s="20"/>
      <c r="IP2531" s="20"/>
      <c r="IQ2531" s="20"/>
      <c r="IR2531" s="20"/>
      <c r="IS2531" s="20"/>
      <c r="IT2531" s="20"/>
      <c r="IU2531" s="20"/>
      <c r="IV2531" s="20"/>
      <c r="IW2531" s="20"/>
    </row>
    <row r="2532" spans="1:257" ht="29" x14ac:dyDescent="0.35">
      <c r="A2532" s="11" t="s">
        <v>5275</v>
      </c>
      <c r="B2532" s="27" t="s">
        <v>5308</v>
      </c>
      <c r="C2532" s="11" t="s">
        <v>5306</v>
      </c>
      <c r="D2532" s="18" t="s">
        <v>102</v>
      </c>
      <c r="E2532" s="33" t="s">
        <v>7214</v>
      </c>
      <c r="F2532" s="87" t="s">
        <v>5309</v>
      </c>
      <c r="G2532" s="10" t="s">
        <v>17</v>
      </c>
      <c r="H2532" s="34">
        <v>45254</v>
      </c>
      <c r="I2532" s="20"/>
      <c r="J2532" s="20"/>
      <c r="K2532" s="20"/>
      <c r="L2532" s="20"/>
      <c r="M2532" s="20"/>
      <c r="N2532" s="20"/>
      <c r="O2532" s="20"/>
      <c r="P2532" s="20"/>
      <c r="Q2532" s="20"/>
      <c r="R2532" s="20"/>
      <c r="S2532" s="20"/>
      <c r="T2532" s="20"/>
      <c r="U2532" s="20"/>
      <c r="V2532" s="20"/>
      <c r="W2532" s="20"/>
      <c r="X2532" s="20"/>
      <c r="Y2532" s="20"/>
      <c r="Z2532" s="20"/>
      <c r="AA2532" s="20"/>
      <c r="AB2532" s="20"/>
      <c r="AC2532" s="20"/>
      <c r="AD2532" s="20"/>
      <c r="AE2532" s="20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  <c r="FA2532" s="20"/>
      <c r="FB2532" s="20"/>
      <c r="FC2532" s="20"/>
      <c r="FD2532" s="20"/>
      <c r="FE2532" s="20"/>
      <c r="FF2532" s="20"/>
      <c r="FG2532" s="20"/>
      <c r="FH2532" s="20"/>
      <c r="FI2532" s="20"/>
      <c r="FJ2532" s="20"/>
      <c r="FK2532" s="20"/>
      <c r="FL2532" s="20"/>
      <c r="FM2532" s="20"/>
      <c r="FN2532" s="20"/>
      <c r="FO2532" s="20"/>
      <c r="FP2532" s="20"/>
      <c r="FQ2532" s="20"/>
      <c r="FR2532" s="20"/>
      <c r="FS2532" s="20"/>
      <c r="FT2532" s="20"/>
      <c r="FU2532" s="20"/>
      <c r="FV2532" s="20"/>
      <c r="FW2532" s="20"/>
      <c r="FX2532" s="20"/>
      <c r="FY2532" s="20"/>
      <c r="FZ2532" s="20"/>
      <c r="GA2532" s="20"/>
      <c r="GB2532" s="20"/>
      <c r="GC2532" s="20"/>
      <c r="GD2532" s="20"/>
      <c r="GE2532" s="20"/>
      <c r="GF2532" s="20"/>
      <c r="GG2532" s="20"/>
      <c r="GH2532" s="20"/>
      <c r="GI2532" s="20"/>
      <c r="GJ2532" s="20"/>
      <c r="GK2532" s="20"/>
      <c r="GL2532" s="20"/>
      <c r="GM2532" s="20"/>
      <c r="GN2532" s="20"/>
      <c r="GO2532" s="20"/>
      <c r="GP2532" s="20"/>
      <c r="GQ2532" s="20"/>
      <c r="GR2532" s="20"/>
      <c r="GS2532" s="20"/>
      <c r="GT2532" s="20"/>
      <c r="GU2532" s="20"/>
      <c r="GV2532" s="20"/>
      <c r="GW2532" s="20"/>
      <c r="GX2532" s="20"/>
      <c r="GY2532" s="20"/>
      <c r="GZ2532" s="20"/>
      <c r="HA2532" s="20"/>
      <c r="HB2532" s="20"/>
      <c r="HC2532" s="20"/>
      <c r="HD2532" s="20"/>
      <c r="HE2532" s="20"/>
      <c r="HF2532" s="20"/>
      <c r="HG2532" s="20"/>
      <c r="HH2532" s="20"/>
      <c r="HI2532" s="20"/>
      <c r="HJ2532" s="20"/>
      <c r="HK2532" s="20"/>
      <c r="HL2532" s="20"/>
      <c r="HM2532" s="20"/>
      <c r="HN2532" s="20"/>
      <c r="HO2532" s="20"/>
      <c r="HP2532" s="20"/>
      <c r="HQ2532" s="20"/>
      <c r="HR2532" s="20"/>
      <c r="HS2532" s="20"/>
      <c r="HT2532" s="20"/>
      <c r="HU2532" s="20"/>
      <c r="HV2532" s="20"/>
      <c r="HW2532" s="20"/>
      <c r="HX2532" s="20"/>
      <c r="HY2532" s="20"/>
      <c r="HZ2532" s="20"/>
      <c r="IA2532" s="20"/>
      <c r="IB2532" s="20"/>
      <c r="IC2532" s="20"/>
      <c r="ID2532" s="20"/>
      <c r="IE2532" s="20"/>
      <c r="IF2532" s="20"/>
      <c r="IG2532" s="20"/>
      <c r="IH2532" s="20"/>
      <c r="II2532" s="20"/>
      <c r="IJ2532" s="20"/>
      <c r="IK2532" s="20"/>
      <c r="IL2532" s="20"/>
      <c r="IM2532" s="20"/>
      <c r="IN2532" s="20"/>
      <c r="IO2532" s="20"/>
      <c r="IP2532" s="20"/>
      <c r="IQ2532" s="20"/>
      <c r="IR2532" s="20"/>
      <c r="IS2532" s="20"/>
      <c r="IT2532" s="20"/>
      <c r="IU2532" s="20"/>
      <c r="IV2532" s="20"/>
      <c r="IW2532" s="20"/>
    </row>
    <row r="2533" spans="1:257" ht="43.5" x14ac:dyDescent="0.35">
      <c r="A2533" s="11" t="s">
        <v>5224</v>
      </c>
      <c r="B2533" s="27" t="s">
        <v>5310</v>
      </c>
      <c r="C2533" s="11" t="s">
        <v>5306</v>
      </c>
      <c r="D2533" s="18" t="s">
        <v>79</v>
      </c>
      <c r="E2533" s="33" t="s">
        <v>7214</v>
      </c>
      <c r="F2533" s="87" t="s">
        <v>5311</v>
      </c>
      <c r="G2533" s="10" t="s">
        <v>71</v>
      </c>
      <c r="H2533" s="34">
        <v>45254</v>
      </c>
      <c r="I2533" s="20"/>
      <c r="J2533" s="20"/>
      <c r="K2533" s="20"/>
      <c r="L2533" s="20"/>
      <c r="M2533" s="20"/>
      <c r="N2533" s="20"/>
      <c r="O2533" s="20"/>
      <c r="P2533" s="20"/>
      <c r="Q2533" s="20"/>
      <c r="R2533" s="20"/>
      <c r="S2533" s="20"/>
      <c r="T2533" s="20"/>
      <c r="U2533" s="20"/>
      <c r="V2533" s="20"/>
      <c r="W2533" s="20"/>
      <c r="X2533" s="20"/>
      <c r="Y2533" s="20"/>
      <c r="Z2533" s="20"/>
      <c r="AA2533" s="20"/>
      <c r="AB2533" s="20"/>
      <c r="AC2533" s="20"/>
      <c r="AD2533" s="20"/>
      <c r="AE2533" s="20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  <c r="FA2533" s="20"/>
      <c r="FB2533" s="20"/>
      <c r="FC2533" s="20"/>
      <c r="FD2533" s="20"/>
      <c r="FE2533" s="20"/>
      <c r="FF2533" s="20"/>
      <c r="FG2533" s="20"/>
      <c r="FH2533" s="20"/>
      <c r="FI2533" s="20"/>
      <c r="FJ2533" s="20"/>
      <c r="FK2533" s="20"/>
      <c r="FL2533" s="20"/>
      <c r="FM2533" s="20"/>
      <c r="FN2533" s="20"/>
      <c r="FO2533" s="20"/>
      <c r="FP2533" s="20"/>
      <c r="FQ2533" s="20"/>
      <c r="FR2533" s="20"/>
      <c r="FS2533" s="20"/>
      <c r="FT2533" s="20"/>
      <c r="FU2533" s="20"/>
      <c r="FV2533" s="20"/>
      <c r="FW2533" s="20"/>
      <c r="FX2533" s="20"/>
      <c r="FY2533" s="20"/>
      <c r="FZ2533" s="20"/>
      <c r="GA2533" s="20"/>
      <c r="GB2533" s="20"/>
      <c r="GC2533" s="20"/>
      <c r="GD2533" s="20"/>
      <c r="GE2533" s="20"/>
      <c r="GF2533" s="20"/>
      <c r="GG2533" s="20"/>
      <c r="GH2533" s="20"/>
      <c r="GI2533" s="20"/>
      <c r="GJ2533" s="20"/>
      <c r="GK2533" s="20"/>
      <c r="GL2533" s="20"/>
      <c r="GM2533" s="20"/>
      <c r="GN2533" s="20"/>
      <c r="GO2533" s="20"/>
      <c r="GP2533" s="20"/>
      <c r="GQ2533" s="20"/>
      <c r="GR2533" s="20"/>
      <c r="GS2533" s="20"/>
      <c r="GT2533" s="20"/>
      <c r="GU2533" s="20"/>
      <c r="GV2533" s="20"/>
      <c r="GW2533" s="20"/>
      <c r="GX2533" s="20"/>
      <c r="GY2533" s="20"/>
      <c r="GZ2533" s="20"/>
      <c r="HA2533" s="20"/>
      <c r="HB2533" s="20"/>
      <c r="HC2533" s="20"/>
      <c r="HD2533" s="20"/>
      <c r="HE2533" s="20"/>
      <c r="HF2533" s="20"/>
      <c r="HG2533" s="20"/>
      <c r="HH2533" s="20"/>
      <c r="HI2533" s="20"/>
      <c r="HJ2533" s="20"/>
      <c r="HK2533" s="20"/>
      <c r="HL2533" s="20"/>
      <c r="HM2533" s="20"/>
      <c r="HN2533" s="20"/>
      <c r="HO2533" s="20"/>
      <c r="HP2533" s="20"/>
      <c r="HQ2533" s="20"/>
      <c r="HR2533" s="20"/>
      <c r="HS2533" s="20"/>
      <c r="HT2533" s="20"/>
      <c r="HU2533" s="20"/>
      <c r="HV2533" s="20"/>
      <c r="HW2533" s="20"/>
      <c r="HX2533" s="20"/>
      <c r="HY2533" s="20"/>
      <c r="HZ2533" s="20"/>
      <c r="IA2533" s="20"/>
      <c r="IB2533" s="20"/>
      <c r="IC2533" s="20"/>
      <c r="ID2533" s="20"/>
      <c r="IE2533" s="20"/>
      <c r="IF2533" s="20"/>
      <c r="IG2533" s="20"/>
      <c r="IH2533" s="20"/>
      <c r="II2533" s="20"/>
      <c r="IJ2533" s="20"/>
      <c r="IK2533" s="20"/>
      <c r="IL2533" s="20"/>
      <c r="IM2533" s="20"/>
      <c r="IN2533" s="20"/>
      <c r="IO2533" s="20"/>
      <c r="IP2533" s="20"/>
      <c r="IQ2533" s="20"/>
      <c r="IR2533" s="20"/>
      <c r="IS2533" s="20"/>
      <c r="IT2533" s="20"/>
      <c r="IU2533" s="20"/>
      <c r="IV2533" s="20"/>
      <c r="IW2533" s="20"/>
    </row>
    <row r="2534" spans="1:257" x14ac:dyDescent="0.35">
      <c r="A2534" s="11" t="s">
        <v>5275</v>
      </c>
      <c r="B2534" s="27" t="s">
        <v>5312</v>
      </c>
      <c r="C2534" s="11" t="s">
        <v>5283</v>
      </c>
      <c r="D2534" s="18" t="s">
        <v>23</v>
      </c>
      <c r="E2534" s="33" t="s">
        <v>7214</v>
      </c>
      <c r="F2534" s="87" t="s">
        <v>5313</v>
      </c>
      <c r="G2534" s="10" t="s">
        <v>8</v>
      </c>
      <c r="H2534" s="34">
        <v>45254</v>
      </c>
      <c r="I2534" s="20"/>
      <c r="J2534" s="20"/>
      <c r="K2534" s="20"/>
      <c r="L2534" s="20"/>
      <c r="M2534" s="20"/>
      <c r="N2534" s="20"/>
      <c r="O2534" s="20"/>
      <c r="P2534" s="20"/>
      <c r="Q2534" s="20"/>
      <c r="R2534" s="20"/>
      <c r="S2534" s="20"/>
      <c r="T2534" s="20"/>
      <c r="U2534" s="20"/>
      <c r="V2534" s="20"/>
      <c r="W2534" s="20"/>
      <c r="X2534" s="20"/>
      <c r="Y2534" s="20"/>
      <c r="Z2534" s="20"/>
      <c r="AA2534" s="20"/>
      <c r="AB2534" s="20"/>
      <c r="AC2534" s="20"/>
      <c r="AD2534" s="20"/>
      <c r="AE2534" s="20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  <c r="FA2534" s="20"/>
      <c r="FB2534" s="20"/>
      <c r="FC2534" s="20"/>
      <c r="FD2534" s="20"/>
      <c r="FE2534" s="20"/>
      <c r="FF2534" s="20"/>
      <c r="FG2534" s="20"/>
      <c r="FH2534" s="20"/>
      <c r="FI2534" s="20"/>
      <c r="FJ2534" s="20"/>
      <c r="FK2534" s="20"/>
      <c r="FL2534" s="20"/>
      <c r="FM2534" s="20"/>
      <c r="FN2534" s="20"/>
      <c r="FO2534" s="20"/>
      <c r="FP2534" s="20"/>
      <c r="FQ2534" s="20"/>
      <c r="FR2534" s="20"/>
      <c r="FS2534" s="20"/>
      <c r="FT2534" s="20"/>
      <c r="FU2534" s="20"/>
      <c r="FV2534" s="20"/>
      <c r="FW2534" s="20"/>
      <c r="FX2534" s="20"/>
      <c r="FY2534" s="20"/>
      <c r="FZ2534" s="20"/>
      <c r="GA2534" s="20"/>
      <c r="GB2534" s="20"/>
      <c r="GC2534" s="20"/>
      <c r="GD2534" s="20"/>
      <c r="GE2534" s="20"/>
      <c r="GF2534" s="20"/>
      <c r="GG2534" s="20"/>
      <c r="GH2534" s="20"/>
      <c r="GI2534" s="20"/>
      <c r="GJ2534" s="20"/>
      <c r="GK2534" s="20"/>
      <c r="GL2534" s="20"/>
      <c r="GM2534" s="20"/>
      <c r="GN2534" s="20"/>
      <c r="GO2534" s="20"/>
      <c r="GP2534" s="20"/>
      <c r="GQ2534" s="20"/>
      <c r="GR2534" s="20"/>
      <c r="GS2534" s="20"/>
      <c r="GT2534" s="20"/>
      <c r="GU2534" s="20"/>
      <c r="GV2534" s="20"/>
      <c r="GW2534" s="20"/>
      <c r="GX2534" s="20"/>
      <c r="GY2534" s="20"/>
      <c r="GZ2534" s="20"/>
      <c r="HA2534" s="20"/>
      <c r="HB2534" s="20"/>
      <c r="HC2534" s="20"/>
      <c r="HD2534" s="20"/>
      <c r="HE2534" s="20"/>
      <c r="HF2534" s="20"/>
      <c r="HG2534" s="20"/>
      <c r="HH2534" s="20"/>
      <c r="HI2534" s="20"/>
      <c r="HJ2534" s="20"/>
      <c r="HK2534" s="20"/>
      <c r="HL2534" s="20"/>
      <c r="HM2534" s="20"/>
      <c r="HN2534" s="20"/>
      <c r="HO2534" s="20"/>
      <c r="HP2534" s="20"/>
      <c r="HQ2534" s="20"/>
      <c r="HR2534" s="20"/>
      <c r="HS2534" s="20"/>
      <c r="HT2534" s="20"/>
      <c r="HU2534" s="20"/>
      <c r="HV2534" s="20"/>
      <c r="HW2534" s="20"/>
      <c r="HX2534" s="20"/>
      <c r="HY2534" s="20"/>
      <c r="HZ2534" s="20"/>
      <c r="IA2534" s="20"/>
      <c r="IB2534" s="20"/>
      <c r="IC2534" s="20"/>
      <c r="ID2534" s="20"/>
      <c r="IE2534" s="20"/>
      <c r="IF2534" s="20"/>
      <c r="IG2534" s="20"/>
      <c r="IH2534" s="20"/>
      <c r="II2534" s="20"/>
      <c r="IJ2534" s="20"/>
      <c r="IK2534" s="20"/>
      <c r="IL2534" s="20"/>
      <c r="IM2534" s="20"/>
      <c r="IN2534" s="20"/>
      <c r="IO2534" s="20"/>
      <c r="IP2534" s="20"/>
      <c r="IQ2534" s="20"/>
      <c r="IR2534" s="20"/>
      <c r="IS2534" s="20"/>
      <c r="IT2534" s="20"/>
      <c r="IU2534" s="20"/>
      <c r="IV2534" s="20"/>
      <c r="IW2534" s="20"/>
    </row>
    <row r="2535" spans="1:257" ht="58" x14ac:dyDescent="0.35">
      <c r="A2535" s="11" t="s">
        <v>5275</v>
      </c>
      <c r="B2535" s="27" t="s">
        <v>5314</v>
      </c>
      <c r="C2535" s="11" t="s">
        <v>5306</v>
      </c>
      <c r="D2535" s="18" t="s">
        <v>52</v>
      </c>
      <c r="E2535" s="33" t="s">
        <v>7214</v>
      </c>
      <c r="F2535" s="87" t="s">
        <v>5315</v>
      </c>
      <c r="G2535" s="10" t="s">
        <v>5316</v>
      </c>
      <c r="H2535" s="34">
        <v>45254</v>
      </c>
      <c r="I2535" s="20"/>
      <c r="J2535" s="20"/>
      <c r="K2535" s="20"/>
      <c r="L2535" s="20"/>
      <c r="M2535" s="20"/>
      <c r="N2535" s="20"/>
      <c r="O2535" s="20"/>
      <c r="P2535" s="20"/>
      <c r="Q2535" s="20"/>
      <c r="R2535" s="20"/>
      <c r="S2535" s="20"/>
      <c r="T2535" s="20"/>
      <c r="U2535" s="20"/>
      <c r="V2535" s="20"/>
      <c r="W2535" s="20"/>
      <c r="X2535" s="20"/>
      <c r="Y2535" s="20"/>
      <c r="Z2535" s="20"/>
      <c r="AA2535" s="20"/>
      <c r="AB2535" s="20"/>
      <c r="AC2535" s="20"/>
      <c r="AD2535" s="20"/>
      <c r="AE2535" s="20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  <c r="FA2535" s="20"/>
      <c r="FB2535" s="20"/>
      <c r="FC2535" s="20"/>
      <c r="FD2535" s="20"/>
      <c r="FE2535" s="20"/>
      <c r="FF2535" s="20"/>
      <c r="FG2535" s="20"/>
      <c r="FH2535" s="20"/>
      <c r="FI2535" s="20"/>
      <c r="FJ2535" s="20"/>
      <c r="FK2535" s="20"/>
      <c r="FL2535" s="20"/>
      <c r="FM2535" s="20"/>
      <c r="FN2535" s="20"/>
      <c r="FO2535" s="20"/>
      <c r="FP2535" s="20"/>
      <c r="FQ2535" s="20"/>
      <c r="FR2535" s="20"/>
      <c r="FS2535" s="20"/>
      <c r="FT2535" s="20"/>
      <c r="FU2535" s="20"/>
      <c r="FV2535" s="20"/>
      <c r="FW2535" s="20"/>
      <c r="FX2535" s="20"/>
      <c r="FY2535" s="20"/>
      <c r="FZ2535" s="20"/>
      <c r="GA2535" s="20"/>
      <c r="GB2535" s="20"/>
      <c r="GC2535" s="20"/>
      <c r="GD2535" s="20"/>
      <c r="GE2535" s="20"/>
      <c r="GF2535" s="20"/>
      <c r="GG2535" s="20"/>
      <c r="GH2535" s="20"/>
      <c r="GI2535" s="20"/>
      <c r="GJ2535" s="20"/>
      <c r="GK2535" s="20"/>
      <c r="GL2535" s="20"/>
      <c r="GM2535" s="20"/>
      <c r="GN2535" s="20"/>
      <c r="GO2535" s="20"/>
      <c r="GP2535" s="20"/>
      <c r="GQ2535" s="20"/>
      <c r="GR2535" s="20"/>
      <c r="GS2535" s="20"/>
      <c r="GT2535" s="20"/>
      <c r="GU2535" s="20"/>
      <c r="GV2535" s="20"/>
      <c r="GW2535" s="20"/>
      <c r="GX2535" s="20"/>
      <c r="GY2535" s="20"/>
      <c r="GZ2535" s="20"/>
      <c r="HA2535" s="20"/>
      <c r="HB2535" s="20"/>
      <c r="HC2535" s="20"/>
      <c r="HD2535" s="20"/>
      <c r="HE2535" s="20"/>
      <c r="HF2535" s="20"/>
      <c r="HG2535" s="20"/>
      <c r="HH2535" s="20"/>
      <c r="HI2535" s="20"/>
      <c r="HJ2535" s="20"/>
      <c r="HK2535" s="20"/>
      <c r="HL2535" s="20"/>
      <c r="HM2535" s="20"/>
      <c r="HN2535" s="20"/>
      <c r="HO2535" s="20"/>
      <c r="HP2535" s="20"/>
      <c r="HQ2535" s="20"/>
      <c r="HR2535" s="20"/>
      <c r="HS2535" s="20"/>
      <c r="HT2535" s="20"/>
      <c r="HU2535" s="20"/>
      <c r="HV2535" s="20"/>
      <c r="HW2535" s="20"/>
      <c r="HX2535" s="20"/>
      <c r="HY2535" s="20"/>
      <c r="HZ2535" s="20"/>
      <c r="IA2535" s="20"/>
      <c r="IB2535" s="20"/>
      <c r="IC2535" s="20"/>
      <c r="ID2535" s="20"/>
      <c r="IE2535" s="20"/>
      <c r="IF2535" s="20"/>
      <c r="IG2535" s="20"/>
      <c r="IH2535" s="20"/>
      <c r="II2535" s="20"/>
      <c r="IJ2535" s="20"/>
      <c r="IK2535" s="20"/>
      <c r="IL2535" s="20"/>
      <c r="IM2535" s="20"/>
      <c r="IN2535" s="20"/>
      <c r="IO2535" s="20"/>
      <c r="IP2535" s="20"/>
      <c r="IQ2535" s="20"/>
      <c r="IR2535" s="20"/>
      <c r="IS2535" s="20"/>
      <c r="IT2535" s="20"/>
      <c r="IU2535" s="20"/>
      <c r="IV2535" s="20"/>
      <c r="IW2535" s="20"/>
    </row>
    <row r="2536" spans="1:257" ht="29" x14ac:dyDescent="0.35">
      <c r="A2536" s="11" t="s">
        <v>5275</v>
      </c>
      <c r="B2536" s="27" t="s">
        <v>5317</v>
      </c>
      <c r="C2536" s="11" t="s">
        <v>5306</v>
      </c>
      <c r="D2536" s="18" t="s">
        <v>38</v>
      </c>
      <c r="E2536" s="33" t="s">
        <v>7214</v>
      </c>
      <c r="F2536" s="87" t="s">
        <v>5318</v>
      </c>
      <c r="G2536" s="10" t="s">
        <v>6</v>
      </c>
      <c r="H2536" s="34">
        <v>45254</v>
      </c>
      <c r="I2536" s="20"/>
      <c r="J2536" s="20"/>
      <c r="K2536" s="20"/>
      <c r="L2536" s="20"/>
      <c r="M2536" s="20"/>
      <c r="N2536" s="20"/>
      <c r="O2536" s="20"/>
      <c r="P2536" s="20"/>
      <c r="Q2536" s="20"/>
      <c r="R2536" s="20"/>
      <c r="S2536" s="20"/>
      <c r="T2536" s="20"/>
      <c r="U2536" s="20"/>
      <c r="V2536" s="20"/>
      <c r="W2536" s="20"/>
      <c r="X2536" s="20"/>
      <c r="Y2536" s="20"/>
      <c r="Z2536" s="20"/>
      <c r="AA2536" s="20"/>
      <c r="AB2536" s="20"/>
      <c r="AC2536" s="20"/>
      <c r="AD2536" s="20"/>
      <c r="AE2536" s="20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  <c r="FA2536" s="20"/>
      <c r="FB2536" s="20"/>
      <c r="FC2536" s="20"/>
      <c r="FD2536" s="20"/>
      <c r="FE2536" s="20"/>
      <c r="FF2536" s="20"/>
      <c r="FG2536" s="20"/>
      <c r="FH2536" s="20"/>
      <c r="FI2536" s="20"/>
      <c r="FJ2536" s="20"/>
      <c r="FK2536" s="20"/>
      <c r="FL2536" s="20"/>
      <c r="FM2536" s="20"/>
      <c r="FN2536" s="20"/>
      <c r="FO2536" s="20"/>
      <c r="FP2536" s="20"/>
      <c r="FQ2536" s="20"/>
      <c r="FR2536" s="20"/>
      <c r="FS2536" s="20"/>
      <c r="FT2536" s="20"/>
      <c r="FU2536" s="20"/>
      <c r="FV2536" s="20"/>
      <c r="FW2536" s="20"/>
      <c r="FX2536" s="20"/>
      <c r="FY2536" s="20"/>
      <c r="FZ2536" s="20"/>
      <c r="GA2536" s="20"/>
      <c r="GB2536" s="20"/>
      <c r="GC2536" s="20"/>
      <c r="GD2536" s="20"/>
      <c r="GE2536" s="20"/>
      <c r="GF2536" s="20"/>
      <c r="GG2536" s="20"/>
      <c r="GH2536" s="20"/>
      <c r="GI2536" s="20"/>
      <c r="GJ2536" s="20"/>
      <c r="GK2536" s="20"/>
      <c r="GL2536" s="20"/>
      <c r="GM2536" s="20"/>
      <c r="GN2536" s="20"/>
      <c r="GO2536" s="20"/>
      <c r="GP2536" s="20"/>
      <c r="GQ2536" s="20"/>
      <c r="GR2536" s="20"/>
      <c r="GS2536" s="20"/>
      <c r="GT2536" s="20"/>
      <c r="GU2536" s="20"/>
      <c r="GV2536" s="20"/>
      <c r="GW2536" s="20"/>
      <c r="GX2536" s="20"/>
      <c r="GY2536" s="20"/>
      <c r="GZ2536" s="20"/>
      <c r="HA2536" s="20"/>
      <c r="HB2536" s="20"/>
      <c r="HC2536" s="20"/>
      <c r="HD2536" s="20"/>
      <c r="HE2536" s="20"/>
      <c r="HF2536" s="20"/>
      <c r="HG2536" s="20"/>
      <c r="HH2536" s="20"/>
      <c r="HI2536" s="20"/>
      <c r="HJ2536" s="20"/>
      <c r="HK2536" s="20"/>
      <c r="HL2536" s="20"/>
      <c r="HM2536" s="20"/>
      <c r="HN2536" s="20"/>
      <c r="HO2536" s="20"/>
      <c r="HP2536" s="20"/>
      <c r="HQ2536" s="20"/>
      <c r="HR2536" s="20"/>
      <c r="HS2536" s="20"/>
      <c r="HT2536" s="20"/>
      <c r="HU2536" s="20"/>
      <c r="HV2536" s="20"/>
      <c r="HW2536" s="20"/>
      <c r="HX2536" s="20"/>
      <c r="HY2536" s="20"/>
      <c r="HZ2536" s="20"/>
      <c r="IA2536" s="20"/>
      <c r="IB2536" s="20"/>
      <c r="IC2536" s="20"/>
      <c r="ID2536" s="20"/>
      <c r="IE2536" s="20"/>
      <c r="IF2536" s="20"/>
      <c r="IG2536" s="20"/>
      <c r="IH2536" s="20"/>
      <c r="II2536" s="20"/>
      <c r="IJ2536" s="20"/>
      <c r="IK2536" s="20"/>
      <c r="IL2536" s="20"/>
      <c r="IM2536" s="20"/>
      <c r="IN2536" s="20"/>
      <c r="IO2536" s="20"/>
      <c r="IP2536" s="20"/>
      <c r="IQ2536" s="20"/>
      <c r="IR2536" s="20"/>
      <c r="IS2536" s="20"/>
      <c r="IT2536" s="20"/>
      <c r="IU2536" s="20"/>
      <c r="IV2536" s="20"/>
      <c r="IW2536" s="20"/>
    </row>
    <row r="2537" spans="1:257" x14ac:dyDescent="0.35">
      <c r="A2537" s="11" t="s">
        <v>5275</v>
      </c>
      <c r="B2537" s="27" t="s">
        <v>5319</v>
      </c>
      <c r="C2537" s="11" t="s">
        <v>5306</v>
      </c>
      <c r="D2537" s="18" t="s">
        <v>38</v>
      </c>
      <c r="E2537" s="33" t="s">
        <v>7214</v>
      </c>
      <c r="F2537" s="87" t="s">
        <v>5320</v>
      </c>
      <c r="G2537" s="10" t="s">
        <v>562</v>
      </c>
      <c r="H2537" s="34">
        <v>45254</v>
      </c>
      <c r="I2537" s="20"/>
      <c r="J2537" s="20"/>
      <c r="K2537" s="20"/>
      <c r="L2537" s="20"/>
      <c r="M2537" s="20"/>
      <c r="N2537" s="20"/>
      <c r="O2537" s="20"/>
      <c r="P2537" s="20"/>
      <c r="Q2537" s="20"/>
      <c r="R2537" s="20"/>
      <c r="S2537" s="20"/>
      <c r="T2537" s="20"/>
      <c r="U2537" s="20"/>
      <c r="V2537" s="20"/>
      <c r="W2537" s="20"/>
      <c r="X2537" s="20"/>
      <c r="Y2537" s="20"/>
      <c r="Z2537" s="20"/>
      <c r="AA2537" s="20"/>
      <c r="AB2537" s="20"/>
      <c r="AC2537" s="20"/>
      <c r="AD2537" s="20"/>
      <c r="AE2537" s="20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  <c r="FA2537" s="20"/>
      <c r="FB2537" s="20"/>
      <c r="FC2537" s="20"/>
      <c r="FD2537" s="20"/>
      <c r="FE2537" s="20"/>
      <c r="FF2537" s="20"/>
      <c r="FG2537" s="20"/>
      <c r="FH2537" s="20"/>
      <c r="FI2537" s="20"/>
      <c r="FJ2537" s="20"/>
      <c r="FK2537" s="20"/>
      <c r="FL2537" s="20"/>
      <c r="FM2537" s="20"/>
      <c r="FN2537" s="20"/>
      <c r="FO2537" s="20"/>
      <c r="FP2537" s="20"/>
      <c r="FQ2537" s="20"/>
      <c r="FR2537" s="20"/>
      <c r="FS2537" s="20"/>
      <c r="FT2537" s="20"/>
      <c r="FU2537" s="20"/>
      <c r="FV2537" s="20"/>
      <c r="FW2537" s="20"/>
      <c r="FX2537" s="20"/>
      <c r="FY2537" s="20"/>
      <c r="FZ2537" s="20"/>
      <c r="GA2537" s="20"/>
      <c r="GB2537" s="20"/>
      <c r="GC2537" s="20"/>
      <c r="GD2537" s="20"/>
      <c r="GE2537" s="20"/>
      <c r="GF2537" s="20"/>
      <c r="GG2537" s="20"/>
      <c r="GH2537" s="20"/>
      <c r="GI2537" s="20"/>
      <c r="GJ2537" s="20"/>
      <c r="GK2537" s="20"/>
      <c r="GL2537" s="20"/>
      <c r="GM2537" s="20"/>
      <c r="GN2537" s="20"/>
      <c r="GO2537" s="20"/>
      <c r="GP2537" s="20"/>
      <c r="GQ2537" s="20"/>
      <c r="GR2537" s="20"/>
      <c r="GS2537" s="20"/>
      <c r="GT2537" s="20"/>
      <c r="GU2537" s="20"/>
      <c r="GV2537" s="20"/>
      <c r="GW2537" s="20"/>
      <c r="GX2537" s="20"/>
      <c r="GY2537" s="20"/>
      <c r="GZ2537" s="20"/>
      <c r="HA2537" s="20"/>
      <c r="HB2537" s="20"/>
      <c r="HC2537" s="20"/>
      <c r="HD2537" s="20"/>
      <c r="HE2537" s="20"/>
      <c r="HF2537" s="20"/>
      <c r="HG2537" s="20"/>
      <c r="HH2537" s="20"/>
      <c r="HI2537" s="20"/>
      <c r="HJ2537" s="20"/>
      <c r="HK2537" s="20"/>
      <c r="HL2537" s="20"/>
      <c r="HM2537" s="20"/>
      <c r="HN2537" s="20"/>
      <c r="HO2537" s="20"/>
      <c r="HP2537" s="20"/>
      <c r="HQ2537" s="20"/>
      <c r="HR2537" s="20"/>
      <c r="HS2537" s="20"/>
      <c r="HT2537" s="20"/>
      <c r="HU2537" s="20"/>
      <c r="HV2537" s="20"/>
      <c r="HW2537" s="20"/>
      <c r="HX2537" s="20"/>
      <c r="HY2537" s="20"/>
      <c r="HZ2537" s="20"/>
      <c r="IA2537" s="20"/>
      <c r="IB2537" s="20"/>
      <c r="IC2537" s="20"/>
      <c r="ID2537" s="20"/>
      <c r="IE2537" s="20"/>
      <c r="IF2537" s="20"/>
      <c r="IG2537" s="20"/>
      <c r="IH2537" s="20"/>
      <c r="II2537" s="20"/>
      <c r="IJ2537" s="20"/>
      <c r="IK2537" s="20"/>
      <c r="IL2537" s="20"/>
      <c r="IM2537" s="20"/>
      <c r="IN2537" s="20"/>
      <c r="IO2537" s="20"/>
      <c r="IP2537" s="20"/>
      <c r="IQ2537" s="20"/>
      <c r="IR2537" s="20"/>
      <c r="IS2537" s="20"/>
      <c r="IT2537" s="20"/>
      <c r="IU2537" s="20"/>
      <c r="IV2537" s="20"/>
      <c r="IW2537" s="20"/>
    </row>
    <row r="2538" spans="1:257" s="19" customFormat="1" x14ac:dyDescent="0.35">
      <c r="A2538" s="11" t="s">
        <v>5275</v>
      </c>
      <c r="B2538" s="27" t="s">
        <v>5321</v>
      </c>
      <c r="C2538" s="11" t="s">
        <v>5306</v>
      </c>
      <c r="D2538" s="18" t="s">
        <v>18</v>
      </c>
      <c r="E2538" s="33" t="s">
        <v>7214</v>
      </c>
      <c r="F2538" s="87" t="s">
        <v>5322</v>
      </c>
      <c r="G2538" s="10" t="s">
        <v>39</v>
      </c>
      <c r="H2538" s="34">
        <v>45254</v>
      </c>
      <c r="I2538" s="20"/>
      <c r="J2538" s="20"/>
      <c r="K2538" s="20"/>
      <c r="L2538" s="20"/>
      <c r="M2538" s="20"/>
      <c r="N2538" s="20"/>
      <c r="O2538" s="20"/>
      <c r="P2538" s="20"/>
      <c r="Q2538" s="20"/>
      <c r="R2538" s="20"/>
      <c r="S2538" s="20"/>
      <c r="T2538" s="20"/>
      <c r="U2538" s="20"/>
      <c r="V2538" s="20"/>
      <c r="W2538" s="20"/>
      <c r="X2538" s="20"/>
      <c r="Y2538" s="20"/>
      <c r="Z2538" s="20"/>
      <c r="AA2538" s="20"/>
      <c r="AB2538" s="20"/>
      <c r="AC2538" s="20"/>
      <c r="AD2538" s="20"/>
      <c r="AE2538" s="20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  <c r="FA2538" s="20"/>
      <c r="FB2538" s="20"/>
      <c r="FC2538" s="20"/>
      <c r="FD2538" s="20"/>
      <c r="FE2538" s="20"/>
      <c r="FF2538" s="20"/>
      <c r="FG2538" s="20"/>
      <c r="FH2538" s="20"/>
      <c r="FI2538" s="20"/>
      <c r="FJ2538" s="20"/>
      <c r="FK2538" s="20"/>
      <c r="FL2538" s="20"/>
      <c r="FM2538" s="20"/>
      <c r="FN2538" s="20"/>
      <c r="FO2538" s="20"/>
      <c r="FP2538" s="20"/>
      <c r="FQ2538" s="20"/>
      <c r="FR2538" s="20"/>
      <c r="FS2538" s="20"/>
      <c r="FT2538" s="20"/>
      <c r="FU2538" s="20"/>
      <c r="FV2538" s="20"/>
      <c r="FW2538" s="20"/>
      <c r="FX2538" s="20"/>
      <c r="FY2538" s="20"/>
      <c r="FZ2538" s="20"/>
      <c r="GA2538" s="20"/>
      <c r="GB2538" s="20"/>
      <c r="GC2538" s="20"/>
      <c r="GD2538" s="20"/>
      <c r="GE2538" s="20"/>
      <c r="GF2538" s="20"/>
      <c r="GG2538" s="20"/>
      <c r="GH2538" s="20"/>
      <c r="GI2538" s="20"/>
      <c r="GJ2538" s="20"/>
      <c r="GK2538" s="20"/>
      <c r="GL2538" s="20"/>
      <c r="GM2538" s="20"/>
      <c r="GN2538" s="20"/>
      <c r="GO2538" s="20"/>
      <c r="GP2538" s="20"/>
      <c r="GQ2538" s="20"/>
      <c r="GR2538" s="20"/>
      <c r="GS2538" s="20"/>
      <c r="GT2538" s="20"/>
      <c r="GU2538" s="20"/>
      <c r="GV2538" s="20"/>
      <c r="GW2538" s="20"/>
      <c r="GX2538" s="20"/>
      <c r="GY2538" s="20"/>
      <c r="GZ2538" s="20"/>
      <c r="HA2538" s="20"/>
      <c r="HB2538" s="20"/>
      <c r="HC2538" s="20"/>
      <c r="HD2538" s="20"/>
      <c r="HE2538" s="20"/>
      <c r="HF2538" s="20"/>
      <c r="HG2538" s="20"/>
      <c r="HH2538" s="20"/>
      <c r="HI2538" s="20"/>
      <c r="HJ2538" s="20"/>
      <c r="HK2538" s="20"/>
      <c r="HL2538" s="20"/>
      <c r="HM2538" s="20"/>
      <c r="HN2538" s="20"/>
      <c r="HO2538" s="20"/>
      <c r="HP2538" s="20"/>
      <c r="HQ2538" s="20"/>
      <c r="HR2538" s="20"/>
      <c r="HS2538" s="20"/>
      <c r="HT2538" s="20"/>
      <c r="HU2538" s="20"/>
      <c r="HV2538" s="20"/>
      <c r="HW2538" s="20"/>
      <c r="HX2538" s="20"/>
      <c r="HY2538" s="20"/>
      <c r="HZ2538" s="20"/>
      <c r="IA2538" s="20"/>
      <c r="IB2538" s="20"/>
      <c r="IC2538" s="20"/>
      <c r="ID2538" s="20"/>
      <c r="IE2538" s="20"/>
      <c r="IF2538" s="20"/>
      <c r="IG2538" s="20"/>
      <c r="IH2538" s="20"/>
      <c r="II2538" s="20"/>
      <c r="IJ2538" s="20"/>
      <c r="IK2538" s="20"/>
      <c r="IL2538" s="20"/>
      <c r="IM2538" s="20"/>
      <c r="IN2538" s="20"/>
      <c r="IO2538" s="20"/>
      <c r="IP2538" s="20"/>
      <c r="IQ2538" s="20"/>
      <c r="IR2538" s="20"/>
      <c r="IS2538" s="20"/>
      <c r="IT2538" s="20"/>
      <c r="IU2538" s="20"/>
      <c r="IV2538" s="20"/>
      <c r="IW2538" s="20"/>
    </row>
    <row r="2539" spans="1:257" s="19" customFormat="1" ht="116" x14ac:dyDescent="0.35">
      <c r="A2539" s="11" t="s">
        <v>5275</v>
      </c>
      <c r="B2539" s="27" t="s">
        <v>5323</v>
      </c>
      <c r="C2539" s="11" t="s">
        <v>5306</v>
      </c>
      <c r="D2539" s="18" t="s">
        <v>79</v>
      </c>
      <c r="E2539" s="33" t="s">
        <v>7214</v>
      </c>
      <c r="F2539" s="87" t="s">
        <v>5324</v>
      </c>
      <c r="G2539" s="10" t="s">
        <v>5325</v>
      </c>
      <c r="H2539" s="34">
        <v>45254</v>
      </c>
      <c r="I2539" s="20"/>
      <c r="J2539" s="20"/>
      <c r="K2539" s="20"/>
      <c r="L2539" s="20"/>
      <c r="M2539" s="20"/>
      <c r="N2539" s="20"/>
      <c r="O2539" s="20"/>
      <c r="P2539" s="20"/>
      <c r="Q2539" s="20"/>
      <c r="R2539" s="20"/>
      <c r="S2539" s="20"/>
      <c r="T2539" s="20"/>
      <c r="U2539" s="20"/>
      <c r="V2539" s="20"/>
      <c r="W2539" s="20"/>
      <c r="X2539" s="20"/>
      <c r="Y2539" s="20"/>
      <c r="Z2539" s="20"/>
      <c r="AA2539" s="20"/>
      <c r="AB2539" s="20"/>
      <c r="AC2539" s="20"/>
      <c r="AD2539" s="20"/>
      <c r="AE2539" s="20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  <c r="FA2539" s="20"/>
      <c r="FB2539" s="20"/>
      <c r="FC2539" s="20"/>
      <c r="FD2539" s="20"/>
      <c r="FE2539" s="20"/>
      <c r="FF2539" s="20"/>
      <c r="FG2539" s="20"/>
      <c r="FH2539" s="20"/>
      <c r="FI2539" s="20"/>
      <c r="FJ2539" s="20"/>
      <c r="FK2539" s="20"/>
      <c r="FL2539" s="20"/>
      <c r="FM2539" s="20"/>
      <c r="FN2539" s="20"/>
      <c r="FO2539" s="20"/>
      <c r="FP2539" s="20"/>
      <c r="FQ2539" s="20"/>
      <c r="FR2539" s="20"/>
      <c r="FS2539" s="20"/>
      <c r="FT2539" s="20"/>
      <c r="FU2539" s="20"/>
      <c r="FV2539" s="20"/>
      <c r="FW2539" s="20"/>
      <c r="FX2539" s="20"/>
      <c r="FY2539" s="20"/>
      <c r="FZ2539" s="20"/>
      <c r="GA2539" s="20"/>
      <c r="GB2539" s="20"/>
      <c r="GC2539" s="20"/>
      <c r="GD2539" s="20"/>
      <c r="GE2539" s="20"/>
      <c r="GF2539" s="20"/>
      <c r="GG2539" s="20"/>
      <c r="GH2539" s="20"/>
      <c r="GI2539" s="20"/>
      <c r="GJ2539" s="20"/>
      <c r="GK2539" s="20"/>
      <c r="GL2539" s="20"/>
      <c r="GM2539" s="20"/>
      <c r="GN2539" s="20"/>
      <c r="GO2539" s="20"/>
      <c r="GP2539" s="20"/>
      <c r="GQ2539" s="20"/>
      <c r="GR2539" s="20"/>
      <c r="GS2539" s="20"/>
      <c r="GT2539" s="20"/>
      <c r="GU2539" s="20"/>
      <c r="GV2539" s="20"/>
      <c r="GW2539" s="20"/>
      <c r="GX2539" s="20"/>
      <c r="GY2539" s="20"/>
      <c r="GZ2539" s="20"/>
      <c r="HA2539" s="20"/>
      <c r="HB2539" s="20"/>
      <c r="HC2539" s="20"/>
      <c r="HD2539" s="20"/>
      <c r="HE2539" s="20"/>
      <c r="HF2539" s="20"/>
      <c r="HG2539" s="20"/>
      <c r="HH2539" s="20"/>
      <c r="HI2539" s="20"/>
      <c r="HJ2539" s="20"/>
      <c r="HK2539" s="20"/>
      <c r="HL2539" s="20"/>
      <c r="HM2539" s="20"/>
      <c r="HN2539" s="20"/>
      <c r="HO2539" s="20"/>
      <c r="HP2539" s="20"/>
      <c r="HQ2539" s="20"/>
      <c r="HR2539" s="20"/>
      <c r="HS2539" s="20"/>
      <c r="HT2539" s="20"/>
      <c r="HU2539" s="20"/>
      <c r="HV2539" s="20"/>
      <c r="HW2539" s="20"/>
      <c r="HX2539" s="20"/>
      <c r="HY2539" s="20"/>
      <c r="HZ2539" s="20"/>
      <c r="IA2539" s="20"/>
      <c r="IB2539" s="20"/>
      <c r="IC2539" s="20"/>
      <c r="ID2539" s="20"/>
      <c r="IE2539" s="20"/>
      <c r="IF2539" s="20"/>
      <c r="IG2539" s="20"/>
      <c r="IH2539" s="20"/>
      <c r="II2539" s="20"/>
      <c r="IJ2539" s="20"/>
      <c r="IK2539" s="20"/>
      <c r="IL2539" s="20"/>
      <c r="IM2539" s="20"/>
      <c r="IN2539" s="20"/>
      <c r="IO2539" s="20"/>
      <c r="IP2539" s="20"/>
      <c r="IQ2539" s="20"/>
      <c r="IR2539" s="20"/>
      <c r="IS2539" s="20"/>
      <c r="IT2539" s="20"/>
      <c r="IU2539" s="20"/>
      <c r="IV2539" s="20"/>
      <c r="IW2539" s="20"/>
    </row>
    <row r="2540" spans="1:257" s="19" customFormat="1" ht="87" x14ac:dyDescent="0.35">
      <c r="A2540" s="11" t="s">
        <v>5275</v>
      </c>
      <c r="B2540" s="27" t="s">
        <v>5326</v>
      </c>
      <c r="C2540" s="11" t="s">
        <v>5306</v>
      </c>
      <c r="D2540" s="18" t="s">
        <v>34</v>
      </c>
      <c r="E2540" s="33" t="s">
        <v>7214</v>
      </c>
      <c r="F2540" s="87" t="s">
        <v>5327</v>
      </c>
      <c r="G2540" s="10" t="s">
        <v>5328</v>
      </c>
      <c r="H2540" s="34">
        <v>45254</v>
      </c>
      <c r="I2540" s="20"/>
      <c r="J2540" s="20"/>
      <c r="K2540" s="20"/>
      <c r="L2540" s="20"/>
      <c r="M2540" s="20"/>
      <c r="N2540" s="20"/>
      <c r="O2540" s="20"/>
      <c r="P2540" s="20"/>
      <c r="Q2540" s="20"/>
      <c r="R2540" s="20"/>
      <c r="S2540" s="20"/>
      <c r="T2540" s="20"/>
      <c r="U2540" s="20"/>
      <c r="V2540" s="20"/>
      <c r="W2540" s="20"/>
      <c r="X2540" s="20"/>
      <c r="Y2540" s="20"/>
      <c r="Z2540" s="20"/>
      <c r="AA2540" s="20"/>
      <c r="AB2540" s="20"/>
      <c r="AC2540" s="20"/>
      <c r="AD2540" s="20"/>
      <c r="AE2540" s="20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  <c r="FA2540" s="20"/>
      <c r="FB2540" s="20"/>
      <c r="FC2540" s="20"/>
      <c r="FD2540" s="20"/>
      <c r="FE2540" s="20"/>
      <c r="FF2540" s="20"/>
      <c r="FG2540" s="20"/>
      <c r="FH2540" s="20"/>
      <c r="FI2540" s="20"/>
      <c r="FJ2540" s="20"/>
      <c r="FK2540" s="20"/>
      <c r="FL2540" s="20"/>
      <c r="FM2540" s="20"/>
      <c r="FN2540" s="20"/>
      <c r="FO2540" s="20"/>
      <c r="FP2540" s="20"/>
      <c r="FQ2540" s="20"/>
      <c r="FR2540" s="20"/>
      <c r="FS2540" s="20"/>
      <c r="FT2540" s="20"/>
      <c r="FU2540" s="20"/>
      <c r="FV2540" s="20"/>
      <c r="FW2540" s="20"/>
      <c r="FX2540" s="20"/>
      <c r="FY2540" s="20"/>
      <c r="FZ2540" s="20"/>
      <c r="GA2540" s="20"/>
      <c r="GB2540" s="20"/>
      <c r="GC2540" s="20"/>
      <c r="GD2540" s="20"/>
      <c r="GE2540" s="20"/>
      <c r="GF2540" s="20"/>
      <c r="GG2540" s="20"/>
      <c r="GH2540" s="20"/>
      <c r="GI2540" s="20"/>
      <c r="GJ2540" s="20"/>
      <c r="GK2540" s="20"/>
      <c r="GL2540" s="20"/>
      <c r="GM2540" s="20"/>
      <c r="GN2540" s="20"/>
      <c r="GO2540" s="20"/>
      <c r="GP2540" s="20"/>
      <c r="GQ2540" s="20"/>
      <c r="GR2540" s="20"/>
      <c r="GS2540" s="20"/>
      <c r="GT2540" s="20"/>
      <c r="GU2540" s="20"/>
      <c r="GV2540" s="20"/>
      <c r="GW2540" s="20"/>
      <c r="GX2540" s="20"/>
      <c r="GY2540" s="20"/>
      <c r="GZ2540" s="20"/>
      <c r="HA2540" s="20"/>
      <c r="HB2540" s="20"/>
      <c r="HC2540" s="20"/>
      <c r="HD2540" s="20"/>
      <c r="HE2540" s="20"/>
      <c r="HF2540" s="20"/>
      <c r="HG2540" s="20"/>
      <c r="HH2540" s="20"/>
      <c r="HI2540" s="20"/>
      <c r="HJ2540" s="20"/>
      <c r="HK2540" s="20"/>
      <c r="HL2540" s="20"/>
      <c r="HM2540" s="20"/>
      <c r="HN2540" s="20"/>
      <c r="HO2540" s="20"/>
      <c r="HP2540" s="20"/>
      <c r="HQ2540" s="20"/>
      <c r="HR2540" s="20"/>
      <c r="HS2540" s="20"/>
      <c r="HT2540" s="20"/>
      <c r="HU2540" s="20"/>
      <c r="HV2540" s="20"/>
      <c r="HW2540" s="20"/>
      <c r="HX2540" s="20"/>
      <c r="HY2540" s="20"/>
      <c r="HZ2540" s="20"/>
      <c r="IA2540" s="20"/>
      <c r="IB2540" s="20"/>
      <c r="IC2540" s="20"/>
      <c r="ID2540" s="20"/>
      <c r="IE2540" s="20"/>
      <c r="IF2540" s="20"/>
      <c r="IG2540" s="20"/>
      <c r="IH2540" s="20"/>
      <c r="II2540" s="20"/>
      <c r="IJ2540" s="20"/>
      <c r="IK2540" s="20"/>
      <c r="IL2540" s="20"/>
      <c r="IM2540" s="20"/>
      <c r="IN2540" s="20"/>
      <c r="IO2540" s="20"/>
      <c r="IP2540" s="20"/>
      <c r="IQ2540" s="20"/>
      <c r="IR2540" s="20"/>
      <c r="IS2540" s="20"/>
      <c r="IT2540" s="20"/>
      <c r="IU2540" s="20"/>
      <c r="IV2540" s="20"/>
      <c r="IW2540" s="20"/>
    </row>
    <row r="2541" spans="1:257" s="19" customFormat="1" ht="58" x14ac:dyDescent="0.35">
      <c r="A2541" s="11" t="s">
        <v>5275</v>
      </c>
      <c r="B2541" s="27" t="s">
        <v>5329</v>
      </c>
      <c r="C2541" s="11" t="s">
        <v>5306</v>
      </c>
      <c r="D2541" s="18" t="s">
        <v>62</v>
      </c>
      <c r="E2541" s="33" t="s">
        <v>7214</v>
      </c>
      <c r="F2541" s="87" t="s">
        <v>5330</v>
      </c>
      <c r="G2541" s="10" t="s">
        <v>5331</v>
      </c>
      <c r="H2541" s="34">
        <v>45254</v>
      </c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  <c r="V2541" s="20"/>
      <c r="W2541" s="20"/>
      <c r="X2541" s="20"/>
      <c r="Y2541" s="20"/>
      <c r="Z2541" s="20"/>
      <c r="AA2541" s="20"/>
      <c r="AB2541" s="20"/>
      <c r="AC2541" s="20"/>
      <c r="AD2541" s="20"/>
      <c r="AE2541" s="20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  <c r="FA2541" s="20"/>
      <c r="FB2541" s="20"/>
      <c r="FC2541" s="20"/>
      <c r="FD2541" s="20"/>
      <c r="FE2541" s="20"/>
      <c r="FF2541" s="20"/>
      <c r="FG2541" s="20"/>
      <c r="FH2541" s="20"/>
      <c r="FI2541" s="20"/>
      <c r="FJ2541" s="20"/>
      <c r="FK2541" s="20"/>
      <c r="FL2541" s="20"/>
      <c r="FM2541" s="20"/>
      <c r="FN2541" s="20"/>
      <c r="FO2541" s="20"/>
      <c r="FP2541" s="20"/>
      <c r="FQ2541" s="20"/>
      <c r="FR2541" s="20"/>
      <c r="FS2541" s="20"/>
      <c r="FT2541" s="20"/>
      <c r="FU2541" s="20"/>
      <c r="FV2541" s="20"/>
      <c r="FW2541" s="20"/>
      <c r="FX2541" s="20"/>
      <c r="FY2541" s="20"/>
      <c r="FZ2541" s="20"/>
      <c r="GA2541" s="20"/>
      <c r="GB2541" s="20"/>
      <c r="GC2541" s="20"/>
      <c r="GD2541" s="20"/>
      <c r="GE2541" s="20"/>
      <c r="GF2541" s="20"/>
      <c r="GG2541" s="20"/>
      <c r="GH2541" s="20"/>
      <c r="GI2541" s="20"/>
      <c r="GJ2541" s="20"/>
      <c r="GK2541" s="20"/>
      <c r="GL2541" s="20"/>
      <c r="GM2541" s="20"/>
      <c r="GN2541" s="20"/>
      <c r="GO2541" s="20"/>
      <c r="GP2541" s="20"/>
      <c r="GQ2541" s="20"/>
      <c r="GR2541" s="20"/>
      <c r="GS2541" s="20"/>
      <c r="GT2541" s="20"/>
      <c r="GU2541" s="20"/>
      <c r="GV2541" s="20"/>
      <c r="GW2541" s="20"/>
      <c r="GX2541" s="20"/>
      <c r="GY2541" s="20"/>
      <c r="GZ2541" s="20"/>
      <c r="HA2541" s="20"/>
      <c r="HB2541" s="20"/>
      <c r="HC2541" s="20"/>
      <c r="HD2541" s="20"/>
      <c r="HE2541" s="20"/>
      <c r="HF2541" s="20"/>
      <c r="HG2541" s="20"/>
      <c r="HH2541" s="20"/>
      <c r="HI2541" s="20"/>
      <c r="HJ2541" s="20"/>
      <c r="HK2541" s="20"/>
      <c r="HL2541" s="20"/>
      <c r="HM2541" s="20"/>
      <c r="HN2541" s="20"/>
      <c r="HO2541" s="20"/>
      <c r="HP2541" s="20"/>
      <c r="HQ2541" s="20"/>
      <c r="HR2541" s="20"/>
      <c r="HS2541" s="20"/>
      <c r="HT2541" s="20"/>
      <c r="HU2541" s="20"/>
      <c r="HV2541" s="20"/>
      <c r="HW2541" s="20"/>
      <c r="HX2541" s="20"/>
      <c r="HY2541" s="20"/>
      <c r="HZ2541" s="20"/>
      <c r="IA2541" s="20"/>
      <c r="IB2541" s="20"/>
      <c r="IC2541" s="20"/>
      <c r="ID2541" s="20"/>
      <c r="IE2541" s="20"/>
      <c r="IF2541" s="20"/>
      <c r="IG2541" s="20"/>
      <c r="IH2541" s="20"/>
      <c r="II2541" s="20"/>
      <c r="IJ2541" s="20"/>
      <c r="IK2541" s="20"/>
      <c r="IL2541" s="20"/>
      <c r="IM2541" s="20"/>
      <c r="IN2541" s="20"/>
      <c r="IO2541" s="20"/>
      <c r="IP2541" s="20"/>
      <c r="IQ2541" s="20"/>
      <c r="IR2541" s="20"/>
      <c r="IS2541" s="20"/>
      <c r="IT2541" s="20"/>
      <c r="IU2541" s="20"/>
      <c r="IV2541" s="20"/>
      <c r="IW2541" s="20"/>
    </row>
    <row r="2542" spans="1:257" s="19" customFormat="1" ht="43.5" x14ac:dyDescent="0.35">
      <c r="A2542" s="11" t="s">
        <v>5224</v>
      </c>
      <c r="B2542" s="27" t="s">
        <v>5332</v>
      </c>
      <c r="C2542" s="11" t="s">
        <v>5306</v>
      </c>
      <c r="D2542" s="18" t="s">
        <v>5333</v>
      </c>
      <c r="E2542" s="33" t="s">
        <v>7214</v>
      </c>
      <c r="F2542" s="87" t="s">
        <v>5334</v>
      </c>
      <c r="G2542" s="10" t="s">
        <v>83</v>
      </c>
      <c r="H2542" s="34">
        <v>45254</v>
      </c>
      <c r="I2542" s="20"/>
      <c r="J2542" s="20"/>
      <c r="K2542" s="20"/>
      <c r="L2542" s="20"/>
      <c r="M2542" s="20"/>
      <c r="N2542" s="20"/>
      <c r="O2542" s="20"/>
      <c r="P2542" s="20"/>
      <c r="Q2542" s="20"/>
      <c r="R2542" s="20"/>
      <c r="S2542" s="20"/>
      <c r="T2542" s="20"/>
      <c r="U2542" s="20"/>
      <c r="V2542" s="20"/>
      <c r="W2542" s="20"/>
      <c r="X2542" s="20"/>
      <c r="Y2542" s="20"/>
      <c r="Z2542" s="20"/>
      <c r="AA2542" s="20"/>
      <c r="AB2542" s="20"/>
      <c r="AC2542" s="20"/>
      <c r="AD2542" s="20"/>
      <c r="AE2542" s="20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  <c r="FA2542" s="20"/>
      <c r="FB2542" s="20"/>
      <c r="FC2542" s="20"/>
      <c r="FD2542" s="20"/>
      <c r="FE2542" s="20"/>
      <c r="FF2542" s="20"/>
      <c r="FG2542" s="20"/>
      <c r="FH2542" s="20"/>
      <c r="FI2542" s="20"/>
      <c r="FJ2542" s="20"/>
      <c r="FK2542" s="20"/>
      <c r="FL2542" s="20"/>
      <c r="FM2542" s="20"/>
      <c r="FN2542" s="20"/>
      <c r="FO2542" s="20"/>
      <c r="FP2542" s="20"/>
      <c r="FQ2542" s="20"/>
      <c r="FR2542" s="20"/>
      <c r="FS2542" s="20"/>
      <c r="FT2542" s="20"/>
      <c r="FU2542" s="20"/>
      <c r="FV2542" s="20"/>
      <c r="FW2542" s="20"/>
      <c r="FX2542" s="20"/>
      <c r="FY2542" s="20"/>
      <c r="FZ2542" s="20"/>
      <c r="GA2542" s="20"/>
      <c r="GB2542" s="20"/>
      <c r="GC2542" s="20"/>
      <c r="GD2542" s="20"/>
      <c r="GE2542" s="20"/>
      <c r="GF2542" s="20"/>
      <c r="GG2542" s="20"/>
      <c r="GH2542" s="20"/>
      <c r="GI2542" s="20"/>
      <c r="GJ2542" s="20"/>
      <c r="GK2542" s="20"/>
      <c r="GL2542" s="20"/>
      <c r="GM2542" s="20"/>
      <c r="GN2542" s="20"/>
      <c r="GO2542" s="20"/>
      <c r="GP2542" s="20"/>
      <c r="GQ2542" s="20"/>
      <c r="GR2542" s="20"/>
      <c r="GS2542" s="20"/>
      <c r="GT2542" s="20"/>
      <c r="GU2542" s="20"/>
      <c r="GV2542" s="20"/>
      <c r="GW2542" s="20"/>
      <c r="GX2542" s="20"/>
      <c r="GY2542" s="20"/>
      <c r="GZ2542" s="20"/>
      <c r="HA2542" s="20"/>
      <c r="HB2542" s="20"/>
      <c r="HC2542" s="20"/>
      <c r="HD2542" s="20"/>
      <c r="HE2542" s="20"/>
      <c r="HF2542" s="20"/>
      <c r="HG2542" s="20"/>
      <c r="HH2542" s="20"/>
      <c r="HI2542" s="20"/>
      <c r="HJ2542" s="20"/>
      <c r="HK2542" s="20"/>
      <c r="HL2542" s="20"/>
      <c r="HM2542" s="20"/>
      <c r="HN2542" s="20"/>
      <c r="HO2542" s="20"/>
      <c r="HP2542" s="20"/>
      <c r="HQ2542" s="20"/>
      <c r="HR2542" s="20"/>
      <c r="HS2542" s="20"/>
      <c r="HT2542" s="20"/>
      <c r="HU2542" s="20"/>
      <c r="HV2542" s="20"/>
      <c r="HW2542" s="20"/>
      <c r="HX2542" s="20"/>
      <c r="HY2542" s="20"/>
      <c r="HZ2542" s="20"/>
      <c r="IA2542" s="20"/>
      <c r="IB2542" s="20"/>
      <c r="IC2542" s="20"/>
      <c r="ID2542" s="20"/>
      <c r="IE2542" s="20"/>
      <c r="IF2542" s="20"/>
      <c r="IG2542" s="20"/>
      <c r="IH2542" s="20"/>
      <c r="II2542" s="20"/>
      <c r="IJ2542" s="20"/>
      <c r="IK2542" s="20"/>
      <c r="IL2542" s="20"/>
      <c r="IM2542" s="20"/>
      <c r="IN2542" s="20"/>
      <c r="IO2542" s="20"/>
      <c r="IP2542" s="20"/>
      <c r="IQ2542" s="20"/>
      <c r="IR2542" s="20"/>
      <c r="IS2542" s="20"/>
      <c r="IT2542" s="20"/>
      <c r="IU2542" s="20"/>
      <c r="IV2542" s="20"/>
      <c r="IW2542" s="20"/>
    </row>
    <row r="2543" spans="1:257" s="19" customFormat="1" ht="29" x14ac:dyDescent="0.35">
      <c r="A2543" s="11" t="s">
        <v>5224</v>
      </c>
      <c r="B2543" s="27" t="s">
        <v>5335</v>
      </c>
      <c r="C2543" s="11" t="s">
        <v>5283</v>
      </c>
      <c r="D2543" s="18" t="s">
        <v>62</v>
      </c>
      <c r="E2543" s="33" t="s">
        <v>7214</v>
      </c>
      <c r="F2543" s="87" t="s">
        <v>5336</v>
      </c>
      <c r="G2543" s="10" t="s">
        <v>5337</v>
      </c>
      <c r="H2543" s="34">
        <v>45254</v>
      </c>
      <c r="I2543" s="20"/>
      <c r="J2543" s="20"/>
      <c r="K2543" s="20"/>
      <c r="L2543" s="20"/>
      <c r="M2543" s="20"/>
      <c r="N2543" s="20"/>
      <c r="O2543" s="20"/>
      <c r="P2543" s="20"/>
      <c r="Q2543" s="20"/>
      <c r="R2543" s="20"/>
      <c r="S2543" s="20"/>
      <c r="T2543" s="20"/>
      <c r="U2543" s="20"/>
      <c r="V2543" s="20"/>
      <c r="W2543" s="20"/>
      <c r="X2543" s="20"/>
      <c r="Y2543" s="20"/>
      <c r="Z2543" s="20"/>
      <c r="AA2543" s="20"/>
      <c r="AB2543" s="20"/>
      <c r="AC2543" s="20"/>
      <c r="AD2543" s="20"/>
      <c r="AE2543" s="20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  <c r="FA2543" s="20"/>
      <c r="FB2543" s="20"/>
      <c r="FC2543" s="20"/>
      <c r="FD2543" s="20"/>
      <c r="FE2543" s="20"/>
      <c r="FF2543" s="20"/>
      <c r="FG2543" s="20"/>
      <c r="FH2543" s="20"/>
      <c r="FI2543" s="20"/>
      <c r="FJ2543" s="20"/>
      <c r="FK2543" s="20"/>
      <c r="FL2543" s="20"/>
      <c r="FM2543" s="20"/>
      <c r="FN2543" s="20"/>
      <c r="FO2543" s="20"/>
      <c r="FP2543" s="20"/>
      <c r="FQ2543" s="20"/>
      <c r="FR2543" s="20"/>
      <c r="FS2543" s="20"/>
      <c r="FT2543" s="20"/>
      <c r="FU2543" s="20"/>
      <c r="FV2543" s="20"/>
      <c r="FW2543" s="20"/>
      <c r="FX2543" s="20"/>
      <c r="FY2543" s="20"/>
      <c r="FZ2543" s="20"/>
      <c r="GA2543" s="20"/>
      <c r="GB2543" s="20"/>
      <c r="GC2543" s="20"/>
      <c r="GD2543" s="20"/>
      <c r="GE2543" s="20"/>
      <c r="GF2543" s="20"/>
      <c r="GG2543" s="20"/>
      <c r="GH2543" s="20"/>
      <c r="GI2543" s="20"/>
      <c r="GJ2543" s="20"/>
      <c r="GK2543" s="20"/>
      <c r="GL2543" s="20"/>
      <c r="GM2543" s="20"/>
      <c r="GN2543" s="20"/>
      <c r="GO2543" s="20"/>
      <c r="GP2543" s="20"/>
      <c r="GQ2543" s="20"/>
      <c r="GR2543" s="20"/>
      <c r="GS2543" s="20"/>
      <c r="GT2543" s="20"/>
      <c r="GU2543" s="20"/>
      <c r="GV2543" s="20"/>
      <c r="GW2543" s="20"/>
      <c r="GX2543" s="20"/>
      <c r="GY2543" s="20"/>
      <c r="GZ2543" s="20"/>
      <c r="HA2543" s="20"/>
      <c r="HB2543" s="20"/>
      <c r="HC2543" s="20"/>
      <c r="HD2543" s="20"/>
      <c r="HE2543" s="20"/>
      <c r="HF2543" s="20"/>
      <c r="HG2543" s="20"/>
      <c r="HH2543" s="20"/>
      <c r="HI2543" s="20"/>
      <c r="HJ2543" s="20"/>
      <c r="HK2543" s="20"/>
      <c r="HL2543" s="20"/>
      <c r="HM2543" s="20"/>
      <c r="HN2543" s="20"/>
      <c r="HO2543" s="20"/>
      <c r="HP2543" s="20"/>
      <c r="HQ2543" s="20"/>
      <c r="HR2543" s="20"/>
      <c r="HS2543" s="20"/>
      <c r="HT2543" s="20"/>
      <c r="HU2543" s="20"/>
      <c r="HV2543" s="20"/>
      <c r="HW2543" s="20"/>
      <c r="HX2543" s="20"/>
      <c r="HY2543" s="20"/>
      <c r="HZ2543" s="20"/>
      <c r="IA2543" s="20"/>
      <c r="IB2543" s="20"/>
      <c r="IC2543" s="20"/>
      <c r="ID2543" s="20"/>
      <c r="IE2543" s="20"/>
      <c r="IF2543" s="20"/>
      <c r="IG2543" s="20"/>
      <c r="IH2543" s="20"/>
      <c r="II2543" s="20"/>
      <c r="IJ2543" s="20"/>
      <c r="IK2543" s="20"/>
      <c r="IL2543" s="20"/>
      <c r="IM2543" s="20"/>
      <c r="IN2543" s="20"/>
      <c r="IO2543" s="20"/>
      <c r="IP2543" s="20"/>
      <c r="IQ2543" s="20"/>
      <c r="IR2543" s="20"/>
      <c r="IS2543" s="20"/>
      <c r="IT2543" s="20"/>
      <c r="IU2543" s="20"/>
      <c r="IV2543" s="20"/>
      <c r="IW2543" s="20"/>
    </row>
    <row r="2544" spans="1:257" s="19" customFormat="1" x14ac:dyDescent="0.35">
      <c r="A2544" s="11" t="s">
        <v>5224</v>
      </c>
      <c r="B2544" s="27" t="s">
        <v>5338</v>
      </c>
      <c r="C2544" s="11" t="s">
        <v>5306</v>
      </c>
      <c r="D2544" s="18" t="s">
        <v>13</v>
      </c>
      <c r="E2544" s="33" t="s">
        <v>7214</v>
      </c>
      <c r="F2544" s="87" t="s">
        <v>5339</v>
      </c>
      <c r="G2544" s="10" t="s">
        <v>8</v>
      </c>
      <c r="H2544" s="34">
        <v>45254</v>
      </c>
      <c r="I2544" s="20"/>
      <c r="J2544" s="20"/>
      <c r="K2544" s="20"/>
      <c r="L2544" s="20"/>
      <c r="M2544" s="20"/>
      <c r="N2544" s="20"/>
      <c r="O2544" s="20"/>
      <c r="P2544" s="20"/>
      <c r="Q2544" s="20"/>
      <c r="R2544" s="20"/>
      <c r="S2544" s="20"/>
      <c r="T2544" s="20"/>
      <c r="U2544" s="20"/>
      <c r="V2544" s="20"/>
      <c r="W2544" s="20"/>
      <c r="X2544" s="20"/>
      <c r="Y2544" s="20"/>
      <c r="Z2544" s="20"/>
      <c r="AA2544" s="20"/>
      <c r="AB2544" s="20"/>
      <c r="AC2544" s="20"/>
      <c r="AD2544" s="20"/>
      <c r="AE2544" s="20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  <c r="FA2544" s="20"/>
      <c r="FB2544" s="20"/>
      <c r="FC2544" s="20"/>
      <c r="FD2544" s="20"/>
      <c r="FE2544" s="20"/>
      <c r="FF2544" s="20"/>
      <c r="FG2544" s="20"/>
      <c r="FH2544" s="20"/>
      <c r="FI2544" s="20"/>
      <c r="FJ2544" s="20"/>
      <c r="FK2544" s="20"/>
      <c r="FL2544" s="20"/>
      <c r="FM2544" s="20"/>
      <c r="FN2544" s="20"/>
      <c r="FO2544" s="20"/>
      <c r="FP2544" s="20"/>
      <c r="FQ2544" s="20"/>
      <c r="FR2544" s="20"/>
      <c r="FS2544" s="20"/>
      <c r="FT2544" s="20"/>
      <c r="FU2544" s="20"/>
      <c r="FV2544" s="20"/>
      <c r="FW2544" s="20"/>
      <c r="FX2544" s="20"/>
      <c r="FY2544" s="20"/>
      <c r="FZ2544" s="20"/>
      <c r="GA2544" s="20"/>
      <c r="GB2544" s="20"/>
      <c r="GC2544" s="20"/>
      <c r="GD2544" s="20"/>
      <c r="GE2544" s="20"/>
      <c r="GF2544" s="20"/>
      <c r="GG2544" s="20"/>
      <c r="GH2544" s="20"/>
      <c r="GI2544" s="20"/>
      <c r="GJ2544" s="20"/>
      <c r="GK2544" s="20"/>
      <c r="GL2544" s="20"/>
      <c r="GM2544" s="20"/>
      <c r="GN2544" s="20"/>
      <c r="GO2544" s="20"/>
      <c r="GP2544" s="20"/>
      <c r="GQ2544" s="20"/>
      <c r="GR2544" s="20"/>
      <c r="GS2544" s="20"/>
      <c r="GT2544" s="20"/>
      <c r="GU2544" s="20"/>
      <c r="GV2544" s="20"/>
      <c r="GW2544" s="20"/>
      <c r="GX2544" s="20"/>
      <c r="GY2544" s="20"/>
      <c r="GZ2544" s="20"/>
      <c r="HA2544" s="20"/>
      <c r="HB2544" s="20"/>
      <c r="HC2544" s="20"/>
      <c r="HD2544" s="20"/>
      <c r="HE2544" s="20"/>
      <c r="HF2544" s="20"/>
      <c r="HG2544" s="20"/>
      <c r="HH2544" s="20"/>
      <c r="HI2544" s="20"/>
      <c r="HJ2544" s="20"/>
      <c r="HK2544" s="20"/>
      <c r="HL2544" s="20"/>
      <c r="HM2544" s="20"/>
      <c r="HN2544" s="20"/>
      <c r="HO2544" s="20"/>
      <c r="HP2544" s="20"/>
      <c r="HQ2544" s="20"/>
      <c r="HR2544" s="20"/>
      <c r="HS2544" s="20"/>
      <c r="HT2544" s="20"/>
      <c r="HU2544" s="20"/>
      <c r="HV2544" s="20"/>
      <c r="HW2544" s="20"/>
      <c r="HX2544" s="20"/>
      <c r="HY2544" s="20"/>
      <c r="HZ2544" s="20"/>
      <c r="IA2544" s="20"/>
      <c r="IB2544" s="20"/>
      <c r="IC2544" s="20"/>
      <c r="ID2544" s="20"/>
      <c r="IE2544" s="20"/>
      <c r="IF2544" s="20"/>
      <c r="IG2544" s="20"/>
      <c r="IH2544" s="20"/>
      <c r="II2544" s="20"/>
      <c r="IJ2544" s="20"/>
      <c r="IK2544" s="20"/>
      <c r="IL2544" s="20"/>
      <c r="IM2544" s="20"/>
      <c r="IN2544" s="20"/>
      <c r="IO2544" s="20"/>
      <c r="IP2544" s="20"/>
      <c r="IQ2544" s="20"/>
      <c r="IR2544" s="20"/>
      <c r="IS2544" s="20"/>
      <c r="IT2544" s="20"/>
      <c r="IU2544" s="20"/>
      <c r="IV2544" s="20"/>
      <c r="IW2544" s="20"/>
    </row>
    <row r="2545" spans="1:257" s="19" customFormat="1" ht="43.5" x14ac:dyDescent="0.35">
      <c r="A2545" s="11" t="s">
        <v>5283</v>
      </c>
      <c r="B2545" s="27" t="s">
        <v>6520</v>
      </c>
      <c r="C2545" s="11" t="s">
        <v>5341</v>
      </c>
      <c r="D2545" s="18" t="s">
        <v>59</v>
      </c>
      <c r="E2545" s="33" t="s">
        <v>7214</v>
      </c>
      <c r="F2545" s="87" t="s">
        <v>5342</v>
      </c>
      <c r="G2545" s="10" t="s">
        <v>14</v>
      </c>
      <c r="H2545" s="34">
        <v>45254</v>
      </c>
      <c r="I2545" s="20"/>
      <c r="J2545" s="20"/>
      <c r="K2545" s="20"/>
      <c r="L2545" s="20"/>
      <c r="M2545" s="20"/>
      <c r="N2545" s="20"/>
      <c r="O2545" s="20"/>
      <c r="P2545" s="20"/>
      <c r="Q2545" s="20"/>
      <c r="R2545" s="20"/>
      <c r="S2545" s="20"/>
      <c r="T2545" s="20"/>
      <c r="U2545" s="20"/>
      <c r="V2545" s="20"/>
      <c r="W2545" s="20"/>
      <c r="X2545" s="20"/>
      <c r="Y2545" s="20"/>
      <c r="Z2545" s="20"/>
      <c r="AA2545" s="20"/>
      <c r="AB2545" s="20"/>
      <c r="AC2545" s="20"/>
      <c r="AD2545" s="20"/>
      <c r="AE2545" s="20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  <c r="FA2545" s="20"/>
      <c r="FB2545" s="20"/>
      <c r="FC2545" s="20"/>
      <c r="FD2545" s="20"/>
      <c r="FE2545" s="20"/>
      <c r="FF2545" s="20"/>
      <c r="FG2545" s="20"/>
      <c r="FH2545" s="20"/>
      <c r="FI2545" s="20"/>
      <c r="FJ2545" s="20"/>
      <c r="FK2545" s="20"/>
      <c r="FL2545" s="20"/>
      <c r="FM2545" s="20"/>
      <c r="FN2545" s="20"/>
      <c r="FO2545" s="20"/>
      <c r="FP2545" s="20"/>
      <c r="FQ2545" s="20"/>
      <c r="FR2545" s="20"/>
      <c r="FS2545" s="20"/>
      <c r="FT2545" s="20"/>
      <c r="FU2545" s="20"/>
      <c r="FV2545" s="20"/>
      <c r="FW2545" s="20"/>
      <c r="FX2545" s="20"/>
      <c r="FY2545" s="20"/>
      <c r="FZ2545" s="20"/>
      <c r="GA2545" s="20"/>
      <c r="GB2545" s="20"/>
      <c r="GC2545" s="20"/>
      <c r="GD2545" s="20"/>
      <c r="GE2545" s="20"/>
      <c r="GF2545" s="20"/>
      <c r="GG2545" s="20"/>
      <c r="GH2545" s="20"/>
      <c r="GI2545" s="20"/>
      <c r="GJ2545" s="20"/>
      <c r="GK2545" s="20"/>
      <c r="GL2545" s="20"/>
      <c r="GM2545" s="20"/>
      <c r="GN2545" s="20"/>
      <c r="GO2545" s="20"/>
      <c r="GP2545" s="20"/>
      <c r="GQ2545" s="20"/>
      <c r="GR2545" s="20"/>
      <c r="GS2545" s="20"/>
      <c r="GT2545" s="20"/>
      <c r="GU2545" s="20"/>
      <c r="GV2545" s="20"/>
      <c r="GW2545" s="20"/>
      <c r="GX2545" s="20"/>
      <c r="GY2545" s="20"/>
      <c r="GZ2545" s="20"/>
      <c r="HA2545" s="20"/>
      <c r="HB2545" s="20"/>
      <c r="HC2545" s="20"/>
      <c r="HD2545" s="20"/>
      <c r="HE2545" s="20"/>
      <c r="HF2545" s="20"/>
      <c r="HG2545" s="20"/>
      <c r="HH2545" s="20"/>
      <c r="HI2545" s="20"/>
      <c r="HJ2545" s="20"/>
      <c r="HK2545" s="20"/>
      <c r="HL2545" s="20"/>
      <c r="HM2545" s="20"/>
      <c r="HN2545" s="20"/>
      <c r="HO2545" s="20"/>
      <c r="HP2545" s="20"/>
      <c r="HQ2545" s="20"/>
      <c r="HR2545" s="20"/>
      <c r="HS2545" s="20"/>
      <c r="HT2545" s="20"/>
      <c r="HU2545" s="20"/>
      <c r="HV2545" s="20"/>
      <c r="HW2545" s="20"/>
      <c r="HX2545" s="20"/>
      <c r="HY2545" s="20"/>
      <c r="HZ2545" s="20"/>
      <c r="IA2545" s="20"/>
      <c r="IB2545" s="20"/>
      <c r="IC2545" s="20"/>
      <c r="ID2545" s="20"/>
      <c r="IE2545" s="20"/>
      <c r="IF2545" s="20"/>
      <c r="IG2545" s="20"/>
      <c r="IH2545" s="20"/>
      <c r="II2545" s="20"/>
      <c r="IJ2545" s="20"/>
      <c r="IK2545" s="20"/>
      <c r="IL2545" s="20"/>
      <c r="IM2545" s="20"/>
      <c r="IN2545" s="20"/>
      <c r="IO2545" s="20"/>
      <c r="IP2545" s="20"/>
      <c r="IQ2545" s="20"/>
      <c r="IR2545" s="20"/>
      <c r="IS2545" s="20"/>
      <c r="IT2545" s="20"/>
      <c r="IU2545" s="20"/>
      <c r="IV2545" s="20"/>
      <c r="IW2545" s="20"/>
    </row>
    <row r="2546" spans="1:257" s="19" customFormat="1" ht="29" x14ac:dyDescent="0.35">
      <c r="A2546" s="11" t="s">
        <v>5340</v>
      </c>
      <c r="B2546" s="27" t="s">
        <v>6521</v>
      </c>
      <c r="C2546" s="11" t="s">
        <v>5344</v>
      </c>
      <c r="D2546" s="18" t="s">
        <v>13</v>
      </c>
      <c r="E2546" s="33" t="s">
        <v>7214</v>
      </c>
      <c r="F2546" s="87" t="s">
        <v>5345</v>
      </c>
      <c r="G2546" s="10" t="s">
        <v>80</v>
      </c>
      <c r="H2546" s="34">
        <v>45253</v>
      </c>
      <c r="I2546" s="20"/>
      <c r="J2546" s="20"/>
      <c r="K2546" s="20"/>
      <c r="L2546" s="20"/>
      <c r="M2546" s="20"/>
      <c r="N2546" s="20"/>
      <c r="O2546" s="20"/>
      <c r="P2546" s="20"/>
      <c r="Q2546" s="20"/>
      <c r="R2546" s="20"/>
      <c r="S2546" s="20"/>
      <c r="T2546" s="20"/>
      <c r="U2546" s="20"/>
      <c r="V2546" s="20"/>
      <c r="W2546" s="20"/>
      <c r="X2546" s="20"/>
      <c r="Y2546" s="20"/>
      <c r="Z2546" s="20"/>
      <c r="AA2546" s="20"/>
      <c r="AB2546" s="20"/>
      <c r="AC2546" s="20"/>
      <c r="AD2546" s="20"/>
      <c r="AE2546" s="20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  <c r="FA2546" s="20"/>
      <c r="FB2546" s="20"/>
      <c r="FC2546" s="20"/>
      <c r="FD2546" s="20"/>
      <c r="FE2546" s="20"/>
      <c r="FF2546" s="20"/>
      <c r="FG2546" s="20"/>
      <c r="FH2546" s="20"/>
      <c r="FI2546" s="20"/>
      <c r="FJ2546" s="20"/>
      <c r="FK2546" s="20"/>
      <c r="FL2546" s="20"/>
      <c r="FM2546" s="20"/>
      <c r="FN2546" s="20"/>
      <c r="FO2546" s="20"/>
      <c r="FP2546" s="20"/>
      <c r="FQ2546" s="20"/>
      <c r="FR2546" s="20"/>
      <c r="FS2546" s="20"/>
      <c r="FT2546" s="20"/>
      <c r="FU2546" s="20"/>
      <c r="FV2546" s="20"/>
      <c r="FW2546" s="20"/>
      <c r="FX2546" s="20"/>
      <c r="FY2546" s="20"/>
      <c r="FZ2546" s="20"/>
      <c r="GA2546" s="20"/>
      <c r="GB2546" s="20"/>
      <c r="GC2546" s="20"/>
      <c r="GD2546" s="20"/>
      <c r="GE2546" s="20"/>
      <c r="GF2546" s="20"/>
      <c r="GG2546" s="20"/>
      <c r="GH2546" s="20"/>
      <c r="GI2546" s="20"/>
      <c r="GJ2546" s="20"/>
      <c r="GK2546" s="20"/>
      <c r="GL2546" s="20"/>
      <c r="GM2546" s="20"/>
      <c r="GN2546" s="20"/>
      <c r="GO2546" s="20"/>
      <c r="GP2546" s="20"/>
      <c r="GQ2546" s="20"/>
      <c r="GR2546" s="20"/>
      <c r="GS2546" s="20"/>
      <c r="GT2546" s="20"/>
      <c r="GU2546" s="20"/>
      <c r="GV2546" s="20"/>
      <c r="GW2546" s="20"/>
      <c r="GX2546" s="20"/>
      <c r="GY2546" s="20"/>
      <c r="GZ2546" s="20"/>
      <c r="HA2546" s="20"/>
      <c r="HB2546" s="20"/>
      <c r="HC2546" s="20"/>
      <c r="HD2546" s="20"/>
      <c r="HE2546" s="20"/>
      <c r="HF2546" s="20"/>
      <c r="HG2546" s="20"/>
      <c r="HH2546" s="20"/>
      <c r="HI2546" s="20"/>
      <c r="HJ2546" s="20"/>
      <c r="HK2546" s="20"/>
      <c r="HL2546" s="20"/>
      <c r="HM2546" s="20"/>
      <c r="HN2546" s="20"/>
      <c r="HO2546" s="20"/>
      <c r="HP2546" s="20"/>
      <c r="HQ2546" s="20"/>
      <c r="HR2546" s="20"/>
      <c r="HS2546" s="20"/>
      <c r="HT2546" s="20"/>
      <c r="HU2546" s="20"/>
      <c r="HV2546" s="20"/>
      <c r="HW2546" s="20"/>
      <c r="HX2546" s="20"/>
      <c r="HY2546" s="20"/>
      <c r="HZ2546" s="20"/>
      <c r="IA2546" s="20"/>
      <c r="IB2546" s="20"/>
      <c r="IC2546" s="20"/>
      <c r="ID2546" s="20"/>
      <c r="IE2546" s="20"/>
      <c r="IF2546" s="20"/>
      <c r="IG2546" s="20"/>
      <c r="IH2546" s="20"/>
      <c r="II2546" s="20"/>
      <c r="IJ2546" s="20"/>
      <c r="IK2546" s="20"/>
      <c r="IL2546" s="20"/>
      <c r="IM2546" s="20"/>
      <c r="IN2546" s="20"/>
      <c r="IO2546" s="20"/>
      <c r="IP2546" s="20"/>
      <c r="IQ2546" s="20"/>
      <c r="IR2546" s="20"/>
      <c r="IS2546" s="20"/>
      <c r="IT2546" s="20"/>
      <c r="IU2546" s="20"/>
      <c r="IV2546" s="20"/>
      <c r="IW2546" s="20"/>
    </row>
    <row r="2547" spans="1:257" s="19" customFormat="1" ht="87" x14ac:dyDescent="0.35">
      <c r="A2547" s="11" t="s">
        <v>5343</v>
      </c>
      <c r="B2547" s="27" t="s">
        <v>5282</v>
      </c>
      <c r="C2547" s="11" t="s">
        <v>5283</v>
      </c>
      <c r="D2547" s="18" t="s">
        <v>59</v>
      </c>
      <c r="E2547" s="33" t="s">
        <v>7214</v>
      </c>
      <c r="F2547" s="87" t="s">
        <v>5284</v>
      </c>
      <c r="G2547" s="10" t="s">
        <v>3586</v>
      </c>
      <c r="H2547" s="34">
        <v>45253</v>
      </c>
      <c r="I2547" s="20"/>
      <c r="J2547" s="20"/>
      <c r="K2547" s="20"/>
      <c r="L2547" s="20"/>
      <c r="M2547" s="20"/>
      <c r="N2547" s="20"/>
      <c r="O2547" s="20"/>
      <c r="P2547" s="20"/>
      <c r="Q2547" s="20"/>
      <c r="R2547" s="20"/>
      <c r="S2547" s="20"/>
      <c r="T2547" s="20"/>
      <c r="U2547" s="20"/>
      <c r="V2547" s="20"/>
      <c r="W2547" s="20"/>
      <c r="X2547" s="20"/>
      <c r="Y2547" s="20"/>
      <c r="Z2547" s="20"/>
      <c r="AA2547" s="20"/>
      <c r="AB2547" s="20"/>
      <c r="AC2547" s="20"/>
      <c r="AD2547" s="20"/>
      <c r="AE2547" s="20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  <c r="FA2547" s="20"/>
      <c r="FB2547" s="20"/>
      <c r="FC2547" s="20"/>
      <c r="FD2547" s="20"/>
      <c r="FE2547" s="20"/>
      <c r="FF2547" s="20"/>
      <c r="FG2547" s="20"/>
      <c r="FH2547" s="20"/>
      <c r="FI2547" s="20"/>
      <c r="FJ2547" s="20"/>
      <c r="FK2547" s="20"/>
      <c r="FL2547" s="20"/>
      <c r="FM2547" s="20"/>
      <c r="FN2547" s="20"/>
      <c r="FO2547" s="20"/>
      <c r="FP2547" s="20"/>
      <c r="FQ2547" s="20"/>
      <c r="FR2547" s="20"/>
      <c r="FS2547" s="20"/>
      <c r="FT2547" s="20"/>
      <c r="FU2547" s="20"/>
      <c r="FV2547" s="20"/>
      <c r="FW2547" s="20"/>
      <c r="FX2547" s="20"/>
      <c r="FY2547" s="20"/>
      <c r="FZ2547" s="20"/>
      <c r="GA2547" s="20"/>
      <c r="GB2547" s="20"/>
      <c r="GC2547" s="20"/>
      <c r="GD2547" s="20"/>
      <c r="GE2547" s="20"/>
      <c r="GF2547" s="20"/>
      <c r="GG2547" s="20"/>
      <c r="GH2547" s="20"/>
      <c r="GI2547" s="20"/>
      <c r="GJ2547" s="20"/>
      <c r="GK2547" s="20"/>
      <c r="GL2547" s="20"/>
      <c r="GM2547" s="20"/>
      <c r="GN2547" s="20"/>
      <c r="GO2547" s="20"/>
      <c r="GP2547" s="20"/>
      <c r="GQ2547" s="20"/>
      <c r="GR2547" s="20"/>
      <c r="GS2547" s="20"/>
      <c r="GT2547" s="20"/>
      <c r="GU2547" s="20"/>
      <c r="GV2547" s="20"/>
      <c r="GW2547" s="20"/>
      <c r="GX2547" s="20"/>
      <c r="GY2547" s="20"/>
      <c r="GZ2547" s="20"/>
      <c r="HA2547" s="20"/>
      <c r="HB2547" s="20"/>
      <c r="HC2547" s="20"/>
      <c r="HD2547" s="20"/>
      <c r="HE2547" s="20"/>
      <c r="HF2547" s="20"/>
      <c r="HG2547" s="20"/>
      <c r="HH2547" s="20"/>
      <c r="HI2547" s="20"/>
      <c r="HJ2547" s="20"/>
      <c r="HK2547" s="20"/>
      <c r="HL2547" s="20"/>
      <c r="HM2547" s="20"/>
      <c r="HN2547" s="20"/>
      <c r="HO2547" s="20"/>
      <c r="HP2547" s="20"/>
      <c r="HQ2547" s="20"/>
      <c r="HR2547" s="20"/>
      <c r="HS2547" s="20"/>
      <c r="HT2547" s="20"/>
      <c r="HU2547" s="20"/>
      <c r="HV2547" s="20"/>
      <c r="HW2547" s="20"/>
      <c r="HX2547" s="20"/>
      <c r="HY2547" s="20"/>
      <c r="HZ2547" s="20"/>
      <c r="IA2547" s="20"/>
      <c r="IB2547" s="20"/>
      <c r="IC2547" s="20"/>
      <c r="ID2547" s="20"/>
      <c r="IE2547" s="20"/>
      <c r="IF2547" s="20"/>
      <c r="IG2547" s="20"/>
      <c r="IH2547" s="20"/>
      <c r="II2547" s="20"/>
      <c r="IJ2547" s="20"/>
      <c r="IK2547" s="20"/>
      <c r="IL2547" s="20"/>
      <c r="IM2547" s="20"/>
      <c r="IN2547" s="20"/>
      <c r="IO2547" s="20"/>
      <c r="IP2547" s="20"/>
      <c r="IQ2547" s="20"/>
      <c r="IR2547" s="20"/>
      <c r="IS2547" s="20"/>
      <c r="IT2547" s="20"/>
      <c r="IU2547" s="20"/>
      <c r="IV2547" s="20"/>
      <c r="IW2547" s="20"/>
    </row>
    <row r="2548" spans="1:257" s="19" customFormat="1" ht="29" x14ac:dyDescent="0.35">
      <c r="A2548" s="11" t="s">
        <v>5224</v>
      </c>
      <c r="B2548" s="27" t="s">
        <v>5303</v>
      </c>
      <c r="C2548" s="11" t="s">
        <v>5283</v>
      </c>
      <c r="D2548" s="18" t="s">
        <v>121</v>
      </c>
      <c r="E2548" s="33" t="s">
        <v>7214</v>
      </c>
      <c r="F2548" s="87" t="s">
        <v>5304</v>
      </c>
      <c r="G2548" s="10" t="s">
        <v>6</v>
      </c>
      <c r="H2548" s="34">
        <v>45253</v>
      </c>
      <c r="I2548" s="20"/>
      <c r="J2548" s="20"/>
      <c r="K2548" s="20"/>
      <c r="L2548" s="20"/>
      <c r="M2548" s="20"/>
      <c r="N2548" s="20"/>
      <c r="O2548" s="20"/>
      <c r="P2548" s="20"/>
      <c r="Q2548" s="20"/>
      <c r="R2548" s="20"/>
      <c r="S2548" s="20"/>
      <c r="T2548" s="20"/>
      <c r="U2548" s="20"/>
      <c r="V2548" s="20"/>
      <c r="W2548" s="20"/>
      <c r="X2548" s="20"/>
      <c r="Y2548" s="20"/>
      <c r="Z2548" s="20"/>
      <c r="AA2548" s="20"/>
      <c r="AB2548" s="20"/>
      <c r="AC2548" s="20"/>
      <c r="AD2548" s="20"/>
      <c r="AE2548" s="20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  <c r="FA2548" s="20"/>
      <c r="FB2548" s="20"/>
      <c r="FC2548" s="20"/>
      <c r="FD2548" s="20"/>
      <c r="FE2548" s="20"/>
      <c r="FF2548" s="20"/>
      <c r="FG2548" s="20"/>
      <c r="FH2548" s="20"/>
      <c r="FI2548" s="20"/>
      <c r="FJ2548" s="20"/>
      <c r="FK2548" s="20"/>
      <c r="FL2548" s="20"/>
      <c r="FM2548" s="20"/>
      <c r="FN2548" s="20"/>
      <c r="FO2548" s="20"/>
      <c r="FP2548" s="20"/>
      <c r="FQ2548" s="20"/>
      <c r="FR2548" s="20"/>
      <c r="FS2548" s="20"/>
      <c r="FT2548" s="20"/>
      <c r="FU2548" s="20"/>
      <c r="FV2548" s="20"/>
      <c r="FW2548" s="20"/>
      <c r="FX2548" s="20"/>
      <c r="FY2548" s="20"/>
      <c r="FZ2548" s="20"/>
      <c r="GA2548" s="20"/>
      <c r="GB2548" s="20"/>
      <c r="GC2548" s="20"/>
      <c r="GD2548" s="20"/>
      <c r="GE2548" s="20"/>
      <c r="GF2548" s="20"/>
      <c r="GG2548" s="20"/>
      <c r="GH2548" s="20"/>
      <c r="GI2548" s="20"/>
      <c r="GJ2548" s="20"/>
      <c r="GK2548" s="20"/>
      <c r="GL2548" s="20"/>
      <c r="GM2548" s="20"/>
      <c r="GN2548" s="20"/>
      <c r="GO2548" s="20"/>
      <c r="GP2548" s="20"/>
      <c r="GQ2548" s="20"/>
      <c r="GR2548" s="20"/>
      <c r="GS2548" s="20"/>
      <c r="GT2548" s="20"/>
      <c r="GU2548" s="20"/>
      <c r="GV2548" s="20"/>
      <c r="GW2548" s="20"/>
      <c r="GX2548" s="20"/>
      <c r="GY2548" s="20"/>
      <c r="GZ2548" s="20"/>
      <c r="HA2548" s="20"/>
      <c r="HB2548" s="20"/>
      <c r="HC2548" s="20"/>
      <c r="HD2548" s="20"/>
      <c r="HE2548" s="20"/>
      <c r="HF2548" s="20"/>
      <c r="HG2548" s="20"/>
      <c r="HH2548" s="20"/>
      <c r="HI2548" s="20"/>
      <c r="HJ2548" s="20"/>
      <c r="HK2548" s="20"/>
      <c r="HL2548" s="20"/>
      <c r="HM2548" s="20"/>
      <c r="HN2548" s="20"/>
      <c r="HO2548" s="20"/>
      <c r="HP2548" s="20"/>
      <c r="HQ2548" s="20"/>
      <c r="HR2548" s="20"/>
      <c r="HS2548" s="20"/>
      <c r="HT2548" s="20"/>
      <c r="HU2548" s="20"/>
      <c r="HV2548" s="20"/>
      <c r="HW2548" s="20"/>
      <c r="HX2548" s="20"/>
      <c r="HY2548" s="20"/>
      <c r="HZ2548" s="20"/>
      <c r="IA2548" s="20"/>
      <c r="IB2548" s="20"/>
      <c r="IC2548" s="20"/>
      <c r="ID2548" s="20"/>
      <c r="IE2548" s="20"/>
      <c r="IF2548" s="20"/>
      <c r="IG2548" s="20"/>
      <c r="IH2548" s="20"/>
      <c r="II2548" s="20"/>
      <c r="IJ2548" s="20"/>
      <c r="IK2548" s="20"/>
      <c r="IL2548" s="20"/>
      <c r="IM2548" s="20"/>
      <c r="IN2548" s="20"/>
      <c r="IO2548" s="20"/>
      <c r="IP2548" s="20"/>
      <c r="IQ2548" s="20"/>
      <c r="IR2548" s="20"/>
      <c r="IS2548" s="20"/>
      <c r="IT2548" s="20"/>
      <c r="IU2548" s="20"/>
      <c r="IV2548" s="20"/>
      <c r="IW2548" s="20"/>
    </row>
    <row r="2549" spans="1:257" s="19" customFormat="1" ht="29" x14ac:dyDescent="0.35">
      <c r="A2549" s="11" t="s">
        <v>5275</v>
      </c>
      <c r="B2549" s="27" t="s">
        <v>5285</v>
      </c>
      <c r="C2549" s="11" t="s">
        <v>5275</v>
      </c>
      <c r="D2549" s="18" t="s">
        <v>18</v>
      </c>
      <c r="E2549" s="33" t="s">
        <v>7214</v>
      </c>
      <c r="F2549" s="87" t="s">
        <v>5286</v>
      </c>
      <c r="G2549" s="10" t="s">
        <v>6</v>
      </c>
      <c r="H2549" s="34">
        <v>45253</v>
      </c>
      <c r="I2549" s="20"/>
      <c r="J2549" s="20"/>
      <c r="K2549" s="20"/>
      <c r="L2549" s="20"/>
      <c r="M2549" s="20"/>
      <c r="N2549" s="20"/>
      <c r="O2549" s="20"/>
      <c r="P2549" s="20"/>
      <c r="Q2549" s="20"/>
      <c r="R2549" s="20"/>
      <c r="S2549" s="20"/>
      <c r="T2549" s="20"/>
      <c r="U2549" s="20"/>
      <c r="V2549" s="20"/>
      <c r="W2549" s="20"/>
      <c r="X2549" s="20"/>
      <c r="Y2549" s="20"/>
      <c r="Z2549" s="20"/>
      <c r="AA2549" s="20"/>
      <c r="AB2549" s="20"/>
      <c r="AC2549" s="20"/>
      <c r="AD2549" s="20"/>
      <c r="AE2549" s="20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  <c r="FA2549" s="20"/>
      <c r="FB2549" s="20"/>
      <c r="FC2549" s="20"/>
      <c r="FD2549" s="20"/>
      <c r="FE2549" s="20"/>
      <c r="FF2549" s="20"/>
      <c r="FG2549" s="20"/>
      <c r="FH2549" s="20"/>
      <c r="FI2549" s="20"/>
      <c r="FJ2549" s="20"/>
      <c r="FK2549" s="20"/>
      <c r="FL2549" s="20"/>
      <c r="FM2549" s="20"/>
      <c r="FN2549" s="20"/>
      <c r="FO2549" s="20"/>
      <c r="FP2549" s="20"/>
      <c r="FQ2549" s="20"/>
      <c r="FR2549" s="20"/>
      <c r="FS2549" s="20"/>
      <c r="FT2549" s="20"/>
      <c r="FU2549" s="20"/>
      <c r="FV2549" s="20"/>
      <c r="FW2549" s="20"/>
      <c r="FX2549" s="20"/>
      <c r="FY2549" s="20"/>
      <c r="FZ2549" s="20"/>
      <c r="GA2549" s="20"/>
      <c r="GB2549" s="20"/>
      <c r="GC2549" s="20"/>
      <c r="GD2549" s="20"/>
      <c r="GE2549" s="20"/>
      <c r="GF2549" s="20"/>
      <c r="GG2549" s="20"/>
      <c r="GH2549" s="20"/>
      <c r="GI2549" s="20"/>
      <c r="GJ2549" s="20"/>
      <c r="GK2549" s="20"/>
      <c r="GL2549" s="20"/>
      <c r="GM2549" s="20"/>
      <c r="GN2549" s="20"/>
      <c r="GO2549" s="20"/>
      <c r="GP2549" s="20"/>
      <c r="GQ2549" s="20"/>
      <c r="GR2549" s="20"/>
      <c r="GS2549" s="20"/>
      <c r="GT2549" s="20"/>
      <c r="GU2549" s="20"/>
      <c r="GV2549" s="20"/>
      <c r="GW2549" s="20"/>
      <c r="GX2549" s="20"/>
      <c r="GY2549" s="20"/>
      <c r="GZ2549" s="20"/>
      <c r="HA2549" s="20"/>
      <c r="HB2549" s="20"/>
      <c r="HC2549" s="20"/>
      <c r="HD2549" s="20"/>
      <c r="HE2549" s="20"/>
      <c r="HF2549" s="20"/>
      <c r="HG2549" s="20"/>
      <c r="HH2549" s="20"/>
      <c r="HI2549" s="20"/>
      <c r="HJ2549" s="20"/>
      <c r="HK2549" s="20"/>
      <c r="HL2549" s="20"/>
      <c r="HM2549" s="20"/>
      <c r="HN2549" s="20"/>
      <c r="HO2549" s="20"/>
      <c r="HP2549" s="20"/>
      <c r="HQ2549" s="20"/>
      <c r="HR2549" s="20"/>
      <c r="HS2549" s="20"/>
      <c r="HT2549" s="20"/>
      <c r="HU2549" s="20"/>
      <c r="HV2549" s="20"/>
      <c r="HW2549" s="20"/>
      <c r="HX2549" s="20"/>
      <c r="HY2549" s="20"/>
      <c r="HZ2549" s="20"/>
      <c r="IA2549" s="20"/>
      <c r="IB2549" s="20"/>
      <c r="IC2549" s="20"/>
      <c r="ID2549" s="20"/>
      <c r="IE2549" s="20"/>
      <c r="IF2549" s="20"/>
      <c r="IG2549" s="20"/>
      <c r="IH2549" s="20"/>
      <c r="II2549" s="20"/>
      <c r="IJ2549" s="20"/>
      <c r="IK2549" s="20"/>
      <c r="IL2549" s="20"/>
      <c r="IM2549" s="20"/>
      <c r="IN2549" s="20"/>
      <c r="IO2549" s="20"/>
      <c r="IP2549" s="20"/>
      <c r="IQ2549" s="20"/>
      <c r="IR2549" s="20"/>
      <c r="IS2549" s="20"/>
      <c r="IT2549" s="20"/>
      <c r="IU2549" s="20"/>
      <c r="IV2549" s="20"/>
      <c r="IW2549" s="20"/>
    </row>
    <row r="2550" spans="1:257" s="19" customFormat="1" ht="43.5" x14ac:dyDescent="0.35">
      <c r="A2550" s="11" t="s">
        <v>5224</v>
      </c>
      <c r="B2550" s="27" t="s">
        <v>5287</v>
      </c>
      <c r="C2550" s="11" t="s">
        <v>5275</v>
      </c>
      <c r="D2550" s="18" t="s">
        <v>18</v>
      </c>
      <c r="E2550" s="33" t="s">
        <v>7214</v>
      </c>
      <c r="F2550" s="87" t="s">
        <v>5288</v>
      </c>
      <c r="G2550" s="10" t="s">
        <v>87</v>
      </c>
      <c r="H2550" s="34">
        <v>45253</v>
      </c>
      <c r="I2550" s="20"/>
      <c r="J2550" s="20"/>
      <c r="K2550" s="20"/>
      <c r="L2550" s="20"/>
      <c r="M2550" s="20"/>
      <c r="N2550" s="20"/>
      <c r="O2550" s="20"/>
      <c r="P2550" s="20"/>
      <c r="Q2550" s="20"/>
      <c r="R2550" s="20"/>
      <c r="S2550" s="20"/>
      <c r="T2550" s="20"/>
      <c r="U2550" s="20"/>
      <c r="V2550" s="20"/>
      <c r="W2550" s="20"/>
      <c r="X2550" s="20"/>
      <c r="Y2550" s="20"/>
      <c r="Z2550" s="20"/>
      <c r="AA2550" s="20"/>
      <c r="AB2550" s="20"/>
      <c r="AC2550" s="20"/>
      <c r="AD2550" s="20"/>
      <c r="AE2550" s="20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  <c r="FA2550" s="20"/>
      <c r="FB2550" s="20"/>
      <c r="FC2550" s="20"/>
      <c r="FD2550" s="20"/>
      <c r="FE2550" s="20"/>
      <c r="FF2550" s="20"/>
      <c r="FG2550" s="20"/>
      <c r="FH2550" s="20"/>
      <c r="FI2550" s="20"/>
      <c r="FJ2550" s="20"/>
      <c r="FK2550" s="20"/>
      <c r="FL2550" s="20"/>
      <c r="FM2550" s="20"/>
      <c r="FN2550" s="20"/>
      <c r="FO2550" s="20"/>
      <c r="FP2550" s="20"/>
      <c r="FQ2550" s="20"/>
      <c r="FR2550" s="20"/>
      <c r="FS2550" s="20"/>
      <c r="FT2550" s="20"/>
      <c r="FU2550" s="20"/>
      <c r="FV2550" s="20"/>
      <c r="FW2550" s="20"/>
      <c r="FX2550" s="20"/>
      <c r="FY2550" s="20"/>
      <c r="FZ2550" s="20"/>
      <c r="GA2550" s="20"/>
      <c r="GB2550" s="20"/>
      <c r="GC2550" s="20"/>
      <c r="GD2550" s="20"/>
      <c r="GE2550" s="20"/>
      <c r="GF2550" s="20"/>
      <c r="GG2550" s="20"/>
      <c r="GH2550" s="20"/>
      <c r="GI2550" s="20"/>
      <c r="GJ2550" s="20"/>
      <c r="GK2550" s="20"/>
      <c r="GL2550" s="20"/>
      <c r="GM2550" s="20"/>
      <c r="GN2550" s="20"/>
      <c r="GO2550" s="20"/>
      <c r="GP2550" s="20"/>
      <c r="GQ2550" s="20"/>
      <c r="GR2550" s="20"/>
      <c r="GS2550" s="20"/>
      <c r="GT2550" s="20"/>
      <c r="GU2550" s="20"/>
      <c r="GV2550" s="20"/>
      <c r="GW2550" s="20"/>
      <c r="GX2550" s="20"/>
      <c r="GY2550" s="20"/>
      <c r="GZ2550" s="20"/>
      <c r="HA2550" s="20"/>
      <c r="HB2550" s="20"/>
      <c r="HC2550" s="20"/>
      <c r="HD2550" s="20"/>
      <c r="HE2550" s="20"/>
      <c r="HF2550" s="20"/>
      <c r="HG2550" s="20"/>
      <c r="HH2550" s="20"/>
      <c r="HI2550" s="20"/>
      <c r="HJ2550" s="20"/>
      <c r="HK2550" s="20"/>
      <c r="HL2550" s="20"/>
      <c r="HM2550" s="20"/>
      <c r="HN2550" s="20"/>
      <c r="HO2550" s="20"/>
      <c r="HP2550" s="20"/>
      <c r="HQ2550" s="20"/>
      <c r="HR2550" s="20"/>
      <c r="HS2550" s="20"/>
      <c r="HT2550" s="20"/>
      <c r="HU2550" s="20"/>
      <c r="HV2550" s="20"/>
      <c r="HW2550" s="20"/>
      <c r="HX2550" s="20"/>
      <c r="HY2550" s="20"/>
      <c r="HZ2550" s="20"/>
      <c r="IA2550" s="20"/>
      <c r="IB2550" s="20"/>
      <c r="IC2550" s="20"/>
      <c r="ID2550" s="20"/>
      <c r="IE2550" s="20"/>
      <c r="IF2550" s="20"/>
      <c r="IG2550" s="20"/>
      <c r="IH2550" s="20"/>
      <c r="II2550" s="20"/>
      <c r="IJ2550" s="20"/>
      <c r="IK2550" s="20"/>
      <c r="IL2550" s="20"/>
      <c r="IM2550" s="20"/>
      <c r="IN2550" s="20"/>
      <c r="IO2550" s="20"/>
      <c r="IP2550" s="20"/>
      <c r="IQ2550" s="20"/>
      <c r="IR2550" s="20"/>
      <c r="IS2550" s="20"/>
      <c r="IT2550" s="20"/>
      <c r="IU2550" s="20"/>
      <c r="IV2550" s="20"/>
      <c r="IW2550" s="20"/>
    </row>
    <row r="2551" spans="1:257" s="19" customFormat="1" ht="58" x14ac:dyDescent="0.35">
      <c r="A2551" s="11" t="s">
        <v>5224</v>
      </c>
      <c r="B2551" s="27" t="s">
        <v>5289</v>
      </c>
      <c r="C2551" s="11" t="s">
        <v>5275</v>
      </c>
      <c r="D2551" s="18" t="s">
        <v>59</v>
      </c>
      <c r="E2551" s="33" t="s">
        <v>7214</v>
      </c>
      <c r="F2551" s="87" t="s">
        <v>3938</v>
      </c>
      <c r="G2551" s="10" t="s">
        <v>60</v>
      </c>
      <c r="H2551" s="34">
        <v>45253</v>
      </c>
      <c r="I2551" s="20"/>
      <c r="J2551" s="20"/>
      <c r="K2551" s="20"/>
      <c r="L2551" s="20"/>
      <c r="M2551" s="20"/>
      <c r="N2551" s="20"/>
      <c r="O2551" s="20"/>
      <c r="P2551" s="20"/>
      <c r="Q2551" s="20"/>
      <c r="R2551" s="20"/>
      <c r="S2551" s="20"/>
      <c r="T2551" s="20"/>
      <c r="U2551" s="20"/>
      <c r="V2551" s="20"/>
      <c r="W2551" s="20"/>
      <c r="X2551" s="20"/>
      <c r="Y2551" s="20"/>
      <c r="Z2551" s="20"/>
      <c r="AA2551" s="20"/>
      <c r="AB2551" s="20"/>
      <c r="AC2551" s="20"/>
      <c r="AD2551" s="20"/>
      <c r="AE2551" s="20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  <c r="FA2551" s="20"/>
      <c r="FB2551" s="20"/>
      <c r="FC2551" s="20"/>
      <c r="FD2551" s="20"/>
      <c r="FE2551" s="20"/>
      <c r="FF2551" s="20"/>
      <c r="FG2551" s="20"/>
      <c r="FH2551" s="20"/>
      <c r="FI2551" s="20"/>
      <c r="FJ2551" s="20"/>
      <c r="FK2551" s="20"/>
      <c r="FL2551" s="20"/>
      <c r="FM2551" s="20"/>
      <c r="FN2551" s="20"/>
      <c r="FO2551" s="20"/>
      <c r="FP2551" s="20"/>
      <c r="FQ2551" s="20"/>
      <c r="FR2551" s="20"/>
      <c r="FS2551" s="20"/>
      <c r="FT2551" s="20"/>
      <c r="FU2551" s="20"/>
      <c r="FV2551" s="20"/>
      <c r="FW2551" s="20"/>
      <c r="FX2551" s="20"/>
      <c r="FY2551" s="20"/>
      <c r="FZ2551" s="20"/>
      <c r="GA2551" s="20"/>
      <c r="GB2551" s="20"/>
      <c r="GC2551" s="20"/>
      <c r="GD2551" s="20"/>
      <c r="GE2551" s="20"/>
      <c r="GF2551" s="20"/>
      <c r="GG2551" s="20"/>
      <c r="GH2551" s="20"/>
      <c r="GI2551" s="20"/>
      <c r="GJ2551" s="20"/>
      <c r="GK2551" s="20"/>
      <c r="GL2551" s="20"/>
      <c r="GM2551" s="20"/>
      <c r="GN2551" s="20"/>
      <c r="GO2551" s="20"/>
      <c r="GP2551" s="20"/>
      <c r="GQ2551" s="20"/>
      <c r="GR2551" s="20"/>
      <c r="GS2551" s="20"/>
      <c r="GT2551" s="20"/>
      <c r="GU2551" s="20"/>
      <c r="GV2551" s="20"/>
      <c r="GW2551" s="20"/>
      <c r="GX2551" s="20"/>
      <c r="GY2551" s="20"/>
      <c r="GZ2551" s="20"/>
      <c r="HA2551" s="20"/>
      <c r="HB2551" s="20"/>
      <c r="HC2551" s="20"/>
      <c r="HD2551" s="20"/>
      <c r="HE2551" s="20"/>
      <c r="HF2551" s="20"/>
      <c r="HG2551" s="20"/>
      <c r="HH2551" s="20"/>
      <c r="HI2551" s="20"/>
      <c r="HJ2551" s="20"/>
      <c r="HK2551" s="20"/>
      <c r="HL2551" s="20"/>
      <c r="HM2551" s="20"/>
      <c r="HN2551" s="20"/>
      <c r="HO2551" s="20"/>
      <c r="HP2551" s="20"/>
      <c r="HQ2551" s="20"/>
      <c r="HR2551" s="20"/>
      <c r="HS2551" s="20"/>
      <c r="HT2551" s="20"/>
      <c r="HU2551" s="20"/>
      <c r="HV2551" s="20"/>
      <c r="HW2551" s="20"/>
      <c r="HX2551" s="20"/>
      <c r="HY2551" s="20"/>
      <c r="HZ2551" s="20"/>
      <c r="IA2551" s="20"/>
      <c r="IB2551" s="20"/>
      <c r="IC2551" s="20"/>
      <c r="ID2551" s="20"/>
      <c r="IE2551" s="20"/>
      <c r="IF2551" s="20"/>
      <c r="IG2551" s="20"/>
      <c r="IH2551" s="20"/>
      <c r="II2551" s="20"/>
      <c r="IJ2551" s="20"/>
      <c r="IK2551" s="20"/>
      <c r="IL2551" s="20"/>
      <c r="IM2551" s="20"/>
      <c r="IN2551" s="20"/>
      <c r="IO2551" s="20"/>
      <c r="IP2551" s="20"/>
      <c r="IQ2551" s="20"/>
      <c r="IR2551" s="20"/>
      <c r="IS2551" s="20"/>
      <c r="IT2551" s="20"/>
      <c r="IU2551" s="20"/>
      <c r="IV2551" s="20"/>
      <c r="IW2551" s="20"/>
    </row>
    <row r="2552" spans="1:257" s="19" customFormat="1" x14ac:dyDescent="0.35">
      <c r="A2552" s="11" t="s">
        <v>5196</v>
      </c>
      <c r="B2552" s="27" t="s">
        <v>5290</v>
      </c>
      <c r="C2552" s="11" t="s">
        <v>5283</v>
      </c>
      <c r="D2552" s="18" t="s">
        <v>9</v>
      </c>
      <c r="E2552" s="33" t="s">
        <v>7214</v>
      </c>
      <c r="F2552" s="87" t="s">
        <v>5291</v>
      </c>
      <c r="G2552" s="10" t="s">
        <v>1909</v>
      </c>
      <c r="H2552" s="34">
        <v>45253</v>
      </c>
      <c r="I2552" s="20"/>
      <c r="J2552" s="20"/>
      <c r="K2552" s="20"/>
      <c r="L2552" s="20"/>
      <c r="M2552" s="20"/>
      <c r="N2552" s="20"/>
      <c r="O2552" s="20"/>
      <c r="P2552" s="20"/>
      <c r="Q2552" s="20"/>
      <c r="R2552" s="20"/>
      <c r="S2552" s="20"/>
      <c r="T2552" s="20"/>
      <c r="U2552" s="20"/>
      <c r="V2552" s="20"/>
      <c r="W2552" s="20"/>
      <c r="X2552" s="20"/>
      <c r="Y2552" s="20"/>
      <c r="Z2552" s="20"/>
      <c r="AA2552" s="20"/>
      <c r="AB2552" s="20"/>
      <c r="AC2552" s="20"/>
      <c r="AD2552" s="20"/>
      <c r="AE2552" s="20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  <c r="FA2552" s="20"/>
      <c r="FB2552" s="20"/>
      <c r="FC2552" s="20"/>
      <c r="FD2552" s="20"/>
      <c r="FE2552" s="20"/>
      <c r="FF2552" s="20"/>
      <c r="FG2552" s="20"/>
      <c r="FH2552" s="20"/>
      <c r="FI2552" s="20"/>
      <c r="FJ2552" s="20"/>
      <c r="FK2552" s="20"/>
      <c r="FL2552" s="20"/>
      <c r="FM2552" s="20"/>
      <c r="FN2552" s="20"/>
      <c r="FO2552" s="20"/>
      <c r="FP2552" s="20"/>
      <c r="FQ2552" s="20"/>
      <c r="FR2552" s="20"/>
      <c r="FS2552" s="20"/>
      <c r="FT2552" s="20"/>
      <c r="FU2552" s="20"/>
      <c r="FV2552" s="20"/>
      <c r="FW2552" s="20"/>
      <c r="FX2552" s="20"/>
      <c r="FY2552" s="20"/>
      <c r="FZ2552" s="20"/>
      <c r="GA2552" s="20"/>
      <c r="GB2552" s="20"/>
      <c r="GC2552" s="20"/>
      <c r="GD2552" s="20"/>
      <c r="GE2552" s="20"/>
      <c r="GF2552" s="20"/>
      <c r="GG2552" s="20"/>
      <c r="GH2552" s="20"/>
      <c r="GI2552" s="20"/>
      <c r="GJ2552" s="20"/>
      <c r="GK2552" s="20"/>
      <c r="GL2552" s="20"/>
      <c r="GM2552" s="20"/>
      <c r="GN2552" s="20"/>
      <c r="GO2552" s="20"/>
      <c r="GP2552" s="20"/>
      <c r="GQ2552" s="20"/>
      <c r="GR2552" s="20"/>
      <c r="GS2552" s="20"/>
      <c r="GT2552" s="20"/>
      <c r="GU2552" s="20"/>
      <c r="GV2552" s="20"/>
      <c r="GW2552" s="20"/>
      <c r="GX2552" s="20"/>
      <c r="GY2552" s="20"/>
      <c r="GZ2552" s="20"/>
      <c r="HA2552" s="20"/>
      <c r="HB2552" s="20"/>
      <c r="HC2552" s="20"/>
      <c r="HD2552" s="20"/>
      <c r="HE2552" s="20"/>
      <c r="HF2552" s="20"/>
      <c r="HG2552" s="20"/>
      <c r="HH2552" s="20"/>
      <c r="HI2552" s="20"/>
      <c r="HJ2552" s="20"/>
      <c r="HK2552" s="20"/>
      <c r="HL2552" s="20"/>
      <c r="HM2552" s="20"/>
      <c r="HN2552" s="20"/>
      <c r="HO2552" s="20"/>
      <c r="HP2552" s="20"/>
      <c r="HQ2552" s="20"/>
      <c r="HR2552" s="20"/>
      <c r="HS2552" s="20"/>
      <c r="HT2552" s="20"/>
      <c r="HU2552" s="20"/>
      <c r="HV2552" s="20"/>
      <c r="HW2552" s="20"/>
      <c r="HX2552" s="20"/>
      <c r="HY2552" s="20"/>
      <c r="HZ2552" s="20"/>
      <c r="IA2552" s="20"/>
      <c r="IB2552" s="20"/>
      <c r="IC2552" s="20"/>
      <c r="ID2552" s="20"/>
      <c r="IE2552" s="20"/>
      <c r="IF2552" s="20"/>
      <c r="IG2552" s="20"/>
      <c r="IH2552" s="20"/>
      <c r="II2552" s="20"/>
      <c r="IJ2552" s="20"/>
      <c r="IK2552" s="20"/>
      <c r="IL2552" s="20"/>
      <c r="IM2552" s="20"/>
      <c r="IN2552" s="20"/>
      <c r="IO2552" s="20"/>
      <c r="IP2552" s="20"/>
      <c r="IQ2552" s="20"/>
      <c r="IR2552" s="20"/>
      <c r="IS2552" s="20"/>
      <c r="IT2552" s="20"/>
      <c r="IU2552" s="20"/>
      <c r="IV2552" s="20"/>
      <c r="IW2552" s="20"/>
    </row>
    <row r="2553" spans="1:257" s="19" customFormat="1" ht="29" x14ac:dyDescent="0.35">
      <c r="A2553" s="11" t="s">
        <v>5224</v>
      </c>
      <c r="B2553" s="27" t="s">
        <v>5292</v>
      </c>
      <c r="C2553" s="11" t="s">
        <v>5283</v>
      </c>
      <c r="D2553" s="18" t="s">
        <v>5</v>
      </c>
      <c r="E2553" s="33" t="s">
        <v>7214</v>
      </c>
      <c r="F2553" s="87" t="s">
        <v>5293</v>
      </c>
      <c r="G2553" s="10" t="s">
        <v>39</v>
      </c>
      <c r="H2553" s="34">
        <v>45253</v>
      </c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  <c r="V2553" s="20"/>
      <c r="W2553" s="20"/>
      <c r="X2553" s="20"/>
      <c r="Y2553" s="20"/>
      <c r="Z2553" s="20"/>
      <c r="AA2553" s="20"/>
      <c r="AB2553" s="20"/>
      <c r="AC2553" s="20"/>
      <c r="AD2553" s="20"/>
      <c r="AE2553" s="20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  <c r="FA2553" s="20"/>
      <c r="FB2553" s="20"/>
      <c r="FC2553" s="20"/>
      <c r="FD2553" s="20"/>
      <c r="FE2553" s="20"/>
      <c r="FF2553" s="20"/>
      <c r="FG2553" s="20"/>
      <c r="FH2553" s="20"/>
      <c r="FI2553" s="20"/>
      <c r="FJ2553" s="20"/>
      <c r="FK2553" s="20"/>
      <c r="FL2553" s="20"/>
      <c r="FM2553" s="20"/>
      <c r="FN2553" s="20"/>
      <c r="FO2553" s="20"/>
      <c r="FP2553" s="20"/>
      <c r="FQ2553" s="20"/>
      <c r="FR2553" s="20"/>
      <c r="FS2553" s="20"/>
      <c r="FT2553" s="20"/>
      <c r="FU2553" s="20"/>
      <c r="FV2553" s="20"/>
      <c r="FW2553" s="20"/>
      <c r="FX2553" s="20"/>
      <c r="FY2553" s="20"/>
      <c r="FZ2553" s="20"/>
      <c r="GA2553" s="20"/>
      <c r="GB2553" s="20"/>
      <c r="GC2553" s="20"/>
      <c r="GD2553" s="20"/>
      <c r="GE2553" s="20"/>
      <c r="GF2553" s="20"/>
      <c r="GG2553" s="20"/>
      <c r="GH2553" s="20"/>
      <c r="GI2553" s="20"/>
      <c r="GJ2553" s="20"/>
      <c r="GK2553" s="20"/>
      <c r="GL2553" s="20"/>
      <c r="GM2553" s="20"/>
      <c r="GN2553" s="20"/>
      <c r="GO2553" s="20"/>
      <c r="GP2553" s="20"/>
      <c r="GQ2553" s="20"/>
      <c r="GR2553" s="20"/>
      <c r="GS2553" s="20"/>
      <c r="GT2553" s="20"/>
      <c r="GU2553" s="20"/>
      <c r="GV2553" s="20"/>
      <c r="GW2553" s="20"/>
      <c r="GX2553" s="20"/>
      <c r="GY2553" s="20"/>
      <c r="GZ2553" s="20"/>
      <c r="HA2553" s="20"/>
      <c r="HB2553" s="20"/>
      <c r="HC2553" s="20"/>
      <c r="HD2553" s="20"/>
      <c r="HE2553" s="20"/>
      <c r="HF2553" s="20"/>
      <c r="HG2553" s="20"/>
      <c r="HH2553" s="20"/>
      <c r="HI2553" s="20"/>
      <c r="HJ2553" s="20"/>
      <c r="HK2553" s="20"/>
      <c r="HL2553" s="20"/>
      <c r="HM2553" s="20"/>
      <c r="HN2553" s="20"/>
      <c r="HO2553" s="20"/>
      <c r="HP2553" s="20"/>
      <c r="HQ2553" s="20"/>
      <c r="HR2553" s="20"/>
      <c r="HS2553" s="20"/>
      <c r="HT2553" s="20"/>
      <c r="HU2553" s="20"/>
      <c r="HV2553" s="20"/>
      <c r="HW2553" s="20"/>
      <c r="HX2553" s="20"/>
      <c r="HY2553" s="20"/>
      <c r="HZ2553" s="20"/>
      <c r="IA2553" s="20"/>
      <c r="IB2553" s="20"/>
      <c r="IC2553" s="20"/>
      <c r="ID2553" s="20"/>
      <c r="IE2553" s="20"/>
      <c r="IF2553" s="20"/>
      <c r="IG2553" s="20"/>
      <c r="IH2553" s="20"/>
      <c r="II2553" s="20"/>
      <c r="IJ2553" s="20"/>
      <c r="IK2553" s="20"/>
      <c r="IL2553" s="20"/>
      <c r="IM2553" s="20"/>
      <c r="IN2553" s="20"/>
      <c r="IO2553" s="20"/>
      <c r="IP2553" s="20"/>
      <c r="IQ2553" s="20"/>
      <c r="IR2553" s="20"/>
      <c r="IS2553" s="20"/>
      <c r="IT2553" s="20"/>
      <c r="IU2553" s="20"/>
      <c r="IV2553" s="20"/>
      <c r="IW2553" s="20"/>
    </row>
    <row r="2554" spans="1:257" s="19" customFormat="1" x14ac:dyDescent="0.35">
      <c r="A2554" s="11" t="s">
        <v>5018</v>
      </c>
      <c r="B2554" s="27" t="s">
        <v>5294</v>
      </c>
      <c r="C2554" s="11" t="s">
        <v>5283</v>
      </c>
      <c r="D2554" s="18" t="s">
        <v>18</v>
      </c>
      <c r="E2554" s="33" t="s">
        <v>7214</v>
      </c>
      <c r="F2554" s="87" t="s">
        <v>5295</v>
      </c>
      <c r="G2554" s="10" t="s">
        <v>8</v>
      </c>
      <c r="H2554" s="34">
        <v>45253</v>
      </c>
      <c r="I2554" s="20"/>
      <c r="J2554" s="20"/>
      <c r="K2554" s="20"/>
      <c r="L2554" s="20"/>
      <c r="M2554" s="20"/>
      <c r="N2554" s="20"/>
      <c r="O2554" s="20"/>
      <c r="P2554" s="20"/>
      <c r="Q2554" s="20"/>
      <c r="R2554" s="20"/>
      <c r="S2554" s="20"/>
      <c r="T2554" s="20"/>
      <c r="U2554" s="20"/>
      <c r="V2554" s="20"/>
      <c r="W2554" s="20"/>
      <c r="X2554" s="20"/>
      <c r="Y2554" s="20"/>
      <c r="Z2554" s="20"/>
      <c r="AA2554" s="20"/>
      <c r="AB2554" s="20"/>
      <c r="AC2554" s="20"/>
      <c r="AD2554" s="20"/>
      <c r="AE2554" s="20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  <c r="FA2554" s="20"/>
      <c r="FB2554" s="20"/>
      <c r="FC2554" s="20"/>
      <c r="FD2554" s="20"/>
      <c r="FE2554" s="20"/>
      <c r="FF2554" s="20"/>
      <c r="FG2554" s="20"/>
      <c r="FH2554" s="20"/>
      <c r="FI2554" s="20"/>
      <c r="FJ2554" s="20"/>
      <c r="FK2554" s="20"/>
      <c r="FL2554" s="20"/>
      <c r="FM2554" s="20"/>
      <c r="FN2554" s="20"/>
      <c r="FO2554" s="20"/>
      <c r="FP2554" s="20"/>
      <c r="FQ2554" s="20"/>
      <c r="FR2554" s="20"/>
      <c r="FS2554" s="20"/>
      <c r="FT2554" s="20"/>
      <c r="FU2554" s="20"/>
      <c r="FV2554" s="20"/>
      <c r="FW2554" s="20"/>
      <c r="FX2554" s="20"/>
      <c r="FY2554" s="20"/>
      <c r="FZ2554" s="20"/>
      <c r="GA2554" s="20"/>
      <c r="GB2554" s="20"/>
      <c r="GC2554" s="20"/>
      <c r="GD2554" s="20"/>
      <c r="GE2554" s="20"/>
      <c r="GF2554" s="20"/>
      <c r="GG2554" s="20"/>
      <c r="GH2554" s="20"/>
      <c r="GI2554" s="20"/>
      <c r="GJ2554" s="20"/>
      <c r="GK2554" s="20"/>
      <c r="GL2554" s="20"/>
      <c r="GM2554" s="20"/>
      <c r="GN2554" s="20"/>
      <c r="GO2554" s="20"/>
      <c r="GP2554" s="20"/>
      <c r="GQ2554" s="20"/>
      <c r="GR2554" s="20"/>
      <c r="GS2554" s="20"/>
      <c r="GT2554" s="20"/>
      <c r="GU2554" s="20"/>
      <c r="GV2554" s="20"/>
      <c r="GW2554" s="20"/>
      <c r="GX2554" s="20"/>
      <c r="GY2554" s="20"/>
      <c r="GZ2554" s="20"/>
      <c r="HA2554" s="20"/>
      <c r="HB2554" s="20"/>
      <c r="HC2554" s="20"/>
      <c r="HD2554" s="20"/>
      <c r="HE2554" s="20"/>
      <c r="HF2554" s="20"/>
      <c r="HG2554" s="20"/>
      <c r="HH2554" s="20"/>
      <c r="HI2554" s="20"/>
      <c r="HJ2554" s="20"/>
      <c r="HK2554" s="20"/>
      <c r="HL2554" s="20"/>
      <c r="HM2554" s="20"/>
      <c r="HN2554" s="20"/>
      <c r="HO2554" s="20"/>
      <c r="HP2554" s="20"/>
      <c r="HQ2554" s="20"/>
      <c r="HR2554" s="20"/>
      <c r="HS2554" s="20"/>
      <c r="HT2554" s="20"/>
      <c r="HU2554" s="20"/>
      <c r="HV2554" s="20"/>
      <c r="HW2554" s="20"/>
      <c r="HX2554" s="20"/>
      <c r="HY2554" s="20"/>
      <c r="HZ2554" s="20"/>
      <c r="IA2554" s="20"/>
      <c r="IB2554" s="20"/>
      <c r="IC2554" s="20"/>
      <c r="ID2554" s="20"/>
      <c r="IE2554" s="20"/>
      <c r="IF2554" s="20"/>
      <c r="IG2554" s="20"/>
      <c r="IH2554" s="20"/>
      <c r="II2554" s="20"/>
      <c r="IJ2554" s="20"/>
      <c r="IK2554" s="20"/>
      <c r="IL2554" s="20"/>
      <c r="IM2554" s="20"/>
      <c r="IN2554" s="20"/>
      <c r="IO2554" s="20"/>
      <c r="IP2554" s="20"/>
      <c r="IQ2554" s="20"/>
      <c r="IR2554" s="20"/>
      <c r="IS2554" s="20"/>
      <c r="IT2554" s="20"/>
      <c r="IU2554" s="20"/>
      <c r="IV2554" s="20"/>
      <c r="IW2554" s="20"/>
    </row>
    <row r="2555" spans="1:257" s="19" customFormat="1" ht="43.5" x14ac:dyDescent="0.35">
      <c r="A2555" s="11" t="s">
        <v>5153</v>
      </c>
      <c r="B2555" s="27" t="s">
        <v>5296</v>
      </c>
      <c r="C2555" s="11" t="s">
        <v>5283</v>
      </c>
      <c r="D2555" s="18" t="s">
        <v>79</v>
      </c>
      <c r="E2555" s="33" t="s">
        <v>7214</v>
      </c>
      <c r="F2555" s="87" t="s">
        <v>5297</v>
      </c>
      <c r="G2555" s="10" t="s">
        <v>424</v>
      </c>
      <c r="H2555" s="34">
        <v>45253</v>
      </c>
      <c r="I2555" s="20"/>
      <c r="J2555" s="20"/>
      <c r="K2555" s="20"/>
      <c r="L2555" s="20"/>
      <c r="M2555" s="20"/>
      <c r="N2555" s="20"/>
      <c r="O2555" s="20"/>
      <c r="P2555" s="20"/>
      <c r="Q2555" s="20"/>
      <c r="R2555" s="20"/>
      <c r="S2555" s="20"/>
      <c r="T2555" s="20"/>
      <c r="U2555" s="20"/>
      <c r="V2555" s="20"/>
      <c r="W2555" s="20"/>
      <c r="X2555" s="20"/>
      <c r="Y2555" s="20"/>
      <c r="Z2555" s="20"/>
      <c r="AA2555" s="20"/>
      <c r="AB2555" s="20"/>
      <c r="AC2555" s="20"/>
      <c r="AD2555" s="20"/>
      <c r="AE2555" s="20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  <c r="FA2555" s="20"/>
      <c r="FB2555" s="20"/>
      <c r="FC2555" s="20"/>
      <c r="FD2555" s="20"/>
      <c r="FE2555" s="20"/>
      <c r="FF2555" s="20"/>
      <c r="FG2555" s="20"/>
      <c r="FH2555" s="20"/>
      <c r="FI2555" s="20"/>
      <c r="FJ2555" s="20"/>
      <c r="FK2555" s="20"/>
      <c r="FL2555" s="20"/>
      <c r="FM2555" s="20"/>
      <c r="FN2555" s="20"/>
      <c r="FO2555" s="20"/>
      <c r="FP2555" s="20"/>
      <c r="FQ2555" s="20"/>
      <c r="FR2555" s="20"/>
      <c r="FS2555" s="20"/>
      <c r="FT2555" s="20"/>
      <c r="FU2555" s="20"/>
      <c r="FV2555" s="20"/>
      <c r="FW2555" s="20"/>
      <c r="FX2555" s="20"/>
      <c r="FY2555" s="20"/>
      <c r="FZ2555" s="20"/>
      <c r="GA2555" s="20"/>
      <c r="GB2555" s="20"/>
      <c r="GC2555" s="20"/>
      <c r="GD2555" s="20"/>
      <c r="GE2555" s="20"/>
      <c r="GF2555" s="20"/>
      <c r="GG2555" s="20"/>
      <c r="GH2555" s="20"/>
      <c r="GI2555" s="20"/>
      <c r="GJ2555" s="20"/>
      <c r="GK2555" s="20"/>
      <c r="GL2555" s="20"/>
      <c r="GM2555" s="20"/>
      <c r="GN2555" s="20"/>
      <c r="GO2555" s="20"/>
      <c r="GP2555" s="20"/>
      <c r="GQ2555" s="20"/>
      <c r="GR2555" s="20"/>
      <c r="GS2555" s="20"/>
      <c r="GT2555" s="20"/>
      <c r="GU2555" s="20"/>
      <c r="GV2555" s="20"/>
      <c r="GW2555" s="20"/>
      <c r="GX2555" s="20"/>
      <c r="GY2555" s="20"/>
      <c r="GZ2555" s="20"/>
      <c r="HA2555" s="20"/>
      <c r="HB2555" s="20"/>
      <c r="HC2555" s="20"/>
      <c r="HD2555" s="20"/>
      <c r="HE2555" s="20"/>
      <c r="HF2555" s="20"/>
      <c r="HG2555" s="20"/>
      <c r="HH2555" s="20"/>
      <c r="HI2555" s="20"/>
      <c r="HJ2555" s="20"/>
      <c r="HK2555" s="20"/>
      <c r="HL2555" s="20"/>
      <c r="HM2555" s="20"/>
      <c r="HN2555" s="20"/>
      <c r="HO2555" s="20"/>
      <c r="HP2555" s="20"/>
      <c r="HQ2555" s="20"/>
      <c r="HR2555" s="20"/>
      <c r="HS2555" s="20"/>
      <c r="HT2555" s="20"/>
      <c r="HU2555" s="20"/>
      <c r="HV2555" s="20"/>
      <c r="HW2555" s="20"/>
      <c r="HX2555" s="20"/>
      <c r="HY2555" s="20"/>
      <c r="HZ2555" s="20"/>
      <c r="IA2555" s="20"/>
      <c r="IB2555" s="20"/>
      <c r="IC2555" s="20"/>
      <c r="ID2555" s="20"/>
      <c r="IE2555" s="20"/>
      <c r="IF2555" s="20"/>
      <c r="IG2555" s="20"/>
      <c r="IH2555" s="20"/>
      <c r="II2555" s="20"/>
      <c r="IJ2555" s="20"/>
      <c r="IK2555" s="20"/>
      <c r="IL2555" s="20"/>
      <c r="IM2555" s="20"/>
      <c r="IN2555" s="20"/>
      <c r="IO2555" s="20"/>
      <c r="IP2555" s="20"/>
      <c r="IQ2555" s="20"/>
      <c r="IR2555" s="20"/>
      <c r="IS2555" s="20"/>
      <c r="IT2555" s="20"/>
      <c r="IU2555" s="20"/>
      <c r="IV2555" s="20"/>
      <c r="IW2555" s="20"/>
    </row>
    <row r="2556" spans="1:257" s="19" customFormat="1" x14ac:dyDescent="0.35">
      <c r="A2556" s="11" t="s">
        <v>5153</v>
      </c>
      <c r="B2556" s="27" t="s">
        <v>5298</v>
      </c>
      <c r="C2556" s="11" t="s">
        <v>5283</v>
      </c>
      <c r="D2556" s="18" t="s">
        <v>13</v>
      </c>
      <c r="E2556" s="33" t="s">
        <v>7214</v>
      </c>
      <c r="F2556" s="87" t="s">
        <v>5299</v>
      </c>
      <c r="G2556" s="10" t="s">
        <v>39</v>
      </c>
      <c r="H2556" s="34">
        <v>45253</v>
      </c>
      <c r="I2556" s="20"/>
      <c r="J2556" s="20"/>
      <c r="K2556" s="20"/>
      <c r="L2556" s="20"/>
      <c r="M2556" s="20"/>
      <c r="N2556" s="20"/>
      <c r="O2556" s="20"/>
      <c r="P2556" s="20"/>
      <c r="Q2556" s="20"/>
      <c r="R2556" s="20"/>
      <c r="S2556" s="20"/>
      <c r="T2556" s="20"/>
      <c r="U2556" s="20"/>
      <c r="V2556" s="20"/>
      <c r="W2556" s="20"/>
      <c r="X2556" s="20"/>
      <c r="Y2556" s="20"/>
      <c r="Z2556" s="20"/>
      <c r="AA2556" s="20"/>
      <c r="AB2556" s="20"/>
      <c r="AC2556" s="20"/>
      <c r="AD2556" s="20"/>
      <c r="AE2556" s="20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  <c r="FA2556" s="20"/>
      <c r="FB2556" s="20"/>
      <c r="FC2556" s="20"/>
      <c r="FD2556" s="20"/>
      <c r="FE2556" s="20"/>
      <c r="FF2556" s="20"/>
      <c r="FG2556" s="20"/>
      <c r="FH2556" s="20"/>
      <c r="FI2556" s="20"/>
      <c r="FJ2556" s="20"/>
      <c r="FK2556" s="20"/>
      <c r="FL2556" s="20"/>
      <c r="FM2556" s="20"/>
      <c r="FN2556" s="20"/>
      <c r="FO2556" s="20"/>
      <c r="FP2556" s="20"/>
      <c r="FQ2556" s="20"/>
      <c r="FR2556" s="20"/>
      <c r="FS2556" s="20"/>
      <c r="FT2556" s="20"/>
      <c r="FU2556" s="20"/>
      <c r="FV2556" s="20"/>
      <c r="FW2556" s="20"/>
      <c r="FX2556" s="20"/>
      <c r="FY2556" s="20"/>
      <c r="FZ2556" s="20"/>
      <c r="GA2556" s="20"/>
      <c r="GB2556" s="20"/>
      <c r="GC2556" s="20"/>
      <c r="GD2556" s="20"/>
      <c r="GE2556" s="20"/>
      <c r="GF2556" s="20"/>
      <c r="GG2556" s="20"/>
      <c r="GH2556" s="20"/>
      <c r="GI2556" s="20"/>
      <c r="GJ2556" s="20"/>
      <c r="GK2556" s="20"/>
      <c r="GL2556" s="20"/>
      <c r="GM2556" s="20"/>
      <c r="GN2556" s="20"/>
      <c r="GO2556" s="20"/>
      <c r="GP2556" s="20"/>
      <c r="GQ2556" s="20"/>
      <c r="GR2556" s="20"/>
      <c r="GS2556" s="20"/>
      <c r="GT2556" s="20"/>
      <c r="GU2556" s="20"/>
      <c r="GV2556" s="20"/>
      <c r="GW2556" s="20"/>
      <c r="GX2556" s="20"/>
      <c r="GY2556" s="20"/>
      <c r="GZ2556" s="20"/>
      <c r="HA2556" s="20"/>
      <c r="HB2556" s="20"/>
      <c r="HC2556" s="20"/>
      <c r="HD2556" s="20"/>
      <c r="HE2556" s="20"/>
      <c r="HF2556" s="20"/>
      <c r="HG2556" s="20"/>
      <c r="HH2556" s="20"/>
      <c r="HI2556" s="20"/>
      <c r="HJ2556" s="20"/>
      <c r="HK2556" s="20"/>
      <c r="HL2556" s="20"/>
      <c r="HM2556" s="20"/>
      <c r="HN2556" s="20"/>
      <c r="HO2556" s="20"/>
      <c r="HP2556" s="20"/>
      <c r="HQ2556" s="20"/>
      <c r="HR2556" s="20"/>
      <c r="HS2556" s="20"/>
      <c r="HT2556" s="20"/>
      <c r="HU2556" s="20"/>
      <c r="HV2556" s="20"/>
      <c r="HW2556" s="20"/>
      <c r="HX2556" s="20"/>
      <c r="HY2556" s="20"/>
      <c r="HZ2556" s="20"/>
      <c r="IA2556" s="20"/>
      <c r="IB2556" s="20"/>
      <c r="IC2556" s="20"/>
      <c r="ID2556" s="20"/>
      <c r="IE2556" s="20"/>
      <c r="IF2556" s="20"/>
      <c r="IG2556" s="20"/>
      <c r="IH2556" s="20"/>
      <c r="II2556" s="20"/>
      <c r="IJ2556" s="20"/>
      <c r="IK2556" s="20"/>
      <c r="IL2556" s="20"/>
      <c r="IM2556" s="20"/>
      <c r="IN2556" s="20"/>
      <c r="IO2556" s="20"/>
      <c r="IP2556" s="20"/>
      <c r="IQ2556" s="20"/>
      <c r="IR2556" s="20"/>
      <c r="IS2556" s="20"/>
      <c r="IT2556" s="20"/>
      <c r="IU2556" s="20"/>
      <c r="IV2556" s="20"/>
      <c r="IW2556" s="20"/>
    </row>
    <row r="2557" spans="1:257" s="19" customFormat="1" ht="130.5" x14ac:dyDescent="0.35">
      <c r="A2557" s="11" t="s">
        <v>5224</v>
      </c>
      <c r="B2557" s="27" t="s">
        <v>5300</v>
      </c>
      <c r="C2557" s="11" t="s">
        <v>5283</v>
      </c>
      <c r="D2557" s="18" t="s">
        <v>5</v>
      </c>
      <c r="E2557" s="33" t="s">
        <v>7214</v>
      </c>
      <c r="F2557" s="87" t="s">
        <v>5301</v>
      </c>
      <c r="G2557" s="10" t="s">
        <v>5302</v>
      </c>
      <c r="H2557" s="34">
        <v>45252</v>
      </c>
      <c r="I2557" s="20"/>
      <c r="J2557" s="20"/>
      <c r="K2557" s="20"/>
      <c r="L2557" s="20"/>
      <c r="M2557" s="20"/>
      <c r="N2557" s="20"/>
      <c r="O2557" s="20"/>
      <c r="P2557" s="20"/>
      <c r="Q2557" s="20"/>
      <c r="R2557" s="20"/>
      <c r="S2557" s="20"/>
      <c r="T2557" s="20"/>
      <c r="U2557" s="20"/>
      <c r="V2557" s="20"/>
      <c r="W2557" s="20"/>
      <c r="X2557" s="20"/>
      <c r="Y2557" s="20"/>
      <c r="Z2557" s="20"/>
      <c r="AA2557" s="20"/>
      <c r="AB2557" s="20"/>
      <c r="AC2557" s="20"/>
      <c r="AD2557" s="20"/>
      <c r="AE2557" s="20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  <c r="FA2557" s="20"/>
      <c r="FB2557" s="20"/>
      <c r="FC2557" s="20"/>
      <c r="FD2557" s="20"/>
      <c r="FE2557" s="20"/>
      <c r="FF2557" s="20"/>
      <c r="FG2557" s="20"/>
      <c r="FH2557" s="20"/>
      <c r="FI2557" s="20"/>
      <c r="FJ2557" s="20"/>
      <c r="FK2557" s="20"/>
      <c r="FL2557" s="20"/>
      <c r="FM2557" s="20"/>
      <c r="FN2557" s="20"/>
      <c r="FO2557" s="20"/>
      <c r="FP2557" s="20"/>
      <c r="FQ2557" s="20"/>
      <c r="FR2557" s="20"/>
      <c r="FS2557" s="20"/>
      <c r="FT2557" s="20"/>
      <c r="FU2557" s="20"/>
      <c r="FV2557" s="20"/>
      <c r="FW2557" s="20"/>
      <c r="FX2557" s="20"/>
      <c r="FY2557" s="20"/>
      <c r="FZ2557" s="20"/>
      <c r="GA2557" s="20"/>
      <c r="GB2557" s="20"/>
      <c r="GC2557" s="20"/>
      <c r="GD2557" s="20"/>
      <c r="GE2557" s="20"/>
      <c r="GF2557" s="20"/>
      <c r="GG2557" s="20"/>
      <c r="GH2557" s="20"/>
      <c r="GI2557" s="20"/>
      <c r="GJ2557" s="20"/>
      <c r="GK2557" s="20"/>
      <c r="GL2557" s="20"/>
      <c r="GM2557" s="20"/>
      <c r="GN2557" s="20"/>
      <c r="GO2557" s="20"/>
      <c r="GP2557" s="20"/>
      <c r="GQ2557" s="20"/>
      <c r="GR2557" s="20"/>
      <c r="GS2557" s="20"/>
      <c r="GT2557" s="20"/>
      <c r="GU2557" s="20"/>
      <c r="GV2557" s="20"/>
      <c r="GW2557" s="20"/>
      <c r="GX2557" s="20"/>
      <c r="GY2557" s="20"/>
      <c r="GZ2557" s="20"/>
      <c r="HA2557" s="20"/>
      <c r="HB2557" s="20"/>
      <c r="HC2557" s="20"/>
      <c r="HD2557" s="20"/>
      <c r="HE2557" s="20"/>
      <c r="HF2557" s="20"/>
      <c r="HG2557" s="20"/>
      <c r="HH2557" s="20"/>
      <c r="HI2557" s="20"/>
      <c r="HJ2557" s="20"/>
      <c r="HK2557" s="20"/>
      <c r="HL2557" s="20"/>
      <c r="HM2557" s="20"/>
      <c r="HN2557" s="20"/>
      <c r="HO2557" s="20"/>
      <c r="HP2557" s="20"/>
      <c r="HQ2557" s="20"/>
      <c r="HR2557" s="20"/>
      <c r="HS2557" s="20"/>
      <c r="HT2557" s="20"/>
      <c r="HU2557" s="20"/>
      <c r="HV2557" s="20"/>
      <c r="HW2557" s="20"/>
      <c r="HX2557" s="20"/>
      <c r="HY2557" s="20"/>
      <c r="HZ2557" s="20"/>
      <c r="IA2557" s="20"/>
      <c r="IB2557" s="20"/>
      <c r="IC2557" s="20"/>
      <c r="ID2557" s="20"/>
      <c r="IE2557" s="20"/>
      <c r="IF2557" s="20"/>
      <c r="IG2557" s="20"/>
      <c r="IH2557" s="20"/>
      <c r="II2557" s="20"/>
      <c r="IJ2557" s="20"/>
      <c r="IK2557" s="20"/>
      <c r="IL2557" s="20"/>
      <c r="IM2557" s="20"/>
      <c r="IN2557" s="20"/>
      <c r="IO2557" s="20"/>
      <c r="IP2557" s="20"/>
      <c r="IQ2557" s="20"/>
      <c r="IR2557" s="20"/>
      <c r="IS2557" s="20"/>
      <c r="IT2557" s="20"/>
      <c r="IU2557" s="20"/>
      <c r="IV2557" s="20"/>
      <c r="IW2557" s="20"/>
    </row>
    <row r="2558" spans="1:257" s="19" customFormat="1" x14ac:dyDescent="0.35">
      <c r="A2558" s="11" t="s">
        <v>5224</v>
      </c>
      <c r="B2558" s="27" t="s">
        <v>5274</v>
      </c>
      <c r="C2558" s="11" t="s">
        <v>5275</v>
      </c>
      <c r="D2558" s="18" t="s">
        <v>10</v>
      </c>
      <c r="E2558" s="33" t="s">
        <v>7214</v>
      </c>
      <c r="F2558" s="87" t="s">
        <v>5276</v>
      </c>
      <c r="G2558" s="10" t="s">
        <v>41</v>
      </c>
      <c r="H2558" s="34">
        <v>45252</v>
      </c>
      <c r="I2558" s="20"/>
      <c r="J2558" s="20"/>
      <c r="K2558" s="20"/>
      <c r="L2558" s="20"/>
      <c r="M2558" s="20"/>
      <c r="N2558" s="20"/>
      <c r="O2558" s="20"/>
      <c r="P2558" s="20"/>
      <c r="Q2558" s="20"/>
      <c r="R2558" s="20"/>
      <c r="S2558" s="20"/>
      <c r="T2558" s="20"/>
      <c r="U2558" s="20"/>
      <c r="V2558" s="20"/>
      <c r="W2558" s="20"/>
      <c r="X2558" s="20"/>
      <c r="Y2558" s="20"/>
      <c r="Z2558" s="20"/>
      <c r="AA2558" s="20"/>
      <c r="AB2558" s="20"/>
      <c r="AC2558" s="20"/>
      <c r="AD2558" s="20"/>
      <c r="AE2558" s="20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  <c r="FA2558" s="20"/>
      <c r="FB2558" s="20"/>
      <c r="FC2558" s="20"/>
      <c r="FD2558" s="20"/>
      <c r="FE2558" s="20"/>
      <c r="FF2558" s="20"/>
      <c r="FG2558" s="20"/>
      <c r="FH2558" s="20"/>
      <c r="FI2558" s="20"/>
      <c r="FJ2558" s="20"/>
      <c r="FK2558" s="20"/>
      <c r="FL2558" s="20"/>
      <c r="FM2558" s="20"/>
      <c r="FN2558" s="20"/>
      <c r="FO2558" s="20"/>
      <c r="FP2558" s="20"/>
      <c r="FQ2558" s="20"/>
      <c r="FR2558" s="20"/>
      <c r="FS2558" s="20"/>
      <c r="FT2558" s="20"/>
      <c r="FU2558" s="20"/>
      <c r="FV2558" s="20"/>
      <c r="FW2558" s="20"/>
      <c r="FX2558" s="20"/>
      <c r="FY2558" s="20"/>
      <c r="FZ2558" s="20"/>
      <c r="GA2558" s="20"/>
      <c r="GB2558" s="20"/>
      <c r="GC2558" s="20"/>
      <c r="GD2558" s="20"/>
      <c r="GE2558" s="20"/>
      <c r="GF2558" s="20"/>
      <c r="GG2558" s="20"/>
      <c r="GH2558" s="20"/>
      <c r="GI2558" s="20"/>
      <c r="GJ2558" s="20"/>
      <c r="GK2558" s="20"/>
      <c r="GL2558" s="20"/>
      <c r="GM2558" s="20"/>
      <c r="GN2558" s="20"/>
      <c r="GO2558" s="20"/>
      <c r="GP2558" s="20"/>
      <c r="GQ2558" s="20"/>
      <c r="GR2558" s="20"/>
      <c r="GS2558" s="20"/>
      <c r="GT2558" s="20"/>
      <c r="GU2558" s="20"/>
      <c r="GV2558" s="20"/>
      <c r="GW2558" s="20"/>
      <c r="GX2558" s="20"/>
      <c r="GY2558" s="20"/>
      <c r="GZ2558" s="20"/>
      <c r="HA2558" s="20"/>
      <c r="HB2558" s="20"/>
      <c r="HC2558" s="20"/>
      <c r="HD2558" s="20"/>
      <c r="HE2558" s="20"/>
      <c r="HF2558" s="20"/>
      <c r="HG2558" s="20"/>
      <c r="HH2558" s="20"/>
      <c r="HI2558" s="20"/>
      <c r="HJ2558" s="20"/>
      <c r="HK2558" s="20"/>
      <c r="HL2558" s="20"/>
      <c r="HM2558" s="20"/>
      <c r="HN2558" s="20"/>
      <c r="HO2558" s="20"/>
      <c r="HP2558" s="20"/>
      <c r="HQ2558" s="20"/>
      <c r="HR2558" s="20"/>
      <c r="HS2558" s="20"/>
      <c r="HT2558" s="20"/>
      <c r="HU2558" s="20"/>
      <c r="HV2558" s="20"/>
      <c r="HW2558" s="20"/>
      <c r="HX2558" s="20"/>
      <c r="HY2558" s="20"/>
      <c r="HZ2558" s="20"/>
      <c r="IA2558" s="20"/>
      <c r="IB2558" s="20"/>
      <c r="IC2558" s="20"/>
      <c r="ID2558" s="20"/>
      <c r="IE2558" s="20"/>
      <c r="IF2558" s="20"/>
      <c r="IG2558" s="20"/>
      <c r="IH2558" s="20"/>
      <c r="II2558" s="20"/>
      <c r="IJ2558" s="20"/>
      <c r="IK2558" s="20"/>
      <c r="IL2558" s="20"/>
      <c r="IM2558" s="20"/>
      <c r="IN2558" s="20"/>
      <c r="IO2558" s="20"/>
      <c r="IP2558" s="20"/>
      <c r="IQ2558" s="20"/>
      <c r="IR2558" s="20"/>
      <c r="IS2558" s="20"/>
      <c r="IT2558" s="20"/>
      <c r="IU2558" s="20"/>
      <c r="IV2558" s="20"/>
      <c r="IW2558" s="20"/>
    </row>
    <row r="2559" spans="1:257" s="19" customFormat="1" ht="130.5" x14ac:dyDescent="0.35">
      <c r="A2559" s="11" t="s">
        <v>5085</v>
      </c>
      <c r="B2559" s="27" t="s">
        <v>5277</v>
      </c>
      <c r="C2559" s="11" t="s">
        <v>5275</v>
      </c>
      <c r="D2559" s="18" t="s">
        <v>72</v>
      </c>
      <c r="E2559" s="33" t="s">
        <v>7214</v>
      </c>
      <c r="F2559" s="87" t="s">
        <v>5280</v>
      </c>
      <c r="G2559" s="10" t="s">
        <v>5278</v>
      </c>
      <c r="H2559" s="34">
        <v>45252</v>
      </c>
      <c r="I2559" s="24"/>
      <c r="J2559" s="20"/>
      <c r="K2559" s="20"/>
      <c r="L2559" s="20"/>
      <c r="M2559" s="20"/>
      <c r="N2559" s="20"/>
      <c r="O2559" s="20"/>
      <c r="P2559" s="20"/>
      <c r="Q2559" s="20"/>
      <c r="R2559" s="20"/>
      <c r="S2559" s="20"/>
      <c r="T2559" s="20"/>
      <c r="U2559" s="20"/>
      <c r="V2559" s="20"/>
      <c r="W2559" s="20"/>
      <c r="X2559" s="20"/>
      <c r="Y2559" s="20"/>
      <c r="Z2559" s="20"/>
      <c r="AA2559" s="20"/>
      <c r="AB2559" s="20"/>
      <c r="AC2559" s="20"/>
      <c r="AD2559" s="20"/>
      <c r="AE2559" s="20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  <c r="FA2559" s="20"/>
      <c r="FB2559" s="20"/>
      <c r="FC2559" s="20"/>
      <c r="FD2559" s="20"/>
      <c r="FE2559" s="20"/>
      <c r="FF2559" s="20"/>
      <c r="FG2559" s="20"/>
      <c r="FH2559" s="20"/>
      <c r="FI2559" s="20"/>
      <c r="FJ2559" s="20"/>
      <c r="FK2559" s="20"/>
      <c r="FL2559" s="20"/>
      <c r="FM2559" s="20"/>
      <c r="FN2559" s="20"/>
      <c r="FO2559" s="20"/>
      <c r="FP2559" s="20"/>
      <c r="FQ2559" s="20"/>
      <c r="FR2559" s="20"/>
      <c r="FS2559" s="20"/>
      <c r="FT2559" s="20"/>
      <c r="FU2559" s="20"/>
      <c r="FV2559" s="20"/>
      <c r="FW2559" s="20"/>
      <c r="FX2559" s="20"/>
      <c r="FY2559" s="20"/>
      <c r="FZ2559" s="20"/>
      <c r="GA2559" s="20"/>
      <c r="GB2559" s="20"/>
      <c r="GC2559" s="20"/>
      <c r="GD2559" s="20"/>
      <c r="GE2559" s="20"/>
      <c r="GF2559" s="20"/>
      <c r="GG2559" s="20"/>
      <c r="GH2559" s="20"/>
      <c r="GI2559" s="20"/>
      <c r="GJ2559" s="20"/>
      <c r="GK2559" s="20"/>
      <c r="GL2559" s="20"/>
      <c r="GM2559" s="20"/>
      <c r="GN2559" s="20"/>
      <c r="GO2559" s="20"/>
      <c r="GP2559" s="20"/>
      <c r="GQ2559" s="20"/>
      <c r="GR2559" s="20"/>
      <c r="GS2559" s="20"/>
      <c r="GT2559" s="20"/>
      <c r="GU2559" s="20"/>
      <c r="GV2559" s="20"/>
      <c r="GW2559" s="20"/>
      <c r="GX2559" s="20"/>
      <c r="GY2559" s="20"/>
      <c r="GZ2559" s="20"/>
      <c r="HA2559" s="20"/>
      <c r="HB2559" s="20"/>
      <c r="HC2559" s="20"/>
      <c r="HD2559" s="20"/>
      <c r="HE2559" s="20"/>
      <c r="HF2559" s="20"/>
      <c r="HG2559" s="20"/>
      <c r="HH2559" s="20"/>
      <c r="HI2559" s="20"/>
      <c r="HJ2559" s="20"/>
      <c r="HK2559" s="20"/>
      <c r="HL2559" s="20"/>
      <c r="HM2559" s="20"/>
      <c r="HN2559" s="20"/>
      <c r="HO2559" s="20"/>
      <c r="HP2559" s="20"/>
      <c r="HQ2559" s="20"/>
      <c r="HR2559" s="20"/>
      <c r="HS2559" s="20"/>
      <c r="HT2559" s="20"/>
      <c r="HU2559" s="20"/>
      <c r="HV2559" s="20"/>
      <c r="HW2559" s="20"/>
      <c r="HX2559" s="20"/>
      <c r="HY2559" s="20"/>
      <c r="HZ2559" s="20"/>
      <c r="IA2559" s="20"/>
      <c r="IB2559" s="20"/>
      <c r="IC2559" s="20"/>
      <c r="ID2559" s="20"/>
      <c r="IE2559" s="20"/>
      <c r="IF2559" s="20"/>
      <c r="IG2559" s="20"/>
      <c r="IH2559" s="20"/>
      <c r="II2559" s="20"/>
      <c r="IJ2559" s="20"/>
      <c r="IK2559" s="20"/>
      <c r="IL2559" s="20"/>
      <c r="IM2559" s="20"/>
      <c r="IN2559" s="20"/>
      <c r="IO2559" s="20"/>
      <c r="IP2559" s="20"/>
      <c r="IQ2559" s="20"/>
      <c r="IR2559" s="20"/>
      <c r="IS2559" s="20"/>
      <c r="IT2559" s="20"/>
      <c r="IU2559" s="20"/>
      <c r="IV2559" s="20"/>
      <c r="IW2559" s="20"/>
    </row>
    <row r="2560" spans="1:257" s="19" customFormat="1" x14ac:dyDescent="0.35">
      <c r="A2560" s="11" t="s">
        <v>5153</v>
      </c>
      <c r="B2560" s="27" t="s">
        <v>5279</v>
      </c>
      <c r="C2560" s="11" t="s">
        <v>5275</v>
      </c>
      <c r="D2560" s="18" t="s">
        <v>5</v>
      </c>
      <c r="E2560" s="33" t="s">
        <v>7214</v>
      </c>
      <c r="F2560" s="87" t="s">
        <v>5281</v>
      </c>
      <c r="G2560" s="10" t="s">
        <v>17</v>
      </c>
      <c r="H2560" s="34">
        <v>45251</v>
      </c>
      <c r="I2560" s="20"/>
      <c r="J2560" s="20"/>
      <c r="K2560" s="20"/>
      <c r="L2560" s="20"/>
      <c r="M2560" s="20"/>
      <c r="N2560" s="20"/>
      <c r="O2560" s="20"/>
      <c r="P2560" s="20"/>
      <c r="Q2560" s="20"/>
      <c r="R2560" s="20"/>
      <c r="S2560" s="20"/>
      <c r="T2560" s="20"/>
      <c r="U2560" s="20"/>
      <c r="V2560" s="20"/>
      <c r="W2560" s="20"/>
      <c r="X2560" s="20"/>
      <c r="Y2560" s="20"/>
      <c r="Z2560" s="20"/>
      <c r="AA2560" s="20"/>
      <c r="AB2560" s="20"/>
      <c r="AC2560" s="20"/>
      <c r="AD2560" s="20"/>
      <c r="AE2560" s="20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  <c r="FA2560" s="20"/>
      <c r="FB2560" s="20"/>
      <c r="FC2560" s="20"/>
      <c r="FD2560" s="20"/>
      <c r="FE2560" s="20"/>
      <c r="FF2560" s="20"/>
      <c r="FG2560" s="20"/>
      <c r="FH2560" s="20"/>
      <c r="FI2560" s="20"/>
      <c r="FJ2560" s="20"/>
      <c r="FK2560" s="20"/>
      <c r="FL2560" s="20"/>
      <c r="FM2560" s="20"/>
      <c r="FN2560" s="20"/>
      <c r="FO2560" s="20"/>
      <c r="FP2560" s="20"/>
      <c r="FQ2560" s="20"/>
      <c r="FR2560" s="20"/>
      <c r="FS2560" s="20"/>
      <c r="FT2560" s="20"/>
      <c r="FU2560" s="20"/>
      <c r="FV2560" s="20"/>
      <c r="FW2560" s="20"/>
      <c r="FX2560" s="20"/>
      <c r="FY2560" s="20"/>
      <c r="FZ2560" s="20"/>
      <c r="GA2560" s="20"/>
      <c r="GB2560" s="20"/>
      <c r="GC2560" s="20"/>
      <c r="GD2560" s="20"/>
      <c r="GE2560" s="20"/>
      <c r="GF2560" s="20"/>
      <c r="GG2560" s="20"/>
      <c r="GH2560" s="20"/>
      <c r="GI2560" s="20"/>
      <c r="GJ2560" s="20"/>
      <c r="GK2560" s="20"/>
      <c r="GL2560" s="20"/>
      <c r="GM2560" s="20"/>
      <c r="GN2560" s="20"/>
      <c r="GO2560" s="20"/>
      <c r="GP2560" s="20"/>
      <c r="GQ2560" s="20"/>
      <c r="GR2560" s="20"/>
      <c r="GS2560" s="20"/>
      <c r="GT2560" s="20"/>
      <c r="GU2560" s="20"/>
      <c r="GV2560" s="20"/>
      <c r="GW2560" s="20"/>
      <c r="GX2560" s="20"/>
      <c r="GY2560" s="20"/>
      <c r="GZ2560" s="20"/>
      <c r="HA2560" s="20"/>
      <c r="HB2560" s="20"/>
      <c r="HC2560" s="20"/>
      <c r="HD2560" s="20"/>
      <c r="HE2560" s="20"/>
      <c r="HF2560" s="20"/>
      <c r="HG2560" s="20"/>
      <c r="HH2560" s="20"/>
      <c r="HI2560" s="20"/>
      <c r="HJ2560" s="20"/>
      <c r="HK2560" s="20"/>
      <c r="HL2560" s="20"/>
      <c r="HM2560" s="20"/>
      <c r="HN2560" s="20"/>
      <c r="HO2560" s="20"/>
      <c r="HP2560" s="20"/>
      <c r="HQ2560" s="20"/>
      <c r="HR2560" s="20"/>
      <c r="HS2560" s="20"/>
      <c r="HT2560" s="20"/>
      <c r="HU2560" s="20"/>
      <c r="HV2560" s="20"/>
      <c r="HW2560" s="20"/>
      <c r="HX2560" s="20"/>
      <c r="HY2560" s="20"/>
      <c r="HZ2560" s="20"/>
      <c r="IA2560" s="20"/>
      <c r="IB2560" s="20"/>
      <c r="IC2560" s="20"/>
      <c r="ID2560" s="20"/>
      <c r="IE2560" s="20"/>
      <c r="IF2560" s="20"/>
      <c r="IG2560" s="20"/>
      <c r="IH2560" s="20"/>
      <c r="II2560" s="20"/>
      <c r="IJ2560" s="20"/>
      <c r="IK2560" s="20"/>
      <c r="IL2560" s="20"/>
      <c r="IM2560" s="20"/>
      <c r="IN2560" s="20"/>
      <c r="IO2560" s="20"/>
      <c r="IP2560" s="20"/>
      <c r="IQ2560" s="20"/>
      <c r="IR2560" s="20"/>
      <c r="IS2560" s="20"/>
      <c r="IT2560" s="20"/>
      <c r="IU2560" s="20"/>
      <c r="IV2560" s="20"/>
      <c r="IW2560" s="20"/>
    </row>
    <row r="2561" spans="1:257" s="19" customFormat="1" ht="174" x14ac:dyDescent="0.35">
      <c r="A2561" s="11" t="s">
        <v>5085</v>
      </c>
      <c r="B2561" s="27" t="s">
        <v>5253</v>
      </c>
      <c r="C2561" s="11" t="s">
        <v>5224</v>
      </c>
      <c r="D2561" s="18" t="s">
        <v>473</v>
      </c>
      <c r="E2561" s="33" t="s">
        <v>7214</v>
      </c>
      <c r="F2561" s="87" t="s">
        <v>5254</v>
      </c>
      <c r="G2561" s="10" t="s">
        <v>5255</v>
      </c>
      <c r="H2561" s="34">
        <v>45251</v>
      </c>
      <c r="I2561" s="20"/>
      <c r="J2561" s="20"/>
      <c r="K2561" s="20"/>
      <c r="L2561" s="20"/>
      <c r="M2561" s="20"/>
      <c r="N2561" s="20"/>
      <c r="O2561" s="20"/>
      <c r="P2561" s="20"/>
      <c r="Q2561" s="20"/>
      <c r="R2561" s="20"/>
      <c r="S2561" s="20"/>
      <c r="T2561" s="20"/>
      <c r="U2561" s="20"/>
      <c r="V2561" s="20"/>
      <c r="W2561" s="20"/>
      <c r="X2561" s="20"/>
      <c r="Y2561" s="20"/>
      <c r="Z2561" s="20"/>
      <c r="AA2561" s="20"/>
      <c r="AB2561" s="20"/>
      <c r="AC2561" s="20"/>
      <c r="AD2561" s="20"/>
      <c r="AE2561" s="20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  <c r="FA2561" s="20"/>
      <c r="FB2561" s="20"/>
      <c r="FC2561" s="20"/>
      <c r="FD2561" s="20"/>
      <c r="FE2561" s="20"/>
      <c r="FF2561" s="20"/>
      <c r="FG2561" s="20"/>
      <c r="FH2561" s="20"/>
      <c r="FI2561" s="20"/>
      <c r="FJ2561" s="20"/>
      <c r="FK2561" s="20"/>
      <c r="FL2561" s="20"/>
      <c r="FM2561" s="20"/>
      <c r="FN2561" s="20"/>
      <c r="FO2561" s="20"/>
      <c r="FP2561" s="20"/>
      <c r="FQ2561" s="20"/>
      <c r="FR2561" s="20"/>
      <c r="FS2561" s="20"/>
      <c r="FT2561" s="20"/>
      <c r="FU2561" s="20"/>
      <c r="FV2561" s="20"/>
      <c r="FW2561" s="20"/>
      <c r="FX2561" s="20"/>
      <c r="FY2561" s="20"/>
      <c r="FZ2561" s="20"/>
      <c r="GA2561" s="20"/>
      <c r="GB2561" s="20"/>
      <c r="GC2561" s="20"/>
      <c r="GD2561" s="20"/>
      <c r="GE2561" s="20"/>
      <c r="GF2561" s="20"/>
      <c r="GG2561" s="20"/>
      <c r="GH2561" s="20"/>
      <c r="GI2561" s="20"/>
      <c r="GJ2561" s="20"/>
      <c r="GK2561" s="20"/>
      <c r="GL2561" s="20"/>
      <c r="GM2561" s="20"/>
      <c r="GN2561" s="20"/>
      <c r="GO2561" s="20"/>
      <c r="GP2561" s="20"/>
      <c r="GQ2561" s="20"/>
      <c r="GR2561" s="20"/>
      <c r="GS2561" s="20"/>
      <c r="GT2561" s="20"/>
      <c r="GU2561" s="20"/>
      <c r="GV2561" s="20"/>
      <c r="GW2561" s="20"/>
      <c r="GX2561" s="20"/>
      <c r="GY2561" s="20"/>
      <c r="GZ2561" s="20"/>
      <c r="HA2561" s="20"/>
      <c r="HB2561" s="20"/>
      <c r="HC2561" s="20"/>
      <c r="HD2561" s="20"/>
      <c r="HE2561" s="20"/>
      <c r="HF2561" s="20"/>
      <c r="HG2561" s="20"/>
      <c r="HH2561" s="20"/>
      <c r="HI2561" s="20"/>
      <c r="HJ2561" s="20"/>
      <c r="HK2561" s="20"/>
      <c r="HL2561" s="20"/>
      <c r="HM2561" s="20"/>
      <c r="HN2561" s="20"/>
      <c r="HO2561" s="20"/>
      <c r="HP2561" s="20"/>
      <c r="HQ2561" s="20"/>
      <c r="HR2561" s="20"/>
      <c r="HS2561" s="20"/>
      <c r="HT2561" s="20"/>
      <c r="HU2561" s="20"/>
      <c r="HV2561" s="20"/>
      <c r="HW2561" s="20"/>
      <c r="HX2561" s="20"/>
      <c r="HY2561" s="20"/>
      <c r="HZ2561" s="20"/>
      <c r="IA2561" s="20"/>
      <c r="IB2561" s="20"/>
      <c r="IC2561" s="20"/>
      <c r="ID2561" s="20"/>
      <c r="IE2561" s="20"/>
      <c r="IF2561" s="20"/>
      <c r="IG2561" s="20"/>
      <c r="IH2561" s="20"/>
      <c r="II2561" s="20"/>
      <c r="IJ2561" s="20"/>
      <c r="IK2561" s="20"/>
      <c r="IL2561" s="20"/>
      <c r="IM2561" s="20"/>
      <c r="IN2561" s="20"/>
      <c r="IO2561" s="20"/>
      <c r="IP2561" s="20"/>
      <c r="IQ2561" s="20"/>
      <c r="IR2561" s="20"/>
      <c r="IS2561" s="20"/>
      <c r="IT2561" s="20"/>
      <c r="IU2561" s="20"/>
      <c r="IV2561" s="20"/>
      <c r="IW2561" s="20"/>
    </row>
    <row r="2562" spans="1:257" ht="29" x14ac:dyDescent="0.35">
      <c r="A2562" s="11" t="s">
        <v>5137</v>
      </c>
      <c r="B2562" s="27" t="s">
        <v>5256</v>
      </c>
      <c r="C2562" s="11" t="s">
        <v>5224</v>
      </c>
      <c r="D2562" s="18" t="s">
        <v>804</v>
      </c>
      <c r="E2562" s="33" t="s">
        <v>7214</v>
      </c>
      <c r="F2562" s="87" t="s">
        <v>5273</v>
      </c>
      <c r="G2562" s="10" t="s">
        <v>6</v>
      </c>
      <c r="H2562" s="34">
        <v>45251</v>
      </c>
      <c r="I2562" s="20"/>
      <c r="J2562" s="20"/>
      <c r="K2562" s="20"/>
      <c r="L2562" s="20"/>
      <c r="M2562" s="20"/>
      <c r="N2562" s="20"/>
      <c r="O2562" s="20"/>
      <c r="P2562" s="20"/>
      <c r="Q2562" s="20"/>
      <c r="R2562" s="20"/>
      <c r="S2562" s="20"/>
      <c r="T2562" s="20"/>
      <c r="U2562" s="20"/>
      <c r="V2562" s="20"/>
      <c r="W2562" s="20"/>
      <c r="X2562" s="20"/>
      <c r="Y2562" s="20"/>
      <c r="Z2562" s="20"/>
      <c r="AA2562" s="20"/>
      <c r="AB2562" s="20"/>
      <c r="AC2562" s="20"/>
      <c r="AD2562" s="20"/>
      <c r="AE2562" s="20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  <c r="FA2562" s="20"/>
      <c r="FB2562" s="20"/>
      <c r="FC2562" s="20"/>
      <c r="FD2562" s="20"/>
      <c r="FE2562" s="20"/>
      <c r="FF2562" s="20"/>
      <c r="FG2562" s="20"/>
      <c r="FH2562" s="20"/>
      <c r="FI2562" s="20"/>
      <c r="FJ2562" s="20"/>
      <c r="FK2562" s="20"/>
      <c r="FL2562" s="20"/>
      <c r="FM2562" s="20"/>
      <c r="FN2562" s="20"/>
      <c r="FO2562" s="20"/>
      <c r="FP2562" s="20"/>
      <c r="FQ2562" s="20"/>
      <c r="FR2562" s="20"/>
      <c r="FS2562" s="20"/>
      <c r="FT2562" s="20"/>
      <c r="FU2562" s="20"/>
      <c r="FV2562" s="20"/>
      <c r="FW2562" s="20"/>
      <c r="FX2562" s="20"/>
      <c r="FY2562" s="20"/>
      <c r="FZ2562" s="20"/>
      <c r="GA2562" s="20"/>
      <c r="GB2562" s="20"/>
      <c r="GC2562" s="20"/>
      <c r="GD2562" s="20"/>
      <c r="GE2562" s="20"/>
      <c r="GF2562" s="20"/>
      <c r="GG2562" s="20"/>
      <c r="GH2562" s="20"/>
      <c r="GI2562" s="20"/>
      <c r="GJ2562" s="20"/>
      <c r="GK2562" s="20"/>
      <c r="GL2562" s="20"/>
      <c r="GM2562" s="20"/>
      <c r="GN2562" s="20"/>
      <c r="GO2562" s="20"/>
      <c r="GP2562" s="20"/>
      <c r="GQ2562" s="20"/>
      <c r="GR2562" s="20"/>
      <c r="GS2562" s="20"/>
      <c r="GT2562" s="20"/>
      <c r="GU2562" s="20"/>
      <c r="GV2562" s="20"/>
      <c r="GW2562" s="20"/>
      <c r="GX2562" s="20"/>
      <c r="GY2562" s="20"/>
      <c r="GZ2562" s="20"/>
      <c r="HA2562" s="20"/>
      <c r="HB2562" s="20"/>
      <c r="HC2562" s="20"/>
      <c r="HD2562" s="20"/>
      <c r="HE2562" s="20"/>
      <c r="HF2562" s="20"/>
      <c r="HG2562" s="20"/>
      <c r="HH2562" s="20"/>
      <c r="HI2562" s="20"/>
      <c r="HJ2562" s="20"/>
      <c r="HK2562" s="20"/>
      <c r="HL2562" s="20"/>
      <c r="HM2562" s="20"/>
      <c r="HN2562" s="20"/>
      <c r="HO2562" s="20"/>
      <c r="HP2562" s="20"/>
      <c r="HQ2562" s="20"/>
      <c r="HR2562" s="20"/>
      <c r="HS2562" s="20"/>
      <c r="HT2562" s="20"/>
      <c r="HU2562" s="20"/>
      <c r="HV2562" s="20"/>
      <c r="HW2562" s="20"/>
      <c r="HX2562" s="20"/>
      <c r="HY2562" s="20"/>
      <c r="HZ2562" s="20"/>
      <c r="IA2562" s="20"/>
      <c r="IB2562" s="20"/>
      <c r="IC2562" s="20"/>
      <c r="ID2562" s="20"/>
      <c r="IE2562" s="20"/>
      <c r="IF2562" s="20"/>
      <c r="IG2562" s="20"/>
      <c r="IH2562" s="20"/>
      <c r="II2562" s="20"/>
      <c r="IJ2562" s="20"/>
      <c r="IK2562" s="20"/>
      <c r="IL2562" s="20"/>
      <c r="IM2562" s="20"/>
      <c r="IN2562" s="20"/>
      <c r="IO2562" s="20"/>
      <c r="IP2562" s="20"/>
      <c r="IQ2562" s="20"/>
      <c r="IR2562" s="20"/>
      <c r="IS2562" s="20"/>
      <c r="IT2562" s="20"/>
      <c r="IU2562" s="20"/>
      <c r="IV2562" s="20"/>
      <c r="IW2562" s="20"/>
    </row>
    <row r="2563" spans="1:257" s="19" customFormat="1" ht="43.5" x14ac:dyDescent="0.35">
      <c r="A2563" s="11" t="s">
        <v>5018</v>
      </c>
      <c r="B2563" s="27" t="s">
        <v>5257</v>
      </c>
      <c r="C2563" s="11" t="s">
        <v>5224</v>
      </c>
      <c r="D2563" s="18" t="s">
        <v>5258</v>
      </c>
      <c r="E2563" s="33" t="s">
        <v>7214</v>
      </c>
      <c r="F2563" s="87" t="s">
        <v>5259</v>
      </c>
      <c r="G2563" s="10" t="s">
        <v>5260</v>
      </c>
      <c r="H2563" s="34">
        <v>45251</v>
      </c>
      <c r="I2563" s="24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  <c r="V2563" s="20"/>
      <c r="W2563" s="20"/>
      <c r="X2563" s="20"/>
      <c r="Y2563" s="20"/>
      <c r="Z2563" s="20"/>
      <c r="AA2563" s="20"/>
      <c r="AB2563" s="20"/>
      <c r="AC2563" s="20"/>
      <c r="AD2563" s="20"/>
      <c r="AE2563" s="20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  <c r="FA2563" s="20"/>
      <c r="FB2563" s="20"/>
      <c r="FC2563" s="20"/>
      <c r="FD2563" s="20"/>
      <c r="FE2563" s="20"/>
      <c r="FF2563" s="20"/>
      <c r="FG2563" s="20"/>
      <c r="FH2563" s="20"/>
      <c r="FI2563" s="20"/>
      <c r="FJ2563" s="20"/>
      <c r="FK2563" s="20"/>
      <c r="FL2563" s="20"/>
      <c r="FM2563" s="20"/>
      <c r="FN2563" s="20"/>
      <c r="FO2563" s="20"/>
      <c r="FP2563" s="20"/>
      <c r="FQ2563" s="20"/>
      <c r="FR2563" s="20"/>
      <c r="FS2563" s="20"/>
      <c r="FT2563" s="20"/>
      <c r="FU2563" s="20"/>
      <c r="FV2563" s="20"/>
      <c r="FW2563" s="20"/>
      <c r="FX2563" s="20"/>
      <c r="FY2563" s="20"/>
      <c r="FZ2563" s="20"/>
      <c r="GA2563" s="20"/>
      <c r="GB2563" s="20"/>
      <c r="GC2563" s="20"/>
      <c r="GD2563" s="20"/>
      <c r="GE2563" s="20"/>
      <c r="GF2563" s="20"/>
      <c r="GG2563" s="20"/>
      <c r="GH2563" s="20"/>
      <c r="GI2563" s="20"/>
      <c r="GJ2563" s="20"/>
      <c r="GK2563" s="20"/>
      <c r="GL2563" s="20"/>
      <c r="GM2563" s="20"/>
      <c r="GN2563" s="20"/>
      <c r="GO2563" s="20"/>
      <c r="GP2563" s="20"/>
      <c r="GQ2563" s="20"/>
      <c r="GR2563" s="20"/>
      <c r="GS2563" s="20"/>
      <c r="GT2563" s="20"/>
      <c r="GU2563" s="20"/>
      <c r="GV2563" s="20"/>
      <c r="GW2563" s="20"/>
      <c r="GX2563" s="20"/>
      <c r="GY2563" s="20"/>
      <c r="GZ2563" s="20"/>
      <c r="HA2563" s="20"/>
      <c r="HB2563" s="20"/>
      <c r="HC2563" s="20"/>
      <c r="HD2563" s="20"/>
      <c r="HE2563" s="20"/>
      <c r="HF2563" s="20"/>
      <c r="HG2563" s="20"/>
      <c r="HH2563" s="20"/>
      <c r="HI2563" s="20"/>
      <c r="HJ2563" s="20"/>
      <c r="HK2563" s="20"/>
      <c r="HL2563" s="20"/>
      <c r="HM2563" s="20"/>
      <c r="HN2563" s="20"/>
      <c r="HO2563" s="20"/>
      <c r="HP2563" s="20"/>
      <c r="HQ2563" s="20"/>
      <c r="HR2563" s="20"/>
      <c r="HS2563" s="20"/>
      <c r="HT2563" s="20"/>
      <c r="HU2563" s="20"/>
      <c r="HV2563" s="20"/>
      <c r="HW2563" s="20"/>
      <c r="HX2563" s="20"/>
      <c r="HY2563" s="20"/>
      <c r="HZ2563" s="20"/>
      <c r="IA2563" s="20"/>
      <c r="IB2563" s="20"/>
      <c r="IC2563" s="20"/>
      <c r="ID2563" s="20"/>
      <c r="IE2563" s="20"/>
      <c r="IF2563" s="20"/>
      <c r="IG2563" s="20"/>
      <c r="IH2563" s="20"/>
      <c r="II2563" s="20"/>
      <c r="IJ2563" s="20"/>
      <c r="IK2563" s="20"/>
      <c r="IL2563" s="20"/>
      <c r="IM2563" s="20"/>
      <c r="IN2563" s="20"/>
      <c r="IO2563" s="20"/>
      <c r="IP2563" s="20"/>
      <c r="IQ2563" s="20"/>
      <c r="IR2563" s="20"/>
      <c r="IS2563" s="20"/>
      <c r="IT2563" s="20"/>
      <c r="IU2563" s="20"/>
      <c r="IV2563" s="20"/>
      <c r="IW2563" s="20"/>
    </row>
    <row r="2564" spans="1:257" s="19" customFormat="1" ht="58" x14ac:dyDescent="0.35">
      <c r="A2564" s="11" t="s">
        <v>5026</v>
      </c>
      <c r="B2564" s="27" t="s">
        <v>5261</v>
      </c>
      <c r="C2564" s="11" t="s">
        <v>5196</v>
      </c>
      <c r="D2564" s="18" t="s">
        <v>49</v>
      </c>
      <c r="E2564" s="33" t="s">
        <v>7214</v>
      </c>
      <c r="F2564" s="87" t="s">
        <v>5262</v>
      </c>
      <c r="G2564" s="10" t="s">
        <v>5263</v>
      </c>
      <c r="H2564" s="34">
        <v>45251</v>
      </c>
      <c r="I2564" s="20"/>
      <c r="J2564" s="20"/>
      <c r="K2564" s="20"/>
      <c r="L2564" s="20"/>
      <c r="M2564" s="20"/>
      <c r="N2564" s="20"/>
      <c r="O2564" s="20"/>
      <c r="P2564" s="20"/>
      <c r="Q2564" s="20"/>
      <c r="R2564" s="20"/>
      <c r="S2564" s="20"/>
      <c r="T2564" s="20"/>
      <c r="U2564" s="20"/>
      <c r="V2564" s="20"/>
      <c r="W2564" s="20"/>
      <c r="X2564" s="20"/>
      <c r="Y2564" s="20"/>
      <c r="Z2564" s="20"/>
      <c r="AA2564" s="20"/>
      <c r="AB2564" s="20"/>
      <c r="AC2564" s="20"/>
      <c r="AD2564" s="20"/>
      <c r="AE2564" s="20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  <c r="FA2564" s="20"/>
      <c r="FB2564" s="20"/>
      <c r="FC2564" s="20"/>
      <c r="FD2564" s="20"/>
      <c r="FE2564" s="20"/>
      <c r="FF2564" s="20"/>
      <c r="FG2564" s="20"/>
      <c r="FH2564" s="20"/>
      <c r="FI2564" s="20"/>
      <c r="FJ2564" s="20"/>
      <c r="FK2564" s="20"/>
      <c r="FL2564" s="20"/>
      <c r="FM2564" s="20"/>
      <c r="FN2564" s="20"/>
      <c r="FO2564" s="20"/>
      <c r="FP2564" s="20"/>
      <c r="FQ2564" s="20"/>
      <c r="FR2564" s="20"/>
      <c r="FS2564" s="20"/>
      <c r="FT2564" s="20"/>
      <c r="FU2564" s="20"/>
      <c r="FV2564" s="20"/>
      <c r="FW2564" s="20"/>
      <c r="FX2564" s="20"/>
      <c r="FY2564" s="20"/>
      <c r="FZ2564" s="20"/>
      <c r="GA2564" s="20"/>
      <c r="GB2564" s="20"/>
      <c r="GC2564" s="20"/>
      <c r="GD2564" s="20"/>
      <c r="GE2564" s="20"/>
      <c r="GF2564" s="20"/>
      <c r="GG2564" s="20"/>
      <c r="GH2564" s="20"/>
      <c r="GI2564" s="20"/>
      <c r="GJ2564" s="20"/>
      <c r="GK2564" s="20"/>
      <c r="GL2564" s="20"/>
      <c r="GM2564" s="20"/>
      <c r="GN2564" s="20"/>
      <c r="GO2564" s="20"/>
      <c r="GP2564" s="20"/>
      <c r="GQ2564" s="20"/>
      <c r="GR2564" s="20"/>
      <c r="GS2564" s="20"/>
      <c r="GT2564" s="20"/>
      <c r="GU2564" s="20"/>
      <c r="GV2564" s="20"/>
      <c r="GW2564" s="20"/>
      <c r="GX2564" s="20"/>
      <c r="GY2564" s="20"/>
      <c r="GZ2564" s="20"/>
      <c r="HA2564" s="20"/>
      <c r="HB2564" s="20"/>
      <c r="HC2564" s="20"/>
      <c r="HD2564" s="20"/>
      <c r="HE2564" s="20"/>
      <c r="HF2564" s="20"/>
      <c r="HG2564" s="20"/>
      <c r="HH2564" s="20"/>
      <c r="HI2564" s="20"/>
      <c r="HJ2564" s="20"/>
      <c r="HK2564" s="20"/>
      <c r="HL2564" s="20"/>
      <c r="HM2564" s="20"/>
      <c r="HN2564" s="20"/>
      <c r="HO2564" s="20"/>
      <c r="HP2564" s="20"/>
      <c r="HQ2564" s="20"/>
      <c r="HR2564" s="20"/>
      <c r="HS2564" s="20"/>
      <c r="HT2564" s="20"/>
      <c r="HU2564" s="20"/>
      <c r="HV2564" s="20"/>
      <c r="HW2564" s="20"/>
      <c r="HX2564" s="20"/>
      <c r="HY2564" s="20"/>
      <c r="HZ2564" s="20"/>
      <c r="IA2564" s="20"/>
      <c r="IB2564" s="20"/>
      <c r="IC2564" s="20"/>
      <c r="ID2564" s="20"/>
      <c r="IE2564" s="20"/>
      <c r="IF2564" s="20"/>
      <c r="IG2564" s="20"/>
      <c r="IH2564" s="20"/>
      <c r="II2564" s="20"/>
      <c r="IJ2564" s="20"/>
      <c r="IK2564" s="20"/>
      <c r="IL2564" s="20"/>
      <c r="IM2564" s="20"/>
      <c r="IN2564" s="20"/>
      <c r="IO2564" s="20"/>
      <c r="IP2564" s="20"/>
      <c r="IQ2564" s="20"/>
      <c r="IR2564" s="20"/>
      <c r="IS2564" s="20"/>
      <c r="IT2564" s="20"/>
      <c r="IU2564" s="20"/>
      <c r="IV2564" s="20"/>
      <c r="IW2564" s="20"/>
    </row>
    <row r="2565" spans="1:257" s="19" customFormat="1" ht="87" x14ac:dyDescent="0.35">
      <c r="A2565" s="11" t="s">
        <v>5137</v>
      </c>
      <c r="B2565" s="27" t="s">
        <v>5264</v>
      </c>
      <c r="C2565" s="11" t="s">
        <v>5224</v>
      </c>
      <c r="D2565" s="18" t="s">
        <v>16</v>
      </c>
      <c r="E2565" s="33" t="s">
        <v>7214</v>
      </c>
      <c r="F2565" s="87" t="s">
        <v>5265</v>
      </c>
      <c r="G2565" s="10" t="s">
        <v>2312</v>
      </c>
      <c r="H2565" s="34">
        <v>45251</v>
      </c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  <c r="V2565" s="20"/>
      <c r="W2565" s="20"/>
      <c r="X2565" s="20"/>
      <c r="Y2565" s="20"/>
      <c r="Z2565" s="20"/>
      <c r="AA2565" s="20"/>
      <c r="AB2565" s="20"/>
      <c r="AC2565" s="20"/>
      <c r="AD2565" s="20"/>
      <c r="AE2565" s="20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  <c r="FA2565" s="20"/>
      <c r="FB2565" s="20"/>
      <c r="FC2565" s="20"/>
      <c r="FD2565" s="20"/>
      <c r="FE2565" s="20"/>
      <c r="FF2565" s="20"/>
      <c r="FG2565" s="20"/>
      <c r="FH2565" s="20"/>
      <c r="FI2565" s="20"/>
      <c r="FJ2565" s="20"/>
      <c r="FK2565" s="20"/>
      <c r="FL2565" s="20"/>
      <c r="FM2565" s="20"/>
      <c r="FN2565" s="20"/>
      <c r="FO2565" s="20"/>
      <c r="FP2565" s="20"/>
      <c r="FQ2565" s="20"/>
      <c r="FR2565" s="20"/>
      <c r="FS2565" s="20"/>
      <c r="FT2565" s="20"/>
      <c r="FU2565" s="20"/>
      <c r="FV2565" s="20"/>
      <c r="FW2565" s="20"/>
      <c r="FX2565" s="20"/>
      <c r="FY2565" s="20"/>
      <c r="FZ2565" s="20"/>
      <c r="GA2565" s="20"/>
      <c r="GB2565" s="20"/>
      <c r="GC2565" s="20"/>
      <c r="GD2565" s="20"/>
      <c r="GE2565" s="20"/>
      <c r="GF2565" s="20"/>
      <c r="GG2565" s="20"/>
      <c r="GH2565" s="20"/>
      <c r="GI2565" s="20"/>
      <c r="GJ2565" s="20"/>
      <c r="GK2565" s="20"/>
      <c r="GL2565" s="20"/>
      <c r="GM2565" s="20"/>
      <c r="GN2565" s="20"/>
      <c r="GO2565" s="20"/>
      <c r="GP2565" s="20"/>
      <c r="GQ2565" s="20"/>
      <c r="GR2565" s="20"/>
      <c r="GS2565" s="20"/>
      <c r="GT2565" s="20"/>
      <c r="GU2565" s="20"/>
      <c r="GV2565" s="20"/>
      <c r="GW2565" s="20"/>
      <c r="GX2565" s="20"/>
      <c r="GY2565" s="20"/>
      <c r="GZ2565" s="20"/>
      <c r="HA2565" s="20"/>
      <c r="HB2565" s="20"/>
      <c r="HC2565" s="20"/>
      <c r="HD2565" s="20"/>
      <c r="HE2565" s="20"/>
      <c r="HF2565" s="20"/>
      <c r="HG2565" s="20"/>
      <c r="HH2565" s="20"/>
      <c r="HI2565" s="20"/>
      <c r="HJ2565" s="20"/>
      <c r="HK2565" s="20"/>
      <c r="HL2565" s="20"/>
      <c r="HM2565" s="20"/>
      <c r="HN2565" s="20"/>
      <c r="HO2565" s="20"/>
      <c r="HP2565" s="20"/>
      <c r="HQ2565" s="20"/>
      <c r="HR2565" s="20"/>
      <c r="HS2565" s="20"/>
      <c r="HT2565" s="20"/>
      <c r="HU2565" s="20"/>
      <c r="HV2565" s="20"/>
      <c r="HW2565" s="20"/>
      <c r="HX2565" s="20"/>
      <c r="HY2565" s="20"/>
      <c r="HZ2565" s="20"/>
      <c r="IA2565" s="20"/>
      <c r="IB2565" s="20"/>
      <c r="IC2565" s="20"/>
      <c r="ID2565" s="20"/>
      <c r="IE2565" s="20"/>
      <c r="IF2565" s="20"/>
      <c r="IG2565" s="20"/>
      <c r="IH2565" s="20"/>
      <c r="II2565" s="20"/>
      <c r="IJ2565" s="20"/>
      <c r="IK2565" s="20"/>
      <c r="IL2565" s="20"/>
      <c r="IM2565" s="20"/>
      <c r="IN2565" s="20"/>
      <c r="IO2565" s="20"/>
      <c r="IP2565" s="20"/>
      <c r="IQ2565" s="20"/>
      <c r="IR2565" s="20"/>
      <c r="IS2565" s="20"/>
      <c r="IT2565" s="20"/>
      <c r="IU2565" s="20"/>
      <c r="IV2565" s="20"/>
      <c r="IW2565" s="20"/>
    </row>
    <row r="2566" spans="1:257" s="19" customFormat="1" ht="29" x14ac:dyDescent="0.35">
      <c r="A2566" s="11" t="s">
        <v>5153</v>
      </c>
      <c r="B2566" s="27" t="s">
        <v>5266</v>
      </c>
      <c r="C2566" s="11" t="s">
        <v>5224</v>
      </c>
      <c r="D2566" s="18" t="s">
        <v>18</v>
      </c>
      <c r="E2566" s="33" t="s">
        <v>7214</v>
      </c>
      <c r="F2566" s="87" t="s">
        <v>5267</v>
      </c>
      <c r="G2566" s="10" t="s">
        <v>5268</v>
      </c>
      <c r="H2566" s="34">
        <v>45251</v>
      </c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  <c r="V2566" s="20"/>
      <c r="W2566" s="20"/>
      <c r="X2566" s="20"/>
      <c r="Y2566" s="20"/>
      <c r="Z2566" s="20"/>
      <c r="AA2566" s="20"/>
      <c r="AB2566" s="20"/>
      <c r="AC2566" s="20"/>
      <c r="AD2566" s="20"/>
      <c r="AE2566" s="20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  <c r="FA2566" s="20"/>
      <c r="FB2566" s="20"/>
      <c r="FC2566" s="20"/>
      <c r="FD2566" s="20"/>
      <c r="FE2566" s="20"/>
      <c r="FF2566" s="20"/>
      <c r="FG2566" s="20"/>
      <c r="FH2566" s="20"/>
      <c r="FI2566" s="20"/>
      <c r="FJ2566" s="20"/>
      <c r="FK2566" s="20"/>
      <c r="FL2566" s="20"/>
      <c r="FM2566" s="20"/>
      <c r="FN2566" s="20"/>
      <c r="FO2566" s="20"/>
      <c r="FP2566" s="20"/>
      <c r="FQ2566" s="20"/>
      <c r="FR2566" s="20"/>
      <c r="FS2566" s="20"/>
      <c r="FT2566" s="20"/>
      <c r="FU2566" s="20"/>
      <c r="FV2566" s="20"/>
      <c r="FW2566" s="20"/>
      <c r="FX2566" s="20"/>
      <c r="FY2566" s="20"/>
      <c r="FZ2566" s="20"/>
      <c r="GA2566" s="20"/>
      <c r="GB2566" s="20"/>
      <c r="GC2566" s="20"/>
      <c r="GD2566" s="20"/>
      <c r="GE2566" s="20"/>
      <c r="GF2566" s="20"/>
      <c r="GG2566" s="20"/>
      <c r="GH2566" s="20"/>
      <c r="GI2566" s="20"/>
      <c r="GJ2566" s="20"/>
      <c r="GK2566" s="20"/>
      <c r="GL2566" s="20"/>
      <c r="GM2566" s="20"/>
      <c r="GN2566" s="20"/>
      <c r="GO2566" s="20"/>
      <c r="GP2566" s="20"/>
      <c r="GQ2566" s="20"/>
      <c r="GR2566" s="20"/>
      <c r="GS2566" s="20"/>
      <c r="GT2566" s="20"/>
      <c r="GU2566" s="20"/>
      <c r="GV2566" s="20"/>
      <c r="GW2566" s="20"/>
      <c r="GX2566" s="20"/>
      <c r="GY2566" s="20"/>
      <c r="GZ2566" s="20"/>
      <c r="HA2566" s="20"/>
      <c r="HB2566" s="20"/>
      <c r="HC2566" s="20"/>
      <c r="HD2566" s="20"/>
      <c r="HE2566" s="20"/>
      <c r="HF2566" s="20"/>
      <c r="HG2566" s="20"/>
      <c r="HH2566" s="20"/>
      <c r="HI2566" s="20"/>
      <c r="HJ2566" s="20"/>
      <c r="HK2566" s="20"/>
      <c r="HL2566" s="20"/>
      <c r="HM2566" s="20"/>
      <c r="HN2566" s="20"/>
      <c r="HO2566" s="20"/>
      <c r="HP2566" s="20"/>
      <c r="HQ2566" s="20"/>
      <c r="HR2566" s="20"/>
      <c r="HS2566" s="20"/>
      <c r="HT2566" s="20"/>
      <c r="HU2566" s="20"/>
      <c r="HV2566" s="20"/>
      <c r="HW2566" s="20"/>
      <c r="HX2566" s="20"/>
      <c r="HY2566" s="20"/>
      <c r="HZ2566" s="20"/>
      <c r="IA2566" s="20"/>
      <c r="IB2566" s="20"/>
      <c r="IC2566" s="20"/>
      <c r="ID2566" s="20"/>
      <c r="IE2566" s="20"/>
      <c r="IF2566" s="20"/>
      <c r="IG2566" s="20"/>
      <c r="IH2566" s="20"/>
      <c r="II2566" s="20"/>
      <c r="IJ2566" s="20"/>
      <c r="IK2566" s="20"/>
      <c r="IL2566" s="20"/>
      <c r="IM2566" s="20"/>
      <c r="IN2566" s="20"/>
      <c r="IO2566" s="20"/>
      <c r="IP2566" s="20"/>
      <c r="IQ2566" s="20"/>
      <c r="IR2566" s="20"/>
      <c r="IS2566" s="20"/>
      <c r="IT2566" s="20"/>
      <c r="IU2566" s="20"/>
      <c r="IV2566" s="20"/>
      <c r="IW2566" s="20"/>
    </row>
    <row r="2567" spans="1:257" s="19" customFormat="1" ht="43.5" x14ac:dyDescent="0.35">
      <c r="A2567" s="11" t="s">
        <v>5137</v>
      </c>
      <c r="B2567" s="27" t="s">
        <v>5269</v>
      </c>
      <c r="C2567" s="11" t="s">
        <v>5224</v>
      </c>
      <c r="D2567" s="18" t="s">
        <v>5</v>
      </c>
      <c r="E2567" s="33" t="s">
        <v>7214</v>
      </c>
      <c r="F2567" s="87" t="s">
        <v>5270</v>
      </c>
      <c r="G2567" s="10" t="s">
        <v>118</v>
      </c>
      <c r="H2567" s="34">
        <v>45251</v>
      </c>
      <c r="I2567" s="24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  <c r="V2567" s="20"/>
      <c r="W2567" s="20"/>
      <c r="X2567" s="20"/>
      <c r="Y2567" s="20"/>
      <c r="Z2567" s="20"/>
      <c r="AA2567" s="20"/>
      <c r="AB2567" s="20"/>
      <c r="AC2567" s="20"/>
      <c r="AD2567" s="20"/>
      <c r="AE2567" s="20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  <c r="FA2567" s="20"/>
      <c r="FB2567" s="20"/>
      <c r="FC2567" s="20"/>
      <c r="FD2567" s="20"/>
      <c r="FE2567" s="20"/>
      <c r="FF2567" s="20"/>
      <c r="FG2567" s="20"/>
      <c r="FH2567" s="20"/>
      <c r="FI2567" s="20"/>
      <c r="FJ2567" s="20"/>
      <c r="FK2567" s="20"/>
      <c r="FL2567" s="20"/>
      <c r="FM2567" s="20"/>
      <c r="FN2567" s="20"/>
      <c r="FO2567" s="20"/>
      <c r="FP2567" s="20"/>
      <c r="FQ2567" s="20"/>
      <c r="FR2567" s="20"/>
      <c r="FS2567" s="20"/>
      <c r="FT2567" s="20"/>
      <c r="FU2567" s="20"/>
      <c r="FV2567" s="20"/>
      <c r="FW2567" s="20"/>
      <c r="FX2567" s="20"/>
      <c r="FY2567" s="20"/>
      <c r="FZ2567" s="20"/>
      <c r="GA2567" s="20"/>
      <c r="GB2567" s="20"/>
      <c r="GC2567" s="20"/>
      <c r="GD2567" s="20"/>
      <c r="GE2567" s="20"/>
      <c r="GF2567" s="20"/>
      <c r="GG2567" s="20"/>
      <c r="GH2567" s="20"/>
      <c r="GI2567" s="20"/>
      <c r="GJ2567" s="20"/>
      <c r="GK2567" s="20"/>
      <c r="GL2567" s="20"/>
      <c r="GM2567" s="20"/>
      <c r="GN2567" s="20"/>
      <c r="GO2567" s="20"/>
      <c r="GP2567" s="20"/>
      <c r="GQ2567" s="20"/>
      <c r="GR2567" s="20"/>
      <c r="GS2567" s="20"/>
      <c r="GT2567" s="20"/>
      <c r="GU2567" s="20"/>
      <c r="GV2567" s="20"/>
      <c r="GW2567" s="20"/>
      <c r="GX2567" s="20"/>
      <c r="GY2567" s="20"/>
      <c r="GZ2567" s="20"/>
      <c r="HA2567" s="20"/>
      <c r="HB2567" s="20"/>
      <c r="HC2567" s="20"/>
      <c r="HD2567" s="20"/>
      <c r="HE2567" s="20"/>
      <c r="HF2567" s="20"/>
      <c r="HG2567" s="20"/>
      <c r="HH2567" s="20"/>
      <c r="HI2567" s="20"/>
      <c r="HJ2567" s="20"/>
      <c r="HK2567" s="20"/>
      <c r="HL2567" s="20"/>
      <c r="HM2567" s="20"/>
      <c r="HN2567" s="20"/>
      <c r="HO2567" s="20"/>
      <c r="HP2567" s="20"/>
      <c r="HQ2567" s="20"/>
      <c r="HR2567" s="20"/>
      <c r="HS2567" s="20"/>
      <c r="HT2567" s="20"/>
      <c r="HU2567" s="20"/>
      <c r="HV2567" s="20"/>
      <c r="HW2567" s="20"/>
      <c r="HX2567" s="20"/>
      <c r="HY2567" s="20"/>
      <c r="HZ2567" s="20"/>
      <c r="IA2567" s="20"/>
      <c r="IB2567" s="20"/>
      <c r="IC2567" s="20"/>
      <c r="ID2567" s="20"/>
      <c r="IE2567" s="20"/>
      <c r="IF2567" s="20"/>
      <c r="IG2567" s="20"/>
      <c r="IH2567" s="20"/>
      <c r="II2567" s="20"/>
      <c r="IJ2567" s="20"/>
      <c r="IK2567" s="20"/>
      <c r="IL2567" s="20"/>
      <c r="IM2567" s="20"/>
      <c r="IN2567" s="20"/>
      <c r="IO2567" s="20"/>
      <c r="IP2567" s="20"/>
      <c r="IQ2567" s="20"/>
      <c r="IR2567" s="20"/>
      <c r="IS2567" s="20"/>
      <c r="IT2567" s="20"/>
      <c r="IU2567" s="20"/>
      <c r="IV2567" s="20"/>
      <c r="IW2567" s="20"/>
    </row>
    <row r="2568" spans="1:257" s="19" customFormat="1" ht="29" x14ac:dyDescent="0.35">
      <c r="A2568" s="11" t="s">
        <v>5153</v>
      </c>
      <c r="B2568" s="27" t="s">
        <v>5271</v>
      </c>
      <c r="C2568" s="11" t="s">
        <v>5153</v>
      </c>
      <c r="D2568" s="18" t="s">
        <v>59</v>
      </c>
      <c r="E2568" s="33" t="s">
        <v>7214</v>
      </c>
      <c r="F2568" s="87" t="s">
        <v>5272</v>
      </c>
      <c r="G2568" s="10" t="s">
        <v>6</v>
      </c>
      <c r="H2568" s="34">
        <v>45251</v>
      </c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  <c r="V2568" s="20"/>
      <c r="W2568" s="20"/>
      <c r="X2568" s="20"/>
      <c r="Y2568" s="20"/>
      <c r="Z2568" s="20"/>
      <c r="AA2568" s="20"/>
      <c r="AB2568" s="20"/>
      <c r="AC2568" s="20"/>
      <c r="AD2568" s="20"/>
      <c r="AE2568" s="20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  <c r="FA2568" s="20"/>
      <c r="FB2568" s="20"/>
      <c r="FC2568" s="20"/>
      <c r="FD2568" s="20"/>
      <c r="FE2568" s="20"/>
      <c r="FF2568" s="20"/>
      <c r="FG2568" s="20"/>
      <c r="FH2568" s="20"/>
      <c r="FI2568" s="20"/>
      <c r="FJ2568" s="20"/>
      <c r="FK2568" s="20"/>
      <c r="FL2568" s="20"/>
      <c r="FM2568" s="20"/>
      <c r="FN2568" s="20"/>
      <c r="FO2568" s="20"/>
      <c r="FP2568" s="20"/>
      <c r="FQ2568" s="20"/>
      <c r="FR2568" s="20"/>
      <c r="FS2568" s="20"/>
      <c r="FT2568" s="20"/>
      <c r="FU2568" s="20"/>
      <c r="FV2568" s="20"/>
      <c r="FW2568" s="20"/>
      <c r="FX2568" s="20"/>
      <c r="FY2568" s="20"/>
      <c r="FZ2568" s="20"/>
      <c r="GA2568" s="20"/>
      <c r="GB2568" s="20"/>
      <c r="GC2568" s="20"/>
      <c r="GD2568" s="20"/>
      <c r="GE2568" s="20"/>
      <c r="GF2568" s="20"/>
      <c r="GG2568" s="20"/>
      <c r="GH2568" s="20"/>
      <c r="GI2568" s="20"/>
      <c r="GJ2568" s="20"/>
      <c r="GK2568" s="20"/>
      <c r="GL2568" s="20"/>
      <c r="GM2568" s="20"/>
      <c r="GN2568" s="20"/>
      <c r="GO2568" s="20"/>
      <c r="GP2568" s="20"/>
      <c r="GQ2568" s="20"/>
      <c r="GR2568" s="20"/>
      <c r="GS2568" s="20"/>
      <c r="GT2568" s="20"/>
      <c r="GU2568" s="20"/>
      <c r="GV2568" s="20"/>
      <c r="GW2568" s="20"/>
      <c r="GX2568" s="20"/>
      <c r="GY2568" s="20"/>
      <c r="GZ2568" s="20"/>
      <c r="HA2568" s="20"/>
      <c r="HB2568" s="20"/>
      <c r="HC2568" s="20"/>
      <c r="HD2568" s="20"/>
      <c r="HE2568" s="20"/>
      <c r="HF2568" s="20"/>
      <c r="HG2568" s="20"/>
      <c r="HH2568" s="20"/>
      <c r="HI2568" s="20"/>
      <c r="HJ2568" s="20"/>
      <c r="HK2568" s="20"/>
      <c r="HL2568" s="20"/>
      <c r="HM2568" s="20"/>
      <c r="HN2568" s="20"/>
      <c r="HO2568" s="20"/>
      <c r="HP2568" s="20"/>
      <c r="HQ2568" s="20"/>
      <c r="HR2568" s="20"/>
      <c r="HS2568" s="20"/>
      <c r="HT2568" s="20"/>
      <c r="HU2568" s="20"/>
      <c r="HV2568" s="20"/>
      <c r="HW2568" s="20"/>
      <c r="HX2568" s="20"/>
      <c r="HY2568" s="20"/>
      <c r="HZ2568" s="20"/>
      <c r="IA2568" s="20"/>
      <c r="IB2568" s="20"/>
      <c r="IC2568" s="20"/>
      <c r="ID2568" s="20"/>
      <c r="IE2568" s="20"/>
      <c r="IF2568" s="20"/>
      <c r="IG2568" s="20"/>
      <c r="IH2568" s="20"/>
      <c r="II2568" s="20"/>
      <c r="IJ2568" s="20"/>
      <c r="IK2568" s="20"/>
      <c r="IL2568" s="20"/>
      <c r="IM2568" s="20"/>
      <c r="IN2568" s="20"/>
      <c r="IO2568" s="20"/>
      <c r="IP2568" s="20"/>
      <c r="IQ2568" s="20"/>
      <c r="IR2568" s="20"/>
      <c r="IS2568" s="20"/>
      <c r="IT2568" s="20"/>
      <c r="IU2568" s="20"/>
      <c r="IV2568" s="20"/>
      <c r="IW2568" s="20"/>
    </row>
    <row r="2569" spans="1:257" s="19" customFormat="1" ht="43.5" x14ac:dyDescent="0.35">
      <c r="A2569" s="11" t="s">
        <v>5196</v>
      </c>
      <c r="B2569" s="27" t="s">
        <v>5223</v>
      </c>
      <c r="C2569" s="11" t="s">
        <v>5224</v>
      </c>
      <c r="D2569" s="18" t="s">
        <v>53</v>
      </c>
      <c r="E2569" s="33" t="s">
        <v>7214</v>
      </c>
      <c r="F2569" s="87" t="s">
        <v>5225</v>
      </c>
      <c r="G2569" s="10" t="s">
        <v>5226</v>
      </c>
      <c r="H2569" s="34">
        <v>45251</v>
      </c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  <c r="V2569" s="20"/>
      <c r="W2569" s="20"/>
      <c r="X2569" s="20"/>
      <c r="Y2569" s="20"/>
      <c r="Z2569" s="20"/>
      <c r="AA2569" s="20"/>
      <c r="AB2569" s="20"/>
      <c r="AC2569" s="20"/>
      <c r="AD2569" s="20"/>
      <c r="AE2569" s="20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  <c r="FA2569" s="20"/>
      <c r="FB2569" s="20"/>
      <c r="FC2569" s="20"/>
      <c r="FD2569" s="20"/>
      <c r="FE2569" s="20"/>
      <c r="FF2569" s="20"/>
      <c r="FG2569" s="20"/>
      <c r="FH2569" s="20"/>
      <c r="FI2569" s="20"/>
      <c r="FJ2569" s="20"/>
      <c r="FK2569" s="20"/>
      <c r="FL2569" s="20"/>
      <c r="FM2569" s="20"/>
      <c r="FN2569" s="20"/>
      <c r="FO2569" s="20"/>
      <c r="FP2569" s="20"/>
      <c r="FQ2569" s="20"/>
      <c r="FR2569" s="20"/>
      <c r="FS2569" s="20"/>
      <c r="FT2569" s="20"/>
      <c r="FU2569" s="20"/>
      <c r="FV2569" s="20"/>
      <c r="FW2569" s="20"/>
      <c r="FX2569" s="20"/>
      <c r="FY2569" s="20"/>
      <c r="FZ2569" s="20"/>
      <c r="GA2569" s="20"/>
      <c r="GB2569" s="20"/>
      <c r="GC2569" s="20"/>
      <c r="GD2569" s="20"/>
      <c r="GE2569" s="20"/>
      <c r="GF2569" s="20"/>
      <c r="GG2569" s="20"/>
      <c r="GH2569" s="20"/>
      <c r="GI2569" s="20"/>
      <c r="GJ2569" s="20"/>
      <c r="GK2569" s="20"/>
      <c r="GL2569" s="20"/>
      <c r="GM2569" s="20"/>
      <c r="GN2569" s="20"/>
      <c r="GO2569" s="20"/>
      <c r="GP2569" s="20"/>
      <c r="GQ2569" s="20"/>
      <c r="GR2569" s="20"/>
      <c r="GS2569" s="20"/>
      <c r="GT2569" s="20"/>
      <c r="GU2569" s="20"/>
      <c r="GV2569" s="20"/>
      <c r="GW2569" s="20"/>
      <c r="GX2569" s="20"/>
      <c r="GY2569" s="20"/>
      <c r="GZ2569" s="20"/>
      <c r="HA2569" s="20"/>
      <c r="HB2569" s="20"/>
      <c r="HC2569" s="20"/>
      <c r="HD2569" s="20"/>
      <c r="HE2569" s="20"/>
      <c r="HF2569" s="20"/>
      <c r="HG2569" s="20"/>
      <c r="HH2569" s="20"/>
      <c r="HI2569" s="20"/>
      <c r="HJ2569" s="20"/>
      <c r="HK2569" s="20"/>
      <c r="HL2569" s="20"/>
      <c r="HM2569" s="20"/>
      <c r="HN2569" s="20"/>
      <c r="HO2569" s="20"/>
      <c r="HP2569" s="20"/>
      <c r="HQ2569" s="20"/>
      <c r="HR2569" s="20"/>
      <c r="HS2569" s="20"/>
      <c r="HT2569" s="20"/>
      <c r="HU2569" s="20"/>
      <c r="HV2569" s="20"/>
      <c r="HW2569" s="20"/>
      <c r="HX2569" s="20"/>
      <c r="HY2569" s="20"/>
      <c r="HZ2569" s="20"/>
      <c r="IA2569" s="20"/>
      <c r="IB2569" s="20"/>
      <c r="IC2569" s="20"/>
      <c r="ID2569" s="20"/>
      <c r="IE2569" s="20"/>
      <c r="IF2569" s="20"/>
      <c r="IG2569" s="20"/>
      <c r="IH2569" s="20"/>
      <c r="II2569" s="20"/>
      <c r="IJ2569" s="20"/>
      <c r="IK2569" s="20"/>
      <c r="IL2569" s="20"/>
      <c r="IM2569" s="20"/>
      <c r="IN2569" s="20"/>
      <c r="IO2569" s="20"/>
      <c r="IP2569" s="20"/>
      <c r="IQ2569" s="20"/>
      <c r="IR2569" s="20"/>
      <c r="IS2569" s="20"/>
      <c r="IT2569" s="20"/>
      <c r="IU2569" s="20"/>
      <c r="IV2569" s="20"/>
      <c r="IW2569" s="20"/>
    </row>
    <row r="2570" spans="1:257" s="19" customFormat="1" ht="87" x14ac:dyDescent="0.35">
      <c r="A2570" s="11" t="s">
        <v>5137</v>
      </c>
      <c r="B2570" s="27" t="s">
        <v>5227</v>
      </c>
      <c r="C2570" s="11" t="s">
        <v>5224</v>
      </c>
      <c r="D2570" s="18" t="s">
        <v>398</v>
      </c>
      <c r="E2570" s="33" t="s">
        <v>7214</v>
      </c>
      <c r="F2570" s="87" t="s">
        <v>5228</v>
      </c>
      <c r="G2570" s="10" t="s">
        <v>5229</v>
      </c>
      <c r="H2570" s="34">
        <v>45251</v>
      </c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  <c r="V2570" s="20"/>
      <c r="W2570" s="20"/>
      <c r="X2570" s="20"/>
      <c r="Y2570" s="20"/>
      <c r="Z2570" s="20"/>
      <c r="AA2570" s="20"/>
      <c r="AB2570" s="20"/>
      <c r="AC2570" s="20"/>
      <c r="AD2570" s="20"/>
      <c r="AE2570" s="20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  <c r="FA2570" s="20"/>
      <c r="FB2570" s="20"/>
      <c r="FC2570" s="20"/>
      <c r="FD2570" s="20"/>
      <c r="FE2570" s="20"/>
      <c r="FF2570" s="20"/>
      <c r="FG2570" s="20"/>
      <c r="FH2570" s="20"/>
      <c r="FI2570" s="20"/>
      <c r="FJ2570" s="20"/>
      <c r="FK2570" s="20"/>
      <c r="FL2570" s="20"/>
      <c r="FM2570" s="20"/>
      <c r="FN2570" s="20"/>
      <c r="FO2570" s="20"/>
      <c r="FP2570" s="20"/>
      <c r="FQ2570" s="20"/>
      <c r="FR2570" s="20"/>
      <c r="FS2570" s="20"/>
      <c r="FT2570" s="20"/>
      <c r="FU2570" s="20"/>
      <c r="FV2570" s="20"/>
      <c r="FW2570" s="20"/>
      <c r="FX2570" s="20"/>
      <c r="FY2570" s="20"/>
      <c r="FZ2570" s="20"/>
      <c r="GA2570" s="20"/>
      <c r="GB2570" s="20"/>
      <c r="GC2570" s="20"/>
      <c r="GD2570" s="20"/>
      <c r="GE2570" s="20"/>
      <c r="GF2570" s="20"/>
      <c r="GG2570" s="20"/>
      <c r="GH2570" s="20"/>
      <c r="GI2570" s="20"/>
      <c r="GJ2570" s="20"/>
      <c r="GK2570" s="20"/>
      <c r="GL2570" s="20"/>
      <c r="GM2570" s="20"/>
      <c r="GN2570" s="20"/>
      <c r="GO2570" s="20"/>
      <c r="GP2570" s="20"/>
      <c r="GQ2570" s="20"/>
      <c r="GR2570" s="20"/>
      <c r="GS2570" s="20"/>
      <c r="GT2570" s="20"/>
      <c r="GU2570" s="20"/>
      <c r="GV2570" s="20"/>
      <c r="GW2570" s="20"/>
      <c r="GX2570" s="20"/>
      <c r="GY2570" s="20"/>
      <c r="GZ2570" s="20"/>
      <c r="HA2570" s="20"/>
      <c r="HB2570" s="20"/>
      <c r="HC2570" s="20"/>
      <c r="HD2570" s="20"/>
      <c r="HE2570" s="20"/>
      <c r="HF2570" s="20"/>
      <c r="HG2570" s="20"/>
      <c r="HH2570" s="20"/>
      <c r="HI2570" s="20"/>
      <c r="HJ2570" s="20"/>
      <c r="HK2570" s="20"/>
      <c r="HL2570" s="20"/>
      <c r="HM2570" s="20"/>
      <c r="HN2570" s="20"/>
      <c r="HO2570" s="20"/>
      <c r="HP2570" s="20"/>
      <c r="HQ2570" s="20"/>
      <c r="HR2570" s="20"/>
      <c r="HS2570" s="20"/>
      <c r="HT2570" s="20"/>
      <c r="HU2570" s="20"/>
      <c r="HV2570" s="20"/>
      <c r="HW2570" s="20"/>
      <c r="HX2570" s="20"/>
      <c r="HY2570" s="20"/>
      <c r="HZ2570" s="20"/>
      <c r="IA2570" s="20"/>
      <c r="IB2570" s="20"/>
      <c r="IC2570" s="20"/>
      <c r="ID2570" s="20"/>
      <c r="IE2570" s="20"/>
      <c r="IF2570" s="20"/>
      <c r="IG2570" s="20"/>
      <c r="IH2570" s="20"/>
      <c r="II2570" s="20"/>
      <c r="IJ2570" s="20"/>
      <c r="IK2570" s="20"/>
      <c r="IL2570" s="20"/>
      <c r="IM2570" s="20"/>
      <c r="IN2570" s="20"/>
      <c r="IO2570" s="20"/>
      <c r="IP2570" s="20"/>
      <c r="IQ2570" s="20"/>
      <c r="IR2570" s="20"/>
      <c r="IS2570" s="20"/>
      <c r="IT2570" s="20"/>
      <c r="IU2570" s="20"/>
      <c r="IV2570" s="20"/>
      <c r="IW2570" s="20"/>
    </row>
    <row r="2571" spans="1:257" s="19" customFormat="1" ht="43.5" x14ac:dyDescent="0.35">
      <c r="A2571" s="11" t="s">
        <v>5137</v>
      </c>
      <c r="B2571" s="27" t="s">
        <v>5230</v>
      </c>
      <c r="C2571" s="11" t="s">
        <v>5196</v>
      </c>
      <c r="D2571" s="18" t="s">
        <v>5231</v>
      </c>
      <c r="E2571" s="33" t="s">
        <v>7214</v>
      </c>
      <c r="F2571" s="87" t="s">
        <v>5232</v>
      </c>
      <c r="G2571" s="10" t="s">
        <v>69</v>
      </c>
      <c r="H2571" s="34">
        <v>45251</v>
      </c>
      <c r="I2571" s="24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  <c r="V2571" s="20"/>
      <c r="W2571" s="20"/>
      <c r="X2571" s="20"/>
      <c r="Y2571" s="20"/>
      <c r="Z2571" s="20"/>
      <c r="AA2571" s="20"/>
      <c r="AB2571" s="20"/>
      <c r="AC2571" s="20"/>
      <c r="AD2571" s="20"/>
      <c r="AE2571" s="20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  <c r="FA2571" s="20"/>
      <c r="FB2571" s="20"/>
      <c r="FC2571" s="20"/>
      <c r="FD2571" s="20"/>
      <c r="FE2571" s="20"/>
      <c r="FF2571" s="20"/>
      <c r="FG2571" s="20"/>
      <c r="FH2571" s="20"/>
      <c r="FI2571" s="20"/>
      <c r="FJ2571" s="20"/>
      <c r="FK2571" s="20"/>
      <c r="FL2571" s="20"/>
      <c r="FM2571" s="20"/>
      <c r="FN2571" s="20"/>
      <c r="FO2571" s="20"/>
      <c r="FP2571" s="20"/>
      <c r="FQ2571" s="20"/>
      <c r="FR2571" s="20"/>
      <c r="FS2571" s="20"/>
      <c r="FT2571" s="20"/>
      <c r="FU2571" s="20"/>
      <c r="FV2571" s="20"/>
      <c r="FW2571" s="20"/>
      <c r="FX2571" s="20"/>
      <c r="FY2571" s="20"/>
      <c r="FZ2571" s="20"/>
      <c r="GA2571" s="20"/>
      <c r="GB2571" s="20"/>
      <c r="GC2571" s="20"/>
      <c r="GD2571" s="20"/>
      <c r="GE2571" s="20"/>
      <c r="GF2571" s="20"/>
      <c r="GG2571" s="20"/>
      <c r="GH2571" s="20"/>
      <c r="GI2571" s="20"/>
      <c r="GJ2571" s="20"/>
      <c r="GK2571" s="20"/>
      <c r="GL2571" s="20"/>
      <c r="GM2571" s="20"/>
      <c r="GN2571" s="20"/>
      <c r="GO2571" s="20"/>
      <c r="GP2571" s="20"/>
      <c r="GQ2571" s="20"/>
      <c r="GR2571" s="20"/>
      <c r="GS2571" s="20"/>
      <c r="GT2571" s="20"/>
      <c r="GU2571" s="20"/>
      <c r="GV2571" s="20"/>
      <c r="GW2571" s="20"/>
      <c r="GX2571" s="20"/>
      <c r="GY2571" s="20"/>
      <c r="GZ2571" s="20"/>
      <c r="HA2571" s="20"/>
      <c r="HB2571" s="20"/>
      <c r="HC2571" s="20"/>
      <c r="HD2571" s="20"/>
      <c r="HE2571" s="20"/>
      <c r="HF2571" s="20"/>
      <c r="HG2571" s="20"/>
      <c r="HH2571" s="20"/>
      <c r="HI2571" s="20"/>
      <c r="HJ2571" s="20"/>
      <c r="HK2571" s="20"/>
      <c r="HL2571" s="20"/>
      <c r="HM2571" s="20"/>
      <c r="HN2571" s="20"/>
      <c r="HO2571" s="20"/>
      <c r="HP2571" s="20"/>
      <c r="HQ2571" s="20"/>
      <c r="HR2571" s="20"/>
      <c r="HS2571" s="20"/>
      <c r="HT2571" s="20"/>
      <c r="HU2571" s="20"/>
      <c r="HV2571" s="20"/>
      <c r="HW2571" s="20"/>
      <c r="HX2571" s="20"/>
      <c r="HY2571" s="20"/>
      <c r="HZ2571" s="20"/>
      <c r="IA2571" s="20"/>
      <c r="IB2571" s="20"/>
      <c r="IC2571" s="20"/>
      <c r="ID2571" s="20"/>
      <c r="IE2571" s="20"/>
      <c r="IF2571" s="20"/>
      <c r="IG2571" s="20"/>
      <c r="IH2571" s="20"/>
      <c r="II2571" s="20"/>
      <c r="IJ2571" s="20"/>
      <c r="IK2571" s="20"/>
      <c r="IL2571" s="20"/>
      <c r="IM2571" s="20"/>
      <c r="IN2571" s="20"/>
      <c r="IO2571" s="20"/>
      <c r="IP2571" s="20"/>
      <c r="IQ2571" s="20"/>
      <c r="IR2571" s="20"/>
      <c r="IS2571" s="20"/>
      <c r="IT2571" s="20"/>
      <c r="IU2571" s="20"/>
      <c r="IV2571" s="20"/>
      <c r="IW2571" s="20"/>
    </row>
    <row r="2572" spans="1:257" s="19" customFormat="1" x14ac:dyDescent="0.35">
      <c r="A2572" s="11" t="s">
        <v>5137</v>
      </c>
      <c r="B2572" s="27" t="s">
        <v>5233</v>
      </c>
      <c r="C2572" s="11" t="s">
        <v>5196</v>
      </c>
      <c r="D2572" s="18" t="s">
        <v>277</v>
      </c>
      <c r="E2572" s="33" t="s">
        <v>7214</v>
      </c>
      <c r="F2572" s="87" t="s">
        <v>5234</v>
      </c>
      <c r="G2572" s="10" t="s">
        <v>8</v>
      </c>
      <c r="H2572" s="34">
        <v>45251</v>
      </c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  <c r="V2572" s="20"/>
      <c r="W2572" s="20"/>
      <c r="X2572" s="20"/>
      <c r="Y2572" s="20"/>
      <c r="Z2572" s="20"/>
      <c r="AA2572" s="20"/>
      <c r="AB2572" s="20"/>
      <c r="AC2572" s="20"/>
      <c r="AD2572" s="20"/>
      <c r="AE2572" s="20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  <c r="FA2572" s="20"/>
      <c r="FB2572" s="20"/>
      <c r="FC2572" s="20"/>
      <c r="FD2572" s="20"/>
      <c r="FE2572" s="20"/>
      <c r="FF2572" s="20"/>
      <c r="FG2572" s="20"/>
      <c r="FH2572" s="20"/>
      <c r="FI2572" s="20"/>
      <c r="FJ2572" s="20"/>
      <c r="FK2572" s="20"/>
      <c r="FL2572" s="20"/>
      <c r="FM2572" s="20"/>
      <c r="FN2572" s="20"/>
      <c r="FO2572" s="20"/>
      <c r="FP2572" s="20"/>
      <c r="FQ2572" s="20"/>
      <c r="FR2572" s="20"/>
      <c r="FS2572" s="20"/>
      <c r="FT2572" s="20"/>
      <c r="FU2572" s="20"/>
      <c r="FV2572" s="20"/>
      <c r="FW2572" s="20"/>
      <c r="FX2572" s="20"/>
      <c r="FY2572" s="20"/>
      <c r="FZ2572" s="20"/>
      <c r="GA2572" s="20"/>
      <c r="GB2572" s="20"/>
      <c r="GC2572" s="20"/>
      <c r="GD2572" s="20"/>
      <c r="GE2572" s="20"/>
      <c r="GF2572" s="20"/>
      <c r="GG2572" s="20"/>
      <c r="GH2572" s="20"/>
      <c r="GI2572" s="20"/>
      <c r="GJ2572" s="20"/>
      <c r="GK2572" s="20"/>
      <c r="GL2572" s="20"/>
      <c r="GM2572" s="20"/>
      <c r="GN2572" s="20"/>
      <c r="GO2572" s="20"/>
      <c r="GP2572" s="20"/>
      <c r="GQ2572" s="20"/>
      <c r="GR2572" s="20"/>
      <c r="GS2572" s="20"/>
      <c r="GT2572" s="20"/>
      <c r="GU2572" s="20"/>
      <c r="GV2572" s="20"/>
      <c r="GW2572" s="20"/>
      <c r="GX2572" s="20"/>
      <c r="GY2572" s="20"/>
      <c r="GZ2572" s="20"/>
      <c r="HA2572" s="20"/>
      <c r="HB2572" s="20"/>
      <c r="HC2572" s="20"/>
      <c r="HD2572" s="20"/>
      <c r="HE2572" s="20"/>
      <c r="HF2572" s="20"/>
      <c r="HG2572" s="20"/>
      <c r="HH2572" s="20"/>
      <c r="HI2572" s="20"/>
      <c r="HJ2572" s="20"/>
      <c r="HK2572" s="20"/>
      <c r="HL2572" s="20"/>
      <c r="HM2572" s="20"/>
      <c r="HN2572" s="20"/>
      <c r="HO2572" s="20"/>
      <c r="HP2572" s="20"/>
      <c r="HQ2572" s="20"/>
      <c r="HR2572" s="20"/>
      <c r="HS2572" s="20"/>
      <c r="HT2572" s="20"/>
      <c r="HU2572" s="20"/>
      <c r="HV2572" s="20"/>
      <c r="HW2572" s="20"/>
      <c r="HX2572" s="20"/>
      <c r="HY2572" s="20"/>
      <c r="HZ2572" s="20"/>
      <c r="IA2572" s="20"/>
      <c r="IB2572" s="20"/>
      <c r="IC2572" s="20"/>
      <c r="ID2572" s="20"/>
      <c r="IE2572" s="20"/>
      <c r="IF2572" s="20"/>
      <c r="IG2572" s="20"/>
      <c r="IH2572" s="20"/>
      <c r="II2572" s="20"/>
      <c r="IJ2572" s="20"/>
      <c r="IK2572" s="20"/>
      <c r="IL2572" s="20"/>
      <c r="IM2572" s="20"/>
      <c r="IN2572" s="20"/>
      <c r="IO2572" s="20"/>
      <c r="IP2572" s="20"/>
      <c r="IQ2572" s="20"/>
      <c r="IR2572" s="20"/>
      <c r="IS2572" s="20"/>
      <c r="IT2572" s="20"/>
      <c r="IU2572" s="20"/>
      <c r="IV2572" s="20"/>
      <c r="IW2572" s="20"/>
    </row>
    <row r="2573" spans="1:257" s="19" customFormat="1" ht="29" x14ac:dyDescent="0.35">
      <c r="A2573" s="11" t="s">
        <v>5153</v>
      </c>
      <c r="B2573" s="27" t="s">
        <v>5235</v>
      </c>
      <c r="C2573" s="11" t="s">
        <v>5224</v>
      </c>
      <c r="D2573" s="18" t="s">
        <v>11</v>
      </c>
      <c r="E2573" s="33" t="s">
        <v>7214</v>
      </c>
      <c r="F2573" s="87" t="s">
        <v>5236</v>
      </c>
      <c r="G2573" s="10" t="s">
        <v>80</v>
      </c>
      <c r="H2573" s="34">
        <v>45251</v>
      </c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  <c r="V2573" s="20"/>
      <c r="W2573" s="20"/>
      <c r="X2573" s="20"/>
      <c r="Y2573" s="20"/>
      <c r="Z2573" s="20"/>
      <c r="AA2573" s="20"/>
      <c r="AB2573" s="20"/>
      <c r="AC2573" s="20"/>
      <c r="AD2573" s="20"/>
      <c r="AE2573" s="20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  <c r="FA2573" s="20"/>
      <c r="FB2573" s="20"/>
      <c r="FC2573" s="20"/>
      <c r="FD2573" s="20"/>
      <c r="FE2573" s="20"/>
      <c r="FF2573" s="20"/>
      <c r="FG2573" s="20"/>
      <c r="FH2573" s="20"/>
      <c r="FI2573" s="20"/>
      <c r="FJ2573" s="20"/>
      <c r="FK2573" s="20"/>
      <c r="FL2573" s="20"/>
      <c r="FM2573" s="20"/>
      <c r="FN2573" s="20"/>
      <c r="FO2573" s="20"/>
      <c r="FP2573" s="20"/>
      <c r="FQ2573" s="20"/>
      <c r="FR2573" s="20"/>
      <c r="FS2573" s="20"/>
      <c r="FT2573" s="20"/>
      <c r="FU2573" s="20"/>
      <c r="FV2573" s="20"/>
      <c r="FW2573" s="20"/>
      <c r="FX2573" s="20"/>
      <c r="FY2573" s="20"/>
      <c r="FZ2573" s="20"/>
      <c r="GA2573" s="20"/>
      <c r="GB2573" s="20"/>
      <c r="GC2573" s="20"/>
      <c r="GD2573" s="20"/>
      <c r="GE2573" s="20"/>
      <c r="GF2573" s="20"/>
      <c r="GG2573" s="20"/>
      <c r="GH2573" s="20"/>
      <c r="GI2573" s="20"/>
      <c r="GJ2573" s="20"/>
      <c r="GK2573" s="20"/>
      <c r="GL2573" s="20"/>
      <c r="GM2573" s="20"/>
      <c r="GN2573" s="20"/>
      <c r="GO2573" s="20"/>
      <c r="GP2573" s="20"/>
      <c r="GQ2573" s="20"/>
      <c r="GR2573" s="20"/>
      <c r="GS2573" s="20"/>
      <c r="GT2573" s="20"/>
      <c r="GU2573" s="20"/>
      <c r="GV2573" s="20"/>
      <c r="GW2573" s="20"/>
      <c r="GX2573" s="20"/>
      <c r="GY2573" s="20"/>
      <c r="GZ2573" s="20"/>
      <c r="HA2573" s="20"/>
      <c r="HB2573" s="20"/>
      <c r="HC2573" s="20"/>
      <c r="HD2573" s="20"/>
      <c r="HE2573" s="20"/>
      <c r="HF2573" s="20"/>
      <c r="HG2573" s="20"/>
      <c r="HH2573" s="20"/>
      <c r="HI2573" s="20"/>
      <c r="HJ2573" s="20"/>
      <c r="HK2573" s="20"/>
      <c r="HL2573" s="20"/>
      <c r="HM2573" s="20"/>
      <c r="HN2573" s="20"/>
      <c r="HO2573" s="20"/>
      <c r="HP2573" s="20"/>
      <c r="HQ2573" s="20"/>
      <c r="HR2573" s="20"/>
      <c r="HS2573" s="20"/>
      <c r="HT2573" s="20"/>
      <c r="HU2573" s="20"/>
      <c r="HV2573" s="20"/>
      <c r="HW2573" s="20"/>
      <c r="HX2573" s="20"/>
      <c r="HY2573" s="20"/>
      <c r="HZ2573" s="20"/>
      <c r="IA2573" s="20"/>
      <c r="IB2573" s="20"/>
      <c r="IC2573" s="20"/>
      <c r="ID2573" s="20"/>
      <c r="IE2573" s="20"/>
      <c r="IF2573" s="20"/>
      <c r="IG2573" s="20"/>
      <c r="IH2573" s="20"/>
      <c r="II2573" s="20"/>
      <c r="IJ2573" s="20"/>
      <c r="IK2573" s="20"/>
      <c r="IL2573" s="20"/>
      <c r="IM2573" s="20"/>
      <c r="IN2573" s="20"/>
      <c r="IO2573" s="20"/>
      <c r="IP2573" s="20"/>
      <c r="IQ2573" s="20"/>
      <c r="IR2573" s="20"/>
      <c r="IS2573" s="20"/>
      <c r="IT2573" s="20"/>
      <c r="IU2573" s="20"/>
      <c r="IV2573" s="20"/>
      <c r="IW2573" s="20"/>
    </row>
    <row r="2574" spans="1:257" s="19" customFormat="1" ht="29" x14ac:dyDescent="0.35">
      <c r="A2574" s="11" t="s">
        <v>5153</v>
      </c>
      <c r="B2574" s="27" t="s">
        <v>5237</v>
      </c>
      <c r="C2574" s="11" t="s">
        <v>5224</v>
      </c>
      <c r="D2574" s="18" t="s">
        <v>52</v>
      </c>
      <c r="E2574" s="33" t="s">
        <v>7214</v>
      </c>
      <c r="F2574" s="87" t="s">
        <v>5238</v>
      </c>
      <c r="G2574" s="10" t="s">
        <v>6</v>
      </c>
      <c r="H2574" s="34">
        <v>45251</v>
      </c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  <c r="V2574" s="20"/>
      <c r="W2574" s="20"/>
      <c r="X2574" s="20"/>
      <c r="Y2574" s="20"/>
      <c r="Z2574" s="20"/>
      <c r="AA2574" s="20"/>
      <c r="AB2574" s="20"/>
      <c r="AC2574" s="20"/>
      <c r="AD2574" s="20"/>
      <c r="AE2574" s="20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  <c r="FA2574" s="20"/>
      <c r="FB2574" s="20"/>
      <c r="FC2574" s="20"/>
      <c r="FD2574" s="20"/>
      <c r="FE2574" s="20"/>
      <c r="FF2574" s="20"/>
      <c r="FG2574" s="20"/>
      <c r="FH2574" s="20"/>
      <c r="FI2574" s="20"/>
      <c r="FJ2574" s="20"/>
      <c r="FK2574" s="20"/>
      <c r="FL2574" s="20"/>
      <c r="FM2574" s="20"/>
      <c r="FN2574" s="20"/>
      <c r="FO2574" s="20"/>
      <c r="FP2574" s="20"/>
      <c r="FQ2574" s="20"/>
      <c r="FR2574" s="20"/>
      <c r="FS2574" s="20"/>
      <c r="FT2574" s="20"/>
      <c r="FU2574" s="20"/>
      <c r="FV2574" s="20"/>
      <c r="FW2574" s="20"/>
      <c r="FX2574" s="20"/>
      <c r="FY2574" s="20"/>
      <c r="FZ2574" s="20"/>
      <c r="GA2574" s="20"/>
      <c r="GB2574" s="20"/>
      <c r="GC2574" s="20"/>
      <c r="GD2574" s="20"/>
      <c r="GE2574" s="20"/>
      <c r="GF2574" s="20"/>
      <c r="GG2574" s="20"/>
      <c r="GH2574" s="20"/>
      <c r="GI2574" s="20"/>
      <c r="GJ2574" s="20"/>
      <c r="GK2574" s="20"/>
      <c r="GL2574" s="20"/>
      <c r="GM2574" s="20"/>
      <c r="GN2574" s="20"/>
      <c r="GO2574" s="20"/>
      <c r="GP2574" s="20"/>
      <c r="GQ2574" s="20"/>
      <c r="GR2574" s="20"/>
      <c r="GS2574" s="20"/>
      <c r="GT2574" s="20"/>
      <c r="GU2574" s="20"/>
      <c r="GV2574" s="20"/>
      <c r="GW2574" s="20"/>
      <c r="GX2574" s="20"/>
      <c r="GY2574" s="20"/>
      <c r="GZ2574" s="20"/>
      <c r="HA2574" s="20"/>
      <c r="HB2574" s="20"/>
      <c r="HC2574" s="20"/>
      <c r="HD2574" s="20"/>
      <c r="HE2574" s="20"/>
      <c r="HF2574" s="20"/>
      <c r="HG2574" s="20"/>
      <c r="HH2574" s="20"/>
      <c r="HI2574" s="20"/>
      <c r="HJ2574" s="20"/>
      <c r="HK2574" s="20"/>
      <c r="HL2574" s="20"/>
      <c r="HM2574" s="20"/>
      <c r="HN2574" s="20"/>
      <c r="HO2574" s="20"/>
      <c r="HP2574" s="20"/>
      <c r="HQ2574" s="20"/>
      <c r="HR2574" s="20"/>
      <c r="HS2574" s="20"/>
      <c r="HT2574" s="20"/>
      <c r="HU2574" s="20"/>
      <c r="HV2574" s="20"/>
      <c r="HW2574" s="20"/>
      <c r="HX2574" s="20"/>
      <c r="HY2574" s="20"/>
      <c r="HZ2574" s="20"/>
      <c r="IA2574" s="20"/>
      <c r="IB2574" s="20"/>
      <c r="IC2574" s="20"/>
      <c r="ID2574" s="20"/>
      <c r="IE2574" s="20"/>
      <c r="IF2574" s="20"/>
      <c r="IG2574" s="20"/>
      <c r="IH2574" s="20"/>
      <c r="II2574" s="20"/>
      <c r="IJ2574" s="20"/>
      <c r="IK2574" s="20"/>
      <c r="IL2574" s="20"/>
      <c r="IM2574" s="20"/>
      <c r="IN2574" s="20"/>
      <c r="IO2574" s="20"/>
      <c r="IP2574" s="20"/>
      <c r="IQ2574" s="20"/>
      <c r="IR2574" s="20"/>
      <c r="IS2574" s="20"/>
      <c r="IT2574" s="20"/>
      <c r="IU2574" s="20"/>
      <c r="IV2574" s="20"/>
      <c r="IW2574" s="20"/>
    </row>
    <row r="2575" spans="1:257" s="19" customFormat="1" ht="29" x14ac:dyDescent="0.35">
      <c r="A2575" s="11" t="s">
        <v>5196</v>
      </c>
      <c r="B2575" s="27" t="s">
        <v>5239</v>
      </c>
      <c r="C2575" s="11" t="s">
        <v>5224</v>
      </c>
      <c r="D2575" s="18" t="s">
        <v>52</v>
      </c>
      <c r="E2575" s="33" t="s">
        <v>7214</v>
      </c>
      <c r="F2575" s="87" t="s">
        <v>5240</v>
      </c>
      <c r="G2575" s="10" t="s">
        <v>6</v>
      </c>
      <c r="H2575" s="34">
        <v>45251</v>
      </c>
      <c r="I2575" s="24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  <c r="V2575" s="20"/>
      <c r="W2575" s="20"/>
      <c r="X2575" s="20"/>
      <c r="Y2575" s="20"/>
      <c r="Z2575" s="20"/>
      <c r="AA2575" s="20"/>
      <c r="AB2575" s="20"/>
      <c r="AC2575" s="20"/>
      <c r="AD2575" s="20"/>
      <c r="AE2575" s="20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  <c r="FA2575" s="20"/>
      <c r="FB2575" s="20"/>
      <c r="FC2575" s="20"/>
      <c r="FD2575" s="20"/>
      <c r="FE2575" s="20"/>
      <c r="FF2575" s="20"/>
      <c r="FG2575" s="20"/>
      <c r="FH2575" s="20"/>
      <c r="FI2575" s="20"/>
      <c r="FJ2575" s="20"/>
      <c r="FK2575" s="20"/>
      <c r="FL2575" s="20"/>
      <c r="FM2575" s="20"/>
      <c r="FN2575" s="20"/>
      <c r="FO2575" s="20"/>
      <c r="FP2575" s="20"/>
      <c r="FQ2575" s="20"/>
      <c r="FR2575" s="20"/>
      <c r="FS2575" s="20"/>
      <c r="FT2575" s="20"/>
      <c r="FU2575" s="20"/>
      <c r="FV2575" s="20"/>
      <c r="FW2575" s="20"/>
      <c r="FX2575" s="20"/>
      <c r="FY2575" s="20"/>
      <c r="FZ2575" s="20"/>
      <c r="GA2575" s="20"/>
      <c r="GB2575" s="20"/>
      <c r="GC2575" s="20"/>
      <c r="GD2575" s="20"/>
      <c r="GE2575" s="20"/>
      <c r="GF2575" s="20"/>
      <c r="GG2575" s="20"/>
      <c r="GH2575" s="20"/>
      <c r="GI2575" s="20"/>
      <c r="GJ2575" s="20"/>
      <c r="GK2575" s="20"/>
      <c r="GL2575" s="20"/>
      <c r="GM2575" s="20"/>
      <c r="GN2575" s="20"/>
      <c r="GO2575" s="20"/>
      <c r="GP2575" s="20"/>
      <c r="GQ2575" s="20"/>
      <c r="GR2575" s="20"/>
      <c r="GS2575" s="20"/>
      <c r="GT2575" s="20"/>
      <c r="GU2575" s="20"/>
      <c r="GV2575" s="20"/>
      <c r="GW2575" s="20"/>
      <c r="GX2575" s="20"/>
      <c r="GY2575" s="20"/>
      <c r="GZ2575" s="20"/>
      <c r="HA2575" s="20"/>
      <c r="HB2575" s="20"/>
      <c r="HC2575" s="20"/>
      <c r="HD2575" s="20"/>
      <c r="HE2575" s="20"/>
      <c r="HF2575" s="20"/>
      <c r="HG2575" s="20"/>
      <c r="HH2575" s="20"/>
      <c r="HI2575" s="20"/>
      <c r="HJ2575" s="20"/>
      <c r="HK2575" s="20"/>
      <c r="HL2575" s="20"/>
      <c r="HM2575" s="20"/>
      <c r="HN2575" s="20"/>
      <c r="HO2575" s="20"/>
      <c r="HP2575" s="20"/>
      <c r="HQ2575" s="20"/>
      <c r="HR2575" s="20"/>
      <c r="HS2575" s="20"/>
      <c r="HT2575" s="20"/>
      <c r="HU2575" s="20"/>
      <c r="HV2575" s="20"/>
      <c r="HW2575" s="20"/>
      <c r="HX2575" s="20"/>
      <c r="HY2575" s="20"/>
      <c r="HZ2575" s="20"/>
      <c r="IA2575" s="20"/>
      <c r="IB2575" s="20"/>
      <c r="IC2575" s="20"/>
      <c r="ID2575" s="20"/>
      <c r="IE2575" s="20"/>
      <c r="IF2575" s="20"/>
      <c r="IG2575" s="20"/>
      <c r="IH2575" s="20"/>
      <c r="II2575" s="20"/>
      <c r="IJ2575" s="20"/>
      <c r="IK2575" s="20"/>
      <c r="IL2575" s="20"/>
      <c r="IM2575" s="20"/>
      <c r="IN2575" s="20"/>
      <c r="IO2575" s="20"/>
      <c r="IP2575" s="20"/>
      <c r="IQ2575" s="20"/>
      <c r="IR2575" s="20"/>
      <c r="IS2575" s="20"/>
      <c r="IT2575" s="20"/>
      <c r="IU2575" s="20"/>
      <c r="IV2575" s="20"/>
      <c r="IW2575" s="20"/>
    </row>
    <row r="2576" spans="1:257" s="19" customFormat="1" x14ac:dyDescent="0.35">
      <c r="A2576" s="11" t="s">
        <v>5153</v>
      </c>
      <c r="B2576" s="27" t="s">
        <v>5241</v>
      </c>
      <c r="C2576" s="11" t="s">
        <v>5224</v>
      </c>
      <c r="D2576" s="18" t="s">
        <v>213</v>
      </c>
      <c r="E2576" s="33" t="s">
        <v>7214</v>
      </c>
      <c r="F2576" s="87" t="s">
        <v>5242</v>
      </c>
      <c r="G2576" s="10" t="s">
        <v>8</v>
      </c>
      <c r="H2576" s="34">
        <v>45251</v>
      </c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20"/>
      <c r="W2576" s="20"/>
      <c r="X2576" s="20"/>
      <c r="Y2576" s="20"/>
      <c r="Z2576" s="20"/>
      <c r="AA2576" s="20"/>
      <c r="AB2576" s="20"/>
      <c r="AC2576" s="20"/>
      <c r="AD2576" s="20"/>
      <c r="AE2576" s="20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  <c r="FA2576" s="20"/>
      <c r="FB2576" s="20"/>
      <c r="FC2576" s="20"/>
      <c r="FD2576" s="20"/>
      <c r="FE2576" s="20"/>
      <c r="FF2576" s="20"/>
      <c r="FG2576" s="20"/>
      <c r="FH2576" s="20"/>
      <c r="FI2576" s="20"/>
      <c r="FJ2576" s="20"/>
      <c r="FK2576" s="20"/>
      <c r="FL2576" s="20"/>
      <c r="FM2576" s="20"/>
      <c r="FN2576" s="20"/>
      <c r="FO2576" s="20"/>
      <c r="FP2576" s="20"/>
      <c r="FQ2576" s="20"/>
      <c r="FR2576" s="20"/>
      <c r="FS2576" s="20"/>
      <c r="FT2576" s="20"/>
      <c r="FU2576" s="20"/>
      <c r="FV2576" s="20"/>
      <c r="FW2576" s="20"/>
      <c r="FX2576" s="20"/>
      <c r="FY2576" s="20"/>
      <c r="FZ2576" s="20"/>
      <c r="GA2576" s="20"/>
      <c r="GB2576" s="20"/>
      <c r="GC2576" s="20"/>
      <c r="GD2576" s="20"/>
      <c r="GE2576" s="20"/>
      <c r="GF2576" s="20"/>
      <c r="GG2576" s="20"/>
      <c r="GH2576" s="20"/>
      <c r="GI2576" s="20"/>
      <c r="GJ2576" s="20"/>
      <c r="GK2576" s="20"/>
      <c r="GL2576" s="20"/>
      <c r="GM2576" s="20"/>
      <c r="GN2576" s="20"/>
      <c r="GO2576" s="20"/>
      <c r="GP2576" s="20"/>
      <c r="GQ2576" s="20"/>
      <c r="GR2576" s="20"/>
      <c r="GS2576" s="20"/>
      <c r="GT2576" s="20"/>
      <c r="GU2576" s="20"/>
      <c r="GV2576" s="20"/>
      <c r="GW2576" s="20"/>
      <c r="GX2576" s="20"/>
      <c r="GY2576" s="20"/>
      <c r="GZ2576" s="20"/>
      <c r="HA2576" s="20"/>
      <c r="HB2576" s="20"/>
      <c r="HC2576" s="20"/>
      <c r="HD2576" s="20"/>
      <c r="HE2576" s="20"/>
      <c r="HF2576" s="20"/>
      <c r="HG2576" s="20"/>
      <c r="HH2576" s="20"/>
      <c r="HI2576" s="20"/>
      <c r="HJ2576" s="20"/>
      <c r="HK2576" s="20"/>
      <c r="HL2576" s="20"/>
      <c r="HM2576" s="20"/>
      <c r="HN2576" s="20"/>
      <c r="HO2576" s="20"/>
      <c r="HP2576" s="20"/>
      <c r="HQ2576" s="20"/>
      <c r="HR2576" s="20"/>
      <c r="HS2576" s="20"/>
      <c r="HT2576" s="20"/>
      <c r="HU2576" s="20"/>
      <c r="HV2576" s="20"/>
      <c r="HW2576" s="20"/>
      <c r="HX2576" s="20"/>
      <c r="HY2576" s="20"/>
      <c r="HZ2576" s="20"/>
      <c r="IA2576" s="20"/>
      <c r="IB2576" s="20"/>
      <c r="IC2576" s="20"/>
      <c r="ID2576" s="20"/>
      <c r="IE2576" s="20"/>
      <c r="IF2576" s="20"/>
      <c r="IG2576" s="20"/>
      <c r="IH2576" s="20"/>
      <c r="II2576" s="20"/>
      <c r="IJ2576" s="20"/>
      <c r="IK2576" s="20"/>
      <c r="IL2576" s="20"/>
      <c r="IM2576" s="20"/>
      <c r="IN2576" s="20"/>
      <c r="IO2576" s="20"/>
      <c r="IP2576" s="20"/>
      <c r="IQ2576" s="20"/>
      <c r="IR2576" s="20"/>
      <c r="IS2576" s="20"/>
      <c r="IT2576" s="20"/>
      <c r="IU2576" s="20"/>
      <c r="IV2576" s="20"/>
      <c r="IW2576" s="20"/>
    </row>
    <row r="2577" spans="1:257" s="19" customFormat="1" ht="72.5" x14ac:dyDescent="0.35">
      <c r="A2577" s="11" t="s">
        <v>5085</v>
      </c>
      <c r="B2577" s="27" t="s">
        <v>5243</v>
      </c>
      <c r="C2577" s="11" t="s">
        <v>5224</v>
      </c>
      <c r="D2577" s="18" t="s">
        <v>49</v>
      </c>
      <c r="E2577" s="33" t="s">
        <v>7214</v>
      </c>
      <c r="F2577" s="87" t="s">
        <v>5244</v>
      </c>
      <c r="G2577" s="10" t="s">
        <v>5245</v>
      </c>
      <c r="H2577" s="34">
        <v>45251</v>
      </c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0"/>
      <c r="U2577" s="20"/>
      <c r="V2577" s="20"/>
      <c r="W2577" s="20"/>
      <c r="X2577" s="20"/>
      <c r="Y2577" s="20"/>
      <c r="Z2577" s="20"/>
      <c r="AA2577" s="20"/>
      <c r="AB2577" s="20"/>
      <c r="AC2577" s="20"/>
      <c r="AD2577" s="20"/>
      <c r="AE2577" s="20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  <c r="FA2577" s="20"/>
      <c r="FB2577" s="20"/>
      <c r="FC2577" s="20"/>
      <c r="FD2577" s="20"/>
      <c r="FE2577" s="20"/>
      <c r="FF2577" s="20"/>
      <c r="FG2577" s="20"/>
      <c r="FH2577" s="20"/>
      <c r="FI2577" s="20"/>
      <c r="FJ2577" s="20"/>
      <c r="FK2577" s="20"/>
      <c r="FL2577" s="20"/>
      <c r="FM2577" s="20"/>
      <c r="FN2577" s="20"/>
      <c r="FO2577" s="20"/>
      <c r="FP2577" s="20"/>
      <c r="FQ2577" s="20"/>
      <c r="FR2577" s="20"/>
      <c r="FS2577" s="20"/>
      <c r="FT2577" s="20"/>
      <c r="FU2577" s="20"/>
      <c r="FV2577" s="20"/>
      <c r="FW2577" s="20"/>
      <c r="FX2577" s="20"/>
      <c r="FY2577" s="20"/>
      <c r="FZ2577" s="20"/>
      <c r="GA2577" s="20"/>
      <c r="GB2577" s="20"/>
      <c r="GC2577" s="20"/>
      <c r="GD2577" s="20"/>
      <c r="GE2577" s="20"/>
      <c r="GF2577" s="20"/>
      <c r="GG2577" s="20"/>
      <c r="GH2577" s="20"/>
      <c r="GI2577" s="20"/>
      <c r="GJ2577" s="20"/>
      <c r="GK2577" s="20"/>
      <c r="GL2577" s="20"/>
      <c r="GM2577" s="20"/>
      <c r="GN2577" s="20"/>
      <c r="GO2577" s="20"/>
      <c r="GP2577" s="20"/>
      <c r="GQ2577" s="20"/>
      <c r="GR2577" s="20"/>
      <c r="GS2577" s="20"/>
      <c r="GT2577" s="20"/>
      <c r="GU2577" s="20"/>
      <c r="GV2577" s="20"/>
      <c r="GW2577" s="20"/>
      <c r="GX2577" s="20"/>
      <c r="GY2577" s="20"/>
      <c r="GZ2577" s="20"/>
      <c r="HA2577" s="20"/>
      <c r="HB2577" s="20"/>
      <c r="HC2577" s="20"/>
      <c r="HD2577" s="20"/>
      <c r="HE2577" s="20"/>
      <c r="HF2577" s="20"/>
      <c r="HG2577" s="20"/>
      <c r="HH2577" s="20"/>
      <c r="HI2577" s="20"/>
      <c r="HJ2577" s="20"/>
      <c r="HK2577" s="20"/>
      <c r="HL2577" s="20"/>
      <c r="HM2577" s="20"/>
      <c r="HN2577" s="20"/>
      <c r="HO2577" s="20"/>
      <c r="HP2577" s="20"/>
      <c r="HQ2577" s="20"/>
      <c r="HR2577" s="20"/>
      <c r="HS2577" s="20"/>
      <c r="HT2577" s="20"/>
      <c r="HU2577" s="20"/>
      <c r="HV2577" s="20"/>
      <c r="HW2577" s="20"/>
      <c r="HX2577" s="20"/>
      <c r="HY2577" s="20"/>
      <c r="HZ2577" s="20"/>
      <c r="IA2577" s="20"/>
      <c r="IB2577" s="20"/>
      <c r="IC2577" s="20"/>
      <c r="ID2577" s="20"/>
      <c r="IE2577" s="20"/>
      <c r="IF2577" s="20"/>
      <c r="IG2577" s="20"/>
      <c r="IH2577" s="20"/>
      <c r="II2577" s="20"/>
      <c r="IJ2577" s="20"/>
      <c r="IK2577" s="20"/>
      <c r="IL2577" s="20"/>
      <c r="IM2577" s="20"/>
      <c r="IN2577" s="20"/>
      <c r="IO2577" s="20"/>
      <c r="IP2577" s="20"/>
      <c r="IQ2577" s="20"/>
      <c r="IR2577" s="20"/>
      <c r="IS2577" s="20"/>
      <c r="IT2577" s="20"/>
      <c r="IU2577" s="20"/>
      <c r="IV2577" s="20"/>
      <c r="IW2577" s="20"/>
    </row>
    <row r="2578" spans="1:257" s="19" customFormat="1" ht="58" x14ac:dyDescent="0.35">
      <c r="A2578" s="11" t="s">
        <v>5137</v>
      </c>
      <c r="B2578" s="27" t="s">
        <v>5246</v>
      </c>
      <c r="C2578" s="11" t="s">
        <v>5224</v>
      </c>
      <c r="D2578" s="18" t="s">
        <v>59</v>
      </c>
      <c r="E2578" s="33" t="s">
        <v>7214</v>
      </c>
      <c r="F2578" s="87" t="s">
        <v>5247</v>
      </c>
      <c r="G2578" s="10" t="s">
        <v>597</v>
      </c>
      <c r="H2578" s="34">
        <v>45251</v>
      </c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0"/>
      <c r="AB2578" s="20"/>
      <c r="AC2578" s="20"/>
      <c r="AD2578" s="20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  <c r="FA2578" s="20"/>
      <c r="FB2578" s="20"/>
      <c r="FC2578" s="20"/>
      <c r="FD2578" s="20"/>
      <c r="FE2578" s="20"/>
      <c r="FF2578" s="20"/>
      <c r="FG2578" s="20"/>
      <c r="FH2578" s="20"/>
      <c r="FI2578" s="20"/>
      <c r="FJ2578" s="20"/>
      <c r="FK2578" s="20"/>
      <c r="FL2578" s="20"/>
      <c r="FM2578" s="20"/>
      <c r="FN2578" s="20"/>
      <c r="FO2578" s="20"/>
      <c r="FP2578" s="20"/>
      <c r="FQ2578" s="20"/>
      <c r="FR2578" s="20"/>
      <c r="FS2578" s="20"/>
      <c r="FT2578" s="20"/>
      <c r="FU2578" s="20"/>
      <c r="FV2578" s="20"/>
      <c r="FW2578" s="20"/>
      <c r="FX2578" s="20"/>
      <c r="FY2578" s="20"/>
      <c r="FZ2578" s="20"/>
      <c r="GA2578" s="20"/>
      <c r="GB2578" s="20"/>
      <c r="GC2578" s="20"/>
      <c r="GD2578" s="20"/>
      <c r="GE2578" s="20"/>
      <c r="GF2578" s="20"/>
      <c r="GG2578" s="20"/>
      <c r="GH2578" s="20"/>
      <c r="GI2578" s="20"/>
      <c r="GJ2578" s="20"/>
      <c r="GK2578" s="20"/>
      <c r="GL2578" s="20"/>
      <c r="GM2578" s="20"/>
      <c r="GN2578" s="20"/>
      <c r="GO2578" s="20"/>
      <c r="GP2578" s="20"/>
      <c r="GQ2578" s="20"/>
      <c r="GR2578" s="20"/>
      <c r="GS2578" s="20"/>
      <c r="GT2578" s="20"/>
      <c r="GU2578" s="20"/>
      <c r="GV2578" s="20"/>
      <c r="GW2578" s="20"/>
      <c r="GX2578" s="20"/>
      <c r="GY2578" s="20"/>
      <c r="GZ2578" s="20"/>
      <c r="HA2578" s="20"/>
      <c r="HB2578" s="20"/>
      <c r="HC2578" s="20"/>
      <c r="HD2578" s="20"/>
      <c r="HE2578" s="20"/>
      <c r="HF2578" s="20"/>
      <c r="HG2578" s="20"/>
      <c r="HH2578" s="20"/>
      <c r="HI2578" s="20"/>
      <c r="HJ2578" s="20"/>
      <c r="HK2578" s="20"/>
      <c r="HL2578" s="20"/>
      <c r="HM2578" s="20"/>
      <c r="HN2578" s="20"/>
      <c r="HO2578" s="20"/>
      <c r="HP2578" s="20"/>
      <c r="HQ2578" s="20"/>
      <c r="HR2578" s="20"/>
      <c r="HS2578" s="20"/>
      <c r="HT2578" s="20"/>
      <c r="HU2578" s="20"/>
      <c r="HV2578" s="20"/>
      <c r="HW2578" s="20"/>
      <c r="HX2578" s="20"/>
      <c r="HY2578" s="20"/>
      <c r="HZ2578" s="20"/>
      <c r="IA2578" s="20"/>
      <c r="IB2578" s="20"/>
      <c r="IC2578" s="20"/>
      <c r="ID2578" s="20"/>
      <c r="IE2578" s="20"/>
      <c r="IF2578" s="20"/>
      <c r="IG2578" s="20"/>
      <c r="IH2578" s="20"/>
      <c r="II2578" s="20"/>
      <c r="IJ2578" s="20"/>
      <c r="IK2578" s="20"/>
      <c r="IL2578" s="20"/>
      <c r="IM2578" s="20"/>
      <c r="IN2578" s="20"/>
      <c r="IO2578" s="20"/>
      <c r="IP2578" s="20"/>
      <c r="IQ2578" s="20"/>
      <c r="IR2578" s="20"/>
      <c r="IS2578" s="20"/>
      <c r="IT2578" s="20"/>
      <c r="IU2578" s="20"/>
      <c r="IV2578" s="20"/>
      <c r="IW2578" s="20"/>
    </row>
    <row r="2579" spans="1:257" s="19" customFormat="1" x14ac:dyDescent="0.35">
      <c r="A2579" s="11" t="s">
        <v>5153</v>
      </c>
      <c r="B2579" s="27" t="s">
        <v>5248</v>
      </c>
      <c r="C2579" s="11" t="s">
        <v>5224</v>
      </c>
      <c r="D2579" s="18" t="s">
        <v>18</v>
      </c>
      <c r="E2579" s="33" t="s">
        <v>7214</v>
      </c>
      <c r="F2579" s="87" t="s">
        <v>5249</v>
      </c>
      <c r="G2579" s="10" t="s">
        <v>89</v>
      </c>
      <c r="H2579" s="34">
        <v>45251</v>
      </c>
      <c r="I2579" s="24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  <c r="V2579" s="20"/>
      <c r="W2579" s="20"/>
      <c r="X2579" s="20"/>
      <c r="Y2579" s="20"/>
      <c r="Z2579" s="20"/>
      <c r="AA2579" s="20"/>
      <c r="AB2579" s="20"/>
      <c r="AC2579" s="20"/>
      <c r="AD2579" s="20"/>
      <c r="AE2579" s="20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  <c r="FA2579" s="20"/>
      <c r="FB2579" s="20"/>
      <c r="FC2579" s="20"/>
      <c r="FD2579" s="20"/>
      <c r="FE2579" s="20"/>
      <c r="FF2579" s="20"/>
      <c r="FG2579" s="20"/>
      <c r="FH2579" s="20"/>
      <c r="FI2579" s="20"/>
      <c r="FJ2579" s="20"/>
      <c r="FK2579" s="20"/>
      <c r="FL2579" s="20"/>
      <c r="FM2579" s="20"/>
      <c r="FN2579" s="20"/>
      <c r="FO2579" s="20"/>
      <c r="FP2579" s="20"/>
      <c r="FQ2579" s="20"/>
      <c r="FR2579" s="20"/>
      <c r="FS2579" s="20"/>
      <c r="FT2579" s="20"/>
      <c r="FU2579" s="20"/>
      <c r="FV2579" s="20"/>
      <c r="FW2579" s="20"/>
      <c r="FX2579" s="20"/>
      <c r="FY2579" s="20"/>
      <c r="FZ2579" s="20"/>
      <c r="GA2579" s="20"/>
      <c r="GB2579" s="20"/>
      <c r="GC2579" s="20"/>
      <c r="GD2579" s="20"/>
      <c r="GE2579" s="20"/>
      <c r="GF2579" s="20"/>
      <c r="GG2579" s="20"/>
      <c r="GH2579" s="20"/>
      <c r="GI2579" s="20"/>
      <c r="GJ2579" s="20"/>
      <c r="GK2579" s="20"/>
      <c r="GL2579" s="20"/>
      <c r="GM2579" s="20"/>
      <c r="GN2579" s="20"/>
      <c r="GO2579" s="20"/>
      <c r="GP2579" s="20"/>
      <c r="GQ2579" s="20"/>
      <c r="GR2579" s="20"/>
      <c r="GS2579" s="20"/>
      <c r="GT2579" s="20"/>
      <c r="GU2579" s="20"/>
      <c r="GV2579" s="20"/>
      <c r="GW2579" s="20"/>
      <c r="GX2579" s="20"/>
      <c r="GY2579" s="20"/>
      <c r="GZ2579" s="20"/>
      <c r="HA2579" s="20"/>
      <c r="HB2579" s="20"/>
      <c r="HC2579" s="20"/>
      <c r="HD2579" s="20"/>
      <c r="HE2579" s="20"/>
      <c r="HF2579" s="20"/>
      <c r="HG2579" s="20"/>
      <c r="HH2579" s="20"/>
      <c r="HI2579" s="20"/>
      <c r="HJ2579" s="20"/>
      <c r="HK2579" s="20"/>
      <c r="HL2579" s="20"/>
      <c r="HM2579" s="20"/>
      <c r="HN2579" s="20"/>
      <c r="HO2579" s="20"/>
      <c r="HP2579" s="20"/>
      <c r="HQ2579" s="20"/>
      <c r="HR2579" s="20"/>
      <c r="HS2579" s="20"/>
      <c r="HT2579" s="20"/>
      <c r="HU2579" s="20"/>
      <c r="HV2579" s="20"/>
      <c r="HW2579" s="20"/>
      <c r="HX2579" s="20"/>
      <c r="HY2579" s="20"/>
      <c r="HZ2579" s="20"/>
      <c r="IA2579" s="20"/>
      <c r="IB2579" s="20"/>
      <c r="IC2579" s="20"/>
      <c r="ID2579" s="20"/>
      <c r="IE2579" s="20"/>
      <c r="IF2579" s="20"/>
      <c r="IG2579" s="20"/>
      <c r="IH2579" s="20"/>
      <c r="II2579" s="20"/>
      <c r="IJ2579" s="20"/>
      <c r="IK2579" s="20"/>
      <c r="IL2579" s="20"/>
      <c r="IM2579" s="20"/>
      <c r="IN2579" s="20"/>
      <c r="IO2579" s="20"/>
      <c r="IP2579" s="20"/>
      <c r="IQ2579" s="20"/>
      <c r="IR2579" s="20"/>
      <c r="IS2579" s="20"/>
      <c r="IT2579" s="20"/>
      <c r="IU2579" s="20"/>
      <c r="IV2579" s="20"/>
      <c r="IW2579" s="20"/>
    </row>
    <row r="2580" spans="1:257" s="19" customFormat="1" ht="29" x14ac:dyDescent="0.35">
      <c r="A2580" s="11" t="s">
        <v>5153</v>
      </c>
      <c r="B2580" s="27" t="s">
        <v>5250</v>
      </c>
      <c r="C2580" s="11" t="s">
        <v>5224</v>
      </c>
      <c r="D2580" s="18" t="s">
        <v>417</v>
      </c>
      <c r="E2580" s="33" t="s">
        <v>7214</v>
      </c>
      <c r="F2580" s="87" t="s">
        <v>5251</v>
      </c>
      <c r="G2580" s="10" t="s">
        <v>5252</v>
      </c>
      <c r="H2580" s="34">
        <v>45250</v>
      </c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  <c r="V2580" s="20"/>
      <c r="W2580" s="20"/>
      <c r="X2580" s="20"/>
      <c r="Y2580" s="20"/>
      <c r="Z2580" s="20"/>
      <c r="AA2580" s="20"/>
      <c r="AB2580" s="20"/>
      <c r="AC2580" s="20"/>
      <c r="AD2580" s="20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  <c r="FA2580" s="20"/>
      <c r="FB2580" s="20"/>
      <c r="FC2580" s="20"/>
      <c r="FD2580" s="20"/>
      <c r="FE2580" s="20"/>
      <c r="FF2580" s="20"/>
      <c r="FG2580" s="20"/>
      <c r="FH2580" s="20"/>
      <c r="FI2580" s="20"/>
      <c r="FJ2580" s="20"/>
      <c r="FK2580" s="20"/>
      <c r="FL2580" s="20"/>
      <c r="FM2580" s="20"/>
      <c r="FN2580" s="20"/>
      <c r="FO2580" s="20"/>
      <c r="FP2580" s="20"/>
      <c r="FQ2580" s="20"/>
      <c r="FR2580" s="20"/>
      <c r="FS2580" s="20"/>
      <c r="FT2580" s="20"/>
      <c r="FU2580" s="20"/>
      <c r="FV2580" s="20"/>
      <c r="FW2580" s="20"/>
      <c r="FX2580" s="20"/>
      <c r="FY2580" s="20"/>
      <c r="FZ2580" s="20"/>
      <c r="GA2580" s="20"/>
      <c r="GB2580" s="20"/>
      <c r="GC2580" s="20"/>
      <c r="GD2580" s="20"/>
      <c r="GE2580" s="20"/>
      <c r="GF2580" s="20"/>
      <c r="GG2580" s="20"/>
      <c r="GH2580" s="20"/>
      <c r="GI2580" s="20"/>
      <c r="GJ2580" s="20"/>
      <c r="GK2580" s="20"/>
      <c r="GL2580" s="20"/>
      <c r="GM2580" s="20"/>
      <c r="GN2580" s="20"/>
      <c r="GO2580" s="20"/>
      <c r="GP2580" s="20"/>
      <c r="GQ2580" s="20"/>
      <c r="GR2580" s="20"/>
      <c r="GS2580" s="20"/>
      <c r="GT2580" s="20"/>
      <c r="GU2580" s="20"/>
      <c r="GV2580" s="20"/>
      <c r="GW2580" s="20"/>
      <c r="GX2580" s="20"/>
      <c r="GY2580" s="20"/>
      <c r="GZ2580" s="20"/>
      <c r="HA2580" s="20"/>
      <c r="HB2580" s="20"/>
      <c r="HC2580" s="20"/>
      <c r="HD2580" s="20"/>
      <c r="HE2580" s="20"/>
      <c r="HF2580" s="20"/>
      <c r="HG2580" s="20"/>
      <c r="HH2580" s="20"/>
      <c r="HI2580" s="20"/>
      <c r="HJ2580" s="20"/>
      <c r="HK2580" s="20"/>
      <c r="HL2580" s="20"/>
      <c r="HM2580" s="20"/>
      <c r="HN2580" s="20"/>
      <c r="HO2580" s="20"/>
      <c r="HP2580" s="20"/>
      <c r="HQ2580" s="20"/>
      <c r="HR2580" s="20"/>
      <c r="HS2580" s="20"/>
      <c r="HT2580" s="20"/>
      <c r="HU2580" s="20"/>
      <c r="HV2580" s="20"/>
      <c r="HW2580" s="20"/>
      <c r="HX2580" s="20"/>
      <c r="HY2580" s="20"/>
      <c r="HZ2580" s="20"/>
      <c r="IA2580" s="20"/>
      <c r="IB2580" s="20"/>
      <c r="IC2580" s="20"/>
      <c r="ID2580" s="20"/>
      <c r="IE2580" s="20"/>
      <c r="IF2580" s="20"/>
      <c r="IG2580" s="20"/>
      <c r="IH2580" s="20"/>
      <c r="II2580" s="20"/>
      <c r="IJ2580" s="20"/>
      <c r="IK2580" s="20"/>
      <c r="IL2580" s="20"/>
      <c r="IM2580" s="20"/>
      <c r="IN2580" s="20"/>
      <c r="IO2580" s="20"/>
      <c r="IP2580" s="20"/>
      <c r="IQ2580" s="20"/>
      <c r="IR2580" s="20"/>
      <c r="IS2580" s="20"/>
      <c r="IT2580" s="20"/>
      <c r="IU2580" s="20"/>
      <c r="IV2580" s="20"/>
      <c r="IW2580" s="20"/>
    </row>
    <row r="2581" spans="1:257" s="19" customFormat="1" ht="43.5" x14ac:dyDescent="0.35">
      <c r="A2581" s="11" t="s">
        <v>4956</v>
      </c>
      <c r="B2581" s="27" t="s">
        <v>5195</v>
      </c>
      <c r="C2581" s="11" t="s">
        <v>5196</v>
      </c>
      <c r="D2581" s="18" t="s">
        <v>5077</v>
      </c>
      <c r="E2581" s="33" t="s">
        <v>7214</v>
      </c>
      <c r="F2581" s="87" t="s">
        <v>5197</v>
      </c>
      <c r="G2581" s="10" t="s">
        <v>20</v>
      </c>
      <c r="H2581" s="34">
        <v>45250</v>
      </c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0"/>
      <c r="U2581" s="20"/>
      <c r="V2581" s="20"/>
      <c r="W2581" s="20"/>
      <c r="X2581" s="20"/>
      <c r="Y2581" s="20"/>
      <c r="Z2581" s="20"/>
      <c r="AA2581" s="20"/>
      <c r="AB2581" s="20"/>
      <c r="AC2581" s="20"/>
      <c r="AD2581" s="20"/>
      <c r="AE2581" s="20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  <c r="FA2581" s="20"/>
      <c r="FB2581" s="20"/>
      <c r="FC2581" s="20"/>
      <c r="FD2581" s="20"/>
      <c r="FE2581" s="20"/>
      <c r="FF2581" s="20"/>
      <c r="FG2581" s="20"/>
      <c r="FH2581" s="20"/>
      <c r="FI2581" s="20"/>
      <c r="FJ2581" s="20"/>
      <c r="FK2581" s="20"/>
      <c r="FL2581" s="20"/>
      <c r="FM2581" s="20"/>
      <c r="FN2581" s="20"/>
      <c r="FO2581" s="20"/>
      <c r="FP2581" s="20"/>
      <c r="FQ2581" s="20"/>
      <c r="FR2581" s="20"/>
      <c r="FS2581" s="20"/>
      <c r="FT2581" s="20"/>
      <c r="FU2581" s="20"/>
      <c r="FV2581" s="20"/>
      <c r="FW2581" s="20"/>
      <c r="FX2581" s="20"/>
      <c r="FY2581" s="20"/>
      <c r="FZ2581" s="20"/>
      <c r="GA2581" s="20"/>
      <c r="GB2581" s="20"/>
      <c r="GC2581" s="20"/>
      <c r="GD2581" s="20"/>
      <c r="GE2581" s="20"/>
      <c r="GF2581" s="20"/>
      <c r="GG2581" s="20"/>
      <c r="GH2581" s="20"/>
      <c r="GI2581" s="20"/>
      <c r="GJ2581" s="20"/>
      <c r="GK2581" s="20"/>
      <c r="GL2581" s="20"/>
      <c r="GM2581" s="20"/>
      <c r="GN2581" s="20"/>
      <c r="GO2581" s="20"/>
      <c r="GP2581" s="20"/>
      <c r="GQ2581" s="20"/>
      <c r="GR2581" s="20"/>
      <c r="GS2581" s="20"/>
      <c r="GT2581" s="20"/>
      <c r="GU2581" s="20"/>
      <c r="GV2581" s="20"/>
      <c r="GW2581" s="20"/>
      <c r="GX2581" s="20"/>
      <c r="GY2581" s="20"/>
      <c r="GZ2581" s="20"/>
      <c r="HA2581" s="20"/>
      <c r="HB2581" s="20"/>
      <c r="HC2581" s="20"/>
      <c r="HD2581" s="20"/>
      <c r="HE2581" s="20"/>
      <c r="HF2581" s="20"/>
      <c r="HG2581" s="20"/>
      <c r="HH2581" s="20"/>
      <c r="HI2581" s="20"/>
      <c r="HJ2581" s="20"/>
      <c r="HK2581" s="20"/>
      <c r="HL2581" s="20"/>
      <c r="HM2581" s="20"/>
      <c r="HN2581" s="20"/>
      <c r="HO2581" s="20"/>
      <c r="HP2581" s="20"/>
      <c r="HQ2581" s="20"/>
      <c r="HR2581" s="20"/>
      <c r="HS2581" s="20"/>
      <c r="HT2581" s="20"/>
      <c r="HU2581" s="20"/>
      <c r="HV2581" s="20"/>
      <c r="HW2581" s="20"/>
      <c r="HX2581" s="20"/>
      <c r="HY2581" s="20"/>
      <c r="HZ2581" s="20"/>
      <c r="IA2581" s="20"/>
      <c r="IB2581" s="20"/>
      <c r="IC2581" s="20"/>
      <c r="ID2581" s="20"/>
      <c r="IE2581" s="20"/>
      <c r="IF2581" s="20"/>
      <c r="IG2581" s="20"/>
      <c r="IH2581" s="20"/>
      <c r="II2581" s="20"/>
      <c r="IJ2581" s="20"/>
      <c r="IK2581" s="20"/>
      <c r="IL2581" s="20"/>
      <c r="IM2581" s="20"/>
      <c r="IN2581" s="20"/>
      <c r="IO2581" s="20"/>
      <c r="IP2581" s="20"/>
      <c r="IQ2581" s="20"/>
      <c r="IR2581" s="20"/>
      <c r="IS2581" s="20"/>
      <c r="IT2581" s="20"/>
      <c r="IU2581" s="20"/>
      <c r="IV2581" s="20"/>
      <c r="IW2581" s="20"/>
    </row>
    <row r="2582" spans="1:257" s="19" customFormat="1" ht="29" x14ac:dyDescent="0.35">
      <c r="A2582" s="11" t="s">
        <v>5137</v>
      </c>
      <c r="B2582" s="27" t="s">
        <v>5198</v>
      </c>
      <c r="C2582" s="11" t="s">
        <v>5196</v>
      </c>
      <c r="D2582" s="18" t="s">
        <v>18</v>
      </c>
      <c r="E2582" s="33" t="s">
        <v>7214</v>
      </c>
      <c r="F2582" s="87" t="s">
        <v>5199</v>
      </c>
      <c r="G2582" s="10" t="s">
        <v>6</v>
      </c>
      <c r="H2582" s="34">
        <v>45250</v>
      </c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20"/>
      <c r="AB2582" s="20"/>
      <c r="AC2582" s="20"/>
      <c r="AD2582" s="20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  <c r="FA2582" s="20"/>
      <c r="FB2582" s="20"/>
      <c r="FC2582" s="20"/>
      <c r="FD2582" s="20"/>
      <c r="FE2582" s="20"/>
      <c r="FF2582" s="20"/>
      <c r="FG2582" s="20"/>
      <c r="FH2582" s="20"/>
      <c r="FI2582" s="20"/>
      <c r="FJ2582" s="20"/>
      <c r="FK2582" s="20"/>
      <c r="FL2582" s="20"/>
      <c r="FM2582" s="20"/>
      <c r="FN2582" s="20"/>
      <c r="FO2582" s="20"/>
      <c r="FP2582" s="20"/>
      <c r="FQ2582" s="20"/>
      <c r="FR2582" s="20"/>
      <c r="FS2582" s="20"/>
      <c r="FT2582" s="20"/>
      <c r="FU2582" s="20"/>
      <c r="FV2582" s="20"/>
      <c r="FW2582" s="20"/>
      <c r="FX2582" s="20"/>
      <c r="FY2582" s="20"/>
      <c r="FZ2582" s="20"/>
      <c r="GA2582" s="20"/>
      <c r="GB2582" s="20"/>
      <c r="GC2582" s="20"/>
      <c r="GD2582" s="20"/>
      <c r="GE2582" s="20"/>
      <c r="GF2582" s="20"/>
      <c r="GG2582" s="20"/>
      <c r="GH2582" s="20"/>
      <c r="GI2582" s="20"/>
      <c r="GJ2582" s="20"/>
      <c r="GK2582" s="20"/>
      <c r="GL2582" s="20"/>
      <c r="GM2582" s="20"/>
      <c r="GN2582" s="20"/>
      <c r="GO2582" s="20"/>
      <c r="GP2582" s="20"/>
      <c r="GQ2582" s="20"/>
      <c r="GR2582" s="20"/>
      <c r="GS2582" s="20"/>
      <c r="GT2582" s="20"/>
      <c r="GU2582" s="20"/>
      <c r="GV2582" s="20"/>
      <c r="GW2582" s="20"/>
      <c r="GX2582" s="20"/>
      <c r="GY2582" s="20"/>
      <c r="GZ2582" s="20"/>
      <c r="HA2582" s="20"/>
      <c r="HB2582" s="20"/>
      <c r="HC2582" s="20"/>
      <c r="HD2582" s="20"/>
      <c r="HE2582" s="20"/>
      <c r="HF2582" s="20"/>
      <c r="HG2582" s="20"/>
      <c r="HH2582" s="20"/>
      <c r="HI2582" s="20"/>
      <c r="HJ2582" s="20"/>
      <c r="HK2582" s="20"/>
      <c r="HL2582" s="20"/>
      <c r="HM2582" s="20"/>
      <c r="HN2582" s="20"/>
      <c r="HO2582" s="20"/>
      <c r="HP2582" s="20"/>
      <c r="HQ2582" s="20"/>
      <c r="HR2582" s="20"/>
      <c r="HS2582" s="20"/>
      <c r="HT2582" s="20"/>
      <c r="HU2582" s="20"/>
      <c r="HV2582" s="20"/>
      <c r="HW2582" s="20"/>
      <c r="HX2582" s="20"/>
      <c r="HY2582" s="20"/>
      <c r="HZ2582" s="20"/>
      <c r="IA2582" s="20"/>
      <c r="IB2582" s="20"/>
      <c r="IC2582" s="20"/>
      <c r="ID2582" s="20"/>
      <c r="IE2582" s="20"/>
      <c r="IF2582" s="20"/>
      <c r="IG2582" s="20"/>
      <c r="IH2582" s="20"/>
      <c r="II2582" s="20"/>
      <c r="IJ2582" s="20"/>
      <c r="IK2582" s="20"/>
      <c r="IL2582" s="20"/>
      <c r="IM2582" s="20"/>
      <c r="IN2582" s="20"/>
      <c r="IO2582" s="20"/>
      <c r="IP2582" s="20"/>
      <c r="IQ2582" s="20"/>
      <c r="IR2582" s="20"/>
      <c r="IS2582" s="20"/>
      <c r="IT2582" s="20"/>
      <c r="IU2582" s="20"/>
      <c r="IV2582" s="20"/>
      <c r="IW2582" s="20"/>
    </row>
    <row r="2583" spans="1:257" s="19" customFormat="1" ht="43.5" x14ac:dyDescent="0.35">
      <c r="A2583" s="11" t="s">
        <v>5153</v>
      </c>
      <c r="B2583" s="27" t="s">
        <v>5200</v>
      </c>
      <c r="C2583" s="11" t="s">
        <v>5196</v>
      </c>
      <c r="D2583" s="18" t="s">
        <v>33</v>
      </c>
      <c r="E2583" s="33" t="s">
        <v>7214</v>
      </c>
      <c r="F2583" s="87" t="s">
        <v>5201</v>
      </c>
      <c r="G2583" s="10" t="s">
        <v>6</v>
      </c>
      <c r="H2583" s="34">
        <v>45250</v>
      </c>
      <c r="I2583" s="24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0"/>
      <c r="U2583" s="20"/>
      <c r="V2583" s="20"/>
      <c r="W2583" s="20"/>
      <c r="X2583" s="20"/>
      <c r="Y2583" s="20"/>
      <c r="Z2583" s="20"/>
      <c r="AA2583" s="20"/>
      <c r="AB2583" s="20"/>
      <c r="AC2583" s="20"/>
      <c r="AD2583" s="20"/>
      <c r="AE2583" s="20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  <c r="FA2583" s="20"/>
      <c r="FB2583" s="20"/>
      <c r="FC2583" s="20"/>
      <c r="FD2583" s="20"/>
      <c r="FE2583" s="20"/>
      <c r="FF2583" s="20"/>
      <c r="FG2583" s="20"/>
      <c r="FH2583" s="20"/>
      <c r="FI2583" s="20"/>
      <c r="FJ2583" s="20"/>
      <c r="FK2583" s="20"/>
      <c r="FL2583" s="20"/>
      <c r="FM2583" s="20"/>
      <c r="FN2583" s="20"/>
      <c r="FO2583" s="20"/>
      <c r="FP2583" s="20"/>
      <c r="FQ2583" s="20"/>
      <c r="FR2583" s="20"/>
      <c r="FS2583" s="20"/>
      <c r="FT2583" s="20"/>
      <c r="FU2583" s="20"/>
      <c r="FV2583" s="20"/>
      <c r="FW2583" s="20"/>
      <c r="FX2583" s="20"/>
      <c r="FY2583" s="20"/>
      <c r="FZ2583" s="20"/>
      <c r="GA2583" s="20"/>
      <c r="GB2583" s="20"/>
      <c r="GC2583" s="20"/>
      <c r="GD2583" s="20"/>
      <c r="GE2583" s="20"/>
      <c r="GF2583" s="20"/>
      <c r="GG2583" s="20"/>
      <c r="GH2583" s="20"/>
      <c r="GI2583" s="20"/>
      <c r="GJ2583" s="20"/>
      <c r="GK2583" s="20"/>
      <c r="GL2583" s="20"/>
      <c r="GM2583" s="20"/>
      <c r="GN2583" s="20"/>
      <c r="GO2583" s="20"/>
      <c r="GP2583" s="20"/>
      <c r="GQ2583" s="20"/>
      <c r="GR2583" s="20"/>
      <c r="GS2583" s="20"/>
      <c r="GT2583" s="20"/>
      <c r="GU2583" s="20"/>
      <c r="GV2583" s="20"/>
      <c r="GW2583" s="20"/>
      <c r="GX2583" s="20"/>
      <c r="GY2583" s="20"/>
      <c r="GZ2583" s="20"/>
      <c r="HA2583" s="20"/>
      <c r="HB2583" s="20"/>
      <c r="HC2583" s="20"/>
      <c r="HD2583" s="20"/>
      <c r="HE2583" s="20"/>
      <c r="HF2583" s="20"/>
      <c r="HG2583" s="20"/>
      <c r="HH2583" s="20"/>
      <c r="HI2583" s="20"/>
      <c r="HJ2583" s="20"/>
      <c r="HK2583" s="20"/>
      <c r="HL2583" s="20"/>
      <c r="HM2583" s="20"/>
      <c r="HN2583" s="20"/>
      <c r="HO2583" s="20"/>
      <c r="HP2583" s="20"/>
      <c r="HQ2583" s="20"/>
      <c r="HR2583" s="20"/>
      <c r="HS2583" s="20"/>
      <c r="HT2583" s="20"/>
      <c r="HU2583" s="20"/>
      <c r="HV2583" s="20"/>
      <c r="HW2583" s="20"/>
      <c r="HX2583" s="20"/>
      <c r="HY2583" s="20"/>
      <c r="HZ2583" s="20"/>
      <c r="IA2583" s="20"/>
      <c r="IB2583" s="20"/>
      <c r="IC2583" s="20"/>
      <c r="ID2583" s="20"/>
      <c r="IE2583" s="20"/>
      <c r="IF2583" s="20"/>
      <c r="IG2583" s="20"/>
      <c r="IH2583" s="20"/>
      <c r="II2583" s="20"/>
      <c r="IJ2583" s="20"/>
      <c r="IK2583" s="20"/>
      <c r="IL2583" s="20"/>
      <c r="IM2583" s="20"/>
      <c r="IN2583" s="20"/>
      <c r="IO2583" s="20"/>
      <c r="IP2583" s="20"/>
      <c r="IQ2583" s="20"/>
      <c r="IR2583" s="20"/>
      <c r="IS2583" s="20"/>
      <c r="IT2583" s="20"/>
      <c r="IU2583" s="20"/>
      <c r="IV2583" s="20"/>
      <c r="IW2583" s="20"/>
    </row>
    <row r="2584" spans="1:257" s="19" customFormat="1" ht="29" x14ac:dyDescent="0.35">
      <c r="A2584" s="11" t="s">
        <v>5137</v>
      </c>
      <c r="B2584" s="27" t="s">
        <v>5202</v>
      </c>
      <c r="C2584" s="11" t="s">
        <v>5196</v>
      </c>
      <c r="D2584" s="18" t="s">
        <v>16</v>
      </c>
      <c r="E2584" s="33" t="s">
        <v>7214</v>
      </c>
      <c r="F2584" s="87" t="s">
        <v>5203</v>
      </c>
      <c r="G2584" s="10" t="s">
        <v>80</v>
      </c>
      <c r="H2584" s="34">
        <v>45250</v>
      </c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  <c r="V2584" s="20"/>
      <c r="W2584" s="20"/>
      <c r="X2584" s="20"/>
      <c r="Y2584" s="20"/>
      <c r="Z2584" s="20"/>
      <c r="AA2584" s="20"/>
      <c r="AB2584" s="20"/>
      <c r="AC2584" s="20"/>
      <c r="AD2584" s="20"/>
      <c r="AE2584" s="20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  <c r="FA2584" s="20"/>
      <c r="FB2584" s="20"/>
      <c r="FC2584" s="20"/>
      <c r="FD2584" s="20"/>
      <c r="FE2584" s="20"/>
      <c r="FF2584" s="20"/>
      <c r="FG2584" s="20"/>
      <c r="FH2584" s="20"/>
      <c r="FI2584" s="20"/>
      <c r="FJ2584" s="20"/>
      <c r="FK2584" s="20"/>
      <c r="FL2584" s="20"/>
      <c r="FM2584" s="20"/>
      <c r="FN2584" s="20"/>
      <c r="FO2584" s="20"/>
      <c r="FP2584" s="20"/>
      <c r="FQ2584" s="20"/>
      <c r="FR2584" s="20"/>
      <c r="FS2584" s="20"/>
      <c r="FT2584" s="20"/>
      <c r="FU2584" s="20"/>
      <c r="FV2584" s="20"/>
      <c r="FW2584" s="20"/>
      <c r="FX2584" s="20"/>
      <c r="FY2584" s="20"/>
      <c r="FZ2584" s="20"/>
      <c r="GA2584" s="20"/>
      <c r="GB2584" s="20"/>
      <c r="GC2584" s="20"/>
      <c r="GD2584" s="20"/>
      <c r="GE2584" s="20"/>
      <c r="GF2584" s="20"/>
      <c r="GG2584" s="20"/>
      <c r="GH2584" s="20"/>
      <c r="GI2584" s="20"/>
      <c r="GJ2584" s="20"/>
      <c r="GK2584" s="20"/>
      <c r="GL2584" s="20"/>
      <c r="GM2584" s="20"/>
      <c r="GN2584" s="20"/>
      <c r="GO2584" s="20"/>
      <c r="GP2584" s="20"/>
      <c r="GQ2584" s="20"/>
      <c r="GR2584" s="20"/>
      <c r="GS2584" s="20"/>
      <c r="GT2584" s="20"/>
      <c r="GU2584" s="20"/>
      <c r="GV2584" s="20"/>
      <c r="GW2584" s="20"/>
      <c r="GX2584" s="20"/>
      <c r="GY2584" s="20"/>
      <c r="GZ2584" s="20"/>
      <c r="HA2584" s="20"/>
      <c r="HB2584" s="20"/>
      <c r="HC2584" s="20"/>
      <c r="HD2584" s="20"/>
      <c r="HE2584" s="20"/>
      <c r="HF2584" s="20"/>
      <c r="HG2584" s="20"/>
      <c r="HH2584" s="20"/>
      <c r="HI2584" s="20"/>
      <c r="HJ2584" s="20"/>
      <c r="HK2584" s="20"/>
      <c r="HL2584" s="20"/>
      <c r="HM2584" s="20"/>
      <c r="HN2584" s="20"/>
      <c r="HO2584" s="20"/>
      <c r="HP2584" s="20"/>
      <c r="HQ2584" s="20"/>
      <c r="HR2584" s="20"/>
      <c r="HS2584" s="20"/>
      <c r="HT2584" s="20"/>
      <c r="HU2584" s="20"/>
      <c r="HV2584" s="20"/>
      <c r="HW2584" s="20"/>
      <c r="HX2584" s="20"/>
      <c r="HY2584" s="20"/>
      <c r="HZ2584" s="20"/>
      <c r="IA2584" s="20"/>
      <c r="IB2584" s="20"/>
      <c r="IC2584" s="20"/>
      <c r="ID2584" s="20"/>
      <c r="IE2584" s="20"/>
      <c r="IF2584" s="20"/>
      <c r="IG2584" s="20"/>
      <c r="IH2584" s="20"/>
      <c r="II2584" s="20"/>
      <c r="IJ2584" s="20"/>
      <c r="IK2584" s="20"/>
      <c r="IL2584" s="20"/>
      <c r="IM2584" s="20"/>
      <c r="IN2584" s="20"/>
      <c r="IO2584" s="20"/>
      <c r="IP2584" s="20"/>
      <c r="IQ2584" s="20"/>
      <c r="IR2584" s="20"/>
      <c r="IS2584" s="20"/>
      <c r="IT2584" s="20"/>
      <c r="IU2584" s="20"/>
      <c r="IV2584" s="20"/>
      <c r="IW2584" s="20"/>
    </row>
    <row r="2585" spans="1:257" s="19" customFormat="1" x14ac:dyDescent="0.35">
      <c r="A2585" s="11" t="s">
        <v>5085</v>
      </c>
      <c r="B2585" s="27" t="s">
        <v>5204</v>
      </c>
      <c r="C2585" s="11" t="s">
        <v>5196</v>
      </c>
      <c r="D2585" s="18" t="s">
        <v>114</v>
      </c>
      <c r="E2585" s="33" t="s">
        <v>7214</v>
      </c>
      <c r="F2585" s="87" t="s">
        <v>5205</v>
      </c>
      <c r="G2585" s="10" t="s">
        <v>8</v>
      </c>
      <c r="H2585" s="34">
        <v>45250</v>
      </c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  <c r="V2585" s="20"/>
      <c r="W2585" s="20"/>
      <c r="X2585" s="20"/>
      <c r="Y2585" s="20"/>
      <c r="Z2585" s="20"/>
      <c r="AA2585" s="20"/>
      <c r="AB2585" s="20"/>
      <c r="AC2585" s="20"/>
      <c r="AD2585" s="20"/>
      <c r="AE2585" s="20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  <c r="FA2585" s="20"/>
      <c r="FB2585" s="20"/>
      <c r="FC2585" s="20"/>
      <c r="FD2585" s="20"/>
      <c r="FE2585" s="20"/>
      <c r="FF2585" s="20"/>
      <c r="FG2585" s="20"/>
      <c r="FH2585" s="20"/>
      <c r="FI2585" s="20"/>
      <c r="FJ2585" s="20"/>
      <c r="FK2585" s="20"/>
      <c r="FL2585" s="20"/>
      <c r="FM2585" s="20"/>
      <c r="FN2585" s="20"/>
      <c r="FO2585" s="20"/>
      <c r="FP2585" s="20"/>
      <c r="FQ2585" s="20"/>
      <c r="FR2585" s="20"/>
      <c r="FS2585" s="20"/>
      <c r="FT2585" s="20"/>
      <c r="FU2585" s="20"/>
      <c r="FV2585" s="20"/>
      <c r="FW2585" s="20"/>
      <c r="FX2585" s="20"/>
      <c r="FY2585" s="20"/>
      <c r="FZ2585" s="20"/>
      <c r="GA2585" s="20"/>
      <c r="GB2585" s="20"/>
      <c r="GC2585" s="20"/>
      <c r="GD2585" s="20"/>
      <c r="GE2585" s="20"/>
      <c r="GF2585" s="20"/>
      <c r="GG2585" s="20"/>
      <c r="GH2585" s="20"/>
      <c r="GI2585" s="20"/>
      <c r="GJ2585" s="20"/>
      <c r="GK2585" s="20"/>
      <c r="GL2585" s="20"/>
      <c r="GM2585" s="20"/>
      <c r="GN2585" s="20"/>
      <c r="GO2585" s="20"/>
      <c r="GP2585" s="20"/>
      <c r="GQ2585" s="20"/>
      <c r="GR2585" s="20"/>
      <c r="GS2585" s="20"/>
      <c r="GT2585" s="20"/>
      <c r="GU2585" s="20"/>
      <c r="GV2585" s="20"/>
      <c r="GW2585" s="20"/>
      <c r="GX2585" s="20"/>
      <c r="GY2585" s="20"/>
      <c r="GZ2585" s="20"/>
      <c r="HA2585" s="20"/>
      <c r="HB2585" s="20"/>
      <c r="HC2585" s="20"/>
      <c r="HD2585" s="20"/>
      <c r="HE2585" s="20"/>
      <c r="HF2585" s="20"/>
      <c r="HG2585" s="20"/>
      <c r="HH2585" s="20"/>
      <c r="HI2585" s="20"/>
      <c r="HJ2585" s="20"/>
      <c r="HK2585" s="20"/>
      <c r="HL2585" s="20"/>
      <c r="HM2585" s="20"/>
      <c r="HN2585" s="20"/>
      <c r="HO2585" s="20"/>
      <c r="HP2585" s="20"/>
      <c r="HQ2585" s="20"/>
      <c r="HR2585" s="20"/>
      <c r="HS2585" s="20"/>
      <c r="HT2585" s="20"/>
      <c r="HU2585" s="20"/>
      <c r="HV2585" s="20"/>
      <c r="HW2585" s="20"/>
      <c r="HX2585" s="20"/>
      <c r="HY2585" s="20"/>
      <c r="HZ2585" s="20"/>
      <c r="IA2585" s="20"/>
      <c r="IB2585" s="20"/>
      <c r="IC2585" s="20"/>
      <c r="ID2585" s="20"/>
      <c r="IE2585" s="20"/>
      <c r="IF2585" s="20"/>
      <c r="IG2585" s="20"/>
      <c r="IH2585" s="20"/>
      <c r="II2585" s="20"/>
      <c r="IJ2585" s="20"/>
      <c r="IK2585" s="20"/>
      <c r="IL2585" s="20"/>
      <c r="IM2585" s="20"/>
      <c r="IN2585" s="20"/>
      <c r="IO2585" s="20"/>
      <c r="IP2585" s="20"/>
      <c r="IQ2585" s="20"/>
      <c r="IR2585" s="20"/>
      <c r="IS2585" s="20"/>
      <c r="IT2585" s="20"/>
      <c r="IU2585" s="20"/>
      <c r="IV2585" s="20"/>
      <c r="IW2585" s="20"/>
    </row>
    <row r="2586" spans="1:257" s="19" customFormat="1" ht="58" x14ac:dyDescent="0.35">
      <c r="A2586" s="11" t="s">
        <v>5137</v>
      </c>
      <c r="B2586" s="27" t="s">
        <v>5206</v>
      </c>
      <c r="C2586" s="11" t="s">
        <v>5196</v>
      </c>
      <c r="D2586" s="18" t="s">
        <v>59</v>
      </c>
      <c r="E2586" s="33" t="s">
        <v>7214</v>
      </c>
      <c r="F2586" s="87" t="s">
        <v>5207</v>
      </c>
      <c r="G2586" s="10" t="s">
        <v>597</v>
      </c>
      <c r="H2586" s="34">
        <v>45250</v>
      </c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20"/>
      <c r="AB2586" s="20"/>
      <c r="AC2586" s="20"/>
      <c r="AD2586" s="20"/>
      <c r="AE2586" s="20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  <c r="FA2586" s="20"/>
      <c r="FB2586" s="20"/>
      <c r="FC2586" s="20"/>
      <c r="FD2586" s="20"/>
      <c r="FE2586" s="20"/>
      <c r="FF2586" s="20"/>
      <c r="FG2586" s="20"/>
      <c r="FH2586" s="20"/>
      <c r="FI2586" s="20"/>
      <c r="FJ2586" s="20"/>
      <c r="FK2586" s="20"/>
      <c r="FL2586" s="20"/>
      <c r="FM2586" s="20"/>
      <c r="FN2586" s="20"/>
      <c r="FO2586" s="20"/>
      <c r="FP2586" s="20"/>
      <c r="FQ2586" s="20"/>
      <c r="FR2586" s="20"/>
      <c r="FS2586" s="20"/>
      <c r="FT2586" s="20"/>
      <c r="FU2586" s="20"/>
      <c r="FV2586" s="20"/>
      <c r="FW2586" s="20"/>
      <c r="FX2586" s="20"/>
      <c r="FY2586" s="20"/>
      <c r="FZ2586" s="20"/>
      <c r="GA2586" s="20"/>
      <c r="GB2586" s="20"/>
      <c r="GC2586" s="20"/>
      <c r="GD2586" s="20"/>
      <c r="GE2586" s="20"/>
      <c r="GF2586" s="20"/>
      <c r="GG2586" s="20"/>
      <c r="GH2586" s="20"/>
      <c r="GI2586" s="20"/>
      <c r="GJ2586" s="20"/>
      <c r="GK2586" s="20"/>
      <c r="GL2586" s="20"/>
      <c r="GM2586" s="20"/>
      <c r="GN2586" s="20"/>
      <c r="GO2586" s="20"/>
      <c r="GP2586" s="20"/>
      <c r="GQ2586" s="20"/>
      <c r="GR2586" s="20"/>
      <c r="GS2586" s="20"/>
      <c r="GT2586" s="20"/>
      <c r="GU2586" s="20"/>
      <c r="GV2586" s="20"/>
      <c r="GW2586" s="20"/>
      <c r="GX2586" s="20"/>
      <c r="GY2586" s="20"/>
      <c r="GZ2586" s="20"/>
      <c r="HA2586" s="20"/>
      <c r="HB2586" s="20"/>
      <c r="HC2586" s="20"/>
      <c r="HD2586" s="20"/>
      <c r="HE2586" s="20"/>
      <c r="HF2586" s="20"/>
      <c r="HG2586" s="20"/>
      <c r="HH2586" s="20"/>
      <c r="HI2586" s="20"/>
      <c r="HJ2586" s="20"/>
      <c r="HK2586" s="20"/>
      <c r="HL2586" s="20"/>
      <c r="HM2586" s="20"/>
      <c r="HN2586" s="20"/>
      <c r="HO2586" s="20"/>
      <c r="HP2586" s="20"/>
      <c r="HQ2586" s="20"/>
      <c r="HR2586" s="20"/>
      <c r="HS2586" s="20"/>
      <c r="HT2586" s="20"/>
      <c r="HU2586" s="20"/>
      <c r="HV2586" s="20"/>
      <c r="HW2586" s="20"/>
      <c r="HX2586" s="20"/>
      <c r="HY2586" s="20"/>
      <c r="HZ2586" s="20"/>
      <c r="IA2586" s="20"/>
      <c r="IB2586" s="20"/>
      <c r="IC2586" s="20"/>
      <c r="ID2586" s="20"/>
      <c r="IE2586" s="20"/>
      <c r="IF2586" s="20"/>
      <c r="IG2586" s="20"/>
      <c r="IH2586" s="20"/>
      <c r="II2586" s="20"/>
      <c r="IJ2586" s="20"/>
      <c r="IK2586" s="20"/>
      <c r="IL2586" s="20"/>
      <c r="IM2586" s="20"/>
      <c r="IN2586" s="20"/>
      <c r="IO2586" s="20"/>
      <c r="IP2586" s="20"/>
      <c r="IQ2586" s="20"/>
      <c r="IR2586" s="20"/>
      <c r="IS2586" s="20"/>
      <c r="IT2586" s="20"/>
      <c r="IU2586" s="20"/>
      <c r="IV2586" s="20"/>
      <c r="IW2586" s="20"/>
    </row>
    <row r="2587" spans="1:257" s="19" customFormat="1" x14ac:dyDescent="0.35">
      <c r="A2587" s="11" t="s">
        <v>5085</v>
      </c>
      <c r="B2587" s="27" t="s">
        <v>5208</v>
      </c>
      <c r="C2587" s="11" t="s">
        <v>5153</v>
      </c>
      <c r="D2587" s="18" t="s">
        <v>5209</v>
      </c>
      <c r="E2587" s="33" t="s">
        <v>7214</v>
      </c>
      <c r="F2587" s="87" t="s">
        <v>5210</v>
      </c>
      <c r="G2587" s="10" t="s">
        <v>1031</v>
      </c>
      <c r="H2587" s="34">
        <v>45250</v>
      </c>
      <c r="I2587" s="24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0"/>
      <c r="U2587" s="20"/>
      <c r="V2587" s="20"/>
      <c r="W2587" s="20"/>
      <c r="X2587" s="20"/>
      <c r="Y2587" s="20"/>
      <c r="Z2587" s="20"/>
      <c r="AA2587" s="20"/>
      <c r="AB2587" s="20"/>
      <c r="AC2587" s="20"/>
      <c r="AD2587" s="20"/>
      <c r="AE2587" s="20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  <c r="FA2587" s="20"/>
      <c r="FB2587" s="20"/>
      <c r="FC2587" s="20"/>
      <c r="FD2587" s="20"/>
      <c r="FE2587" s="20"/>
      <c r="FF2587" s="20"/>
      <c r="FG2587" s="20"/>
      <c r="FH2587" s="20"/>
      <c r="FI2587" s="20"/>
      <c r="FJ2587" s="20"/>
      <c r="FK2587" s="20"/>
      <c r="FL2587" s="20"/>
      <c r="FM2587" s="20"/>
      <c r="FN2587" s="20"/>
      <c r="FO2587" s="20"/>
      <c r="FP2587" s="20"/>
      <c r="FQ2587" s="20"/>
      <c r="FR2587" s="20"/>
      <c r="FS2587" s="20"/>
      <c r="FT2587" s="20"/>
      <c r="FU2587" s="20"/>
      <c r="FV2587" s="20"/>
      <c r="FW2587" s="20"/>
      <c r="FX2587" s="20"/>
      <c r="FY2587" s="20"/>
      <c r="FZ2587" s="20"/>
      <c r="GA2587" s="20"/>
      <c r="GB2587" s="20"/>
      <c r="GC2587" s="20"/>
      <c r="GD2587" s="20"/>
      <c r="GE2587" s="20"/>
      <c r="GF2587" s="20"/>
      <c r="GG2587" s="20"/>
      <c r="GH2587" s="20"/>
      <c r="GI2587" s="20"/>
      <c r="GJ2587" s="20"/>
      <c r="GK2587" s="20"/>
      <c r="GL2587" s="20"/>
      <c r="GM2587" s="20"/>
      <c r="GN2587" s="20"/>
      <c r="GO2587" s="20"/>
      <c r="GP2587" s="20"/>
      <c r="GQ2587" s="20"/>
      <c r="GR2587" s="20"/>
      <c r="GS2587" s="20"/>
      <c r="GT2587" s="20"/>
      <c r="GU2587" s="20"/>
      <c r="GV2587" s="20"/>
      <c r="GW2587" s="20"/>
      <c r="GX2587" s="20"/>
      <c r="GY2587" s="20"/>
      <c r="GZ2587" s="20"/>
      <c r="HA2587" s="20"/>
      <c r="HB2587" s="20"/>
      <c r="HC2587" s="20"/>
      <c r="HD2587" s="20"/>
      <c r="HE2587" s="20"/>
      <c r="HF2587" s="20"/>
      <c r="HG2587" s="20"/>
      <c r="HH2587" s="20"/>
      <c r="HI2587" s="20"/>
      <c r="HJ2587" s="20"/>
      <c r="HK2587" s="20"/>
      <c r="HL2587" s="20"/>
      <c r="HM2587" s="20"/>
      <c r="HN2587" s="20"/>
      <c r="HO2587" s="20"/>
      <c r="HP2587" s="20"/>
      <c r="HQ2587" s="20"/>
      <c r="HR2587" s="20"/>
      <c r="HS2587" s="20"/>
      <c r="HT2587" s="20"/>
      <c r="HU2587" s="20"/>
      <c r="HV2587" s="20"/>
      <c r="HW2587" s="20"/>
      <c r="HX2587" s="20"/>
      <c r="HY2587" s="20"/>
      <c r="HZ2587" s="20"/>
      <c r="IA2587" s="20"/>
      <c r="IB2587" s="20"/>
      <c r="IC2587" s="20"/>
      <c r="ID2587" s="20"/>
      <c r="IE2587" s="20"/>
      <c r="IF2587" s="20"/>
      <c r="IG2587" s="20"/>
      <c r="IH2587" s="20"/>
      <c r="II2587" s="20"/>
      <c r="IJ2587" s="20"/>
      <c r="IK2587" s="20"/>
      <c r="IL2587" s="20"/>
      <c r="IM2587" s="20"/>
      <c r="IN2587" s="20"/>
      <c r="IO2587" s="20"/>
      <c r="IP2587" s="20"/>
      <c r="IQ2587" s="20"/>
      <c r="IR2587" s="20"/>
      <c r="IS2587" s="20"/>
      <c r="IT2587" s="20"/>
      <c r="IU2587" s="20"/>
      <c r="IV2587" s="20"/>
      <c r="IW2587" s="20"/>
    </row>
    <row r="2588" spans="1:257" s="19" customFormat="1" ht="29" x14ac:dyDescent="0.35">
      <c r="A2588" s="11" t="s">
        <v>5085</v>
      </c>
      <c r="B2588" s="27" t="s">
        <v>5211</v>
      </c>
      <c r="C2588" s="11" t="s">
        <v>5196</v>
      </c>
      <c r="D2588" s="18" t="s">
        <v>33</v>
      </c>
      <c r="E2588" s="33" t="s">
        <v>7214</v>
      </c>
      <c r="F2588" s="87" t="s">
        <v>5212</v>
      </c>
      <c r="G2588" s="10" t="s">
        <v>8</v>
      </c>
      <c r="H2588" s="34">
        <v>45250</v>
      </c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  <c r="V2588" s="20"/>
      <c r="W2588" s="20"/>
      <c r="X2588" s="20"/>
      <c r="Y2588" s="20"/>
      <c r="Z2588" s="20"/>
      <c r="AA2588" s="20"/>
      <c r="AB2588" s="20"/>
      <c r="AC2588" s="20"/>
      <c r="AD2588" s="20"/>
      <c r="AE2588" s="20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  <c r="FA2588" s="20"/>
      <c r="FB2588" s="20"/>
      <c r="FC2588" s="20"/>
      <c r="FD2588" s="20"/>
      <c r="FE2588" s="20"/>
      <c r="FF2588" s="20"/>
      <c r="FG2588" s="20"/>
      <c r="FH2588" s="20"/>
      <c r="FI2588" s="20"/>
      <c r="FJ2588" s="20"/>
      <c r="FK2588" s="20"/>
      <c r="FL2588" s="20"/>
      <c r="FM2588" s="20"/>
      <c r="FN2588" s="20"/>
      <c r="FO2588" s="20"/>
      <c r="FP2588" s="20"/>
      <c r="FQ2588" s="20"/>
      <c r="FR2588" s="20"/>
      <c r="FS2588" s="20"/>
      <c r="FT2588" s="20"/>
      <c r="FU2588" s="20"/>
      <c r="FV2588" s="20"/>
      <c r="FW2588" s="20"/>
      <c r="FX2588" s="20"/>
      <c r="FY2588" s="20"/>
      <c r="FZ2588" s="20"/>
      <c r="GA2588" s="20"/>
      <c r="GB2588" s="20"/>
      <c r="GC2588" s="20"/>
      <c r="GD2588" s="20"/>
      <c r="GE2588" s="20"/>
      <c r="GF2588" s="20"/>
      <c r="GG2588" s="20"/>
      <c r="GH2588" s="20"/>
      <c r="GI2588" s="20"/>
      <c r="GJ2588" s="20"/>
      <c r="GK2588" s="20"/>
      <c r="GL2588" s="20"/>
      <c r="GM2588" s="20"/>
      <c r="GN2588" s="20"/>
      <c r="GO2588" s="20"/>
      <c r="GP2588" s="20"/>
      <c r="GQ2588" s="20"/>
      <c r="GR2588" s="20"/>
      <c r="GS2588" s="20"/>
      <c r="GT2588" s="20"/>
      <c r="GU2588" s="20"/>
      <c r="GV2588" s="20"/>
      <c r="GW2588" s="20"/>
      <c r="GX2588" s="20"/>
      <c r="GY2588" s="20"/>
      <c r="GZ2588" s="20"/>
      <c r="HA2588" s="20"/>
      <c r="HB2588" s="20"/>
      <c r="HC2588" s="20"/>
      <c r="HD2588" s="20"/>
      <c r="HE2588" s="20"/>
      <c r="HF2588" s="20"/>
      <c r="HG2588" s="20"/>
      <c r="HH2588" s="20"/>
      <c r="HI2588" s="20"/>
      <c r="HJ2588" s="20"/>
      <c r="HK2588" s="20"/>
      <c r="HL2588" s="20"/>
      <c r="HM2588" s="20"/>
      <c r="HN2588" s="20"/>
      <c r="HO2588" s="20"/>
      <c r="HP2588" s="20"/>
      <c r="HQ2588" s="20"/>
      <c r="HR2588" s="20"/>
      <c r="HS2588" s="20"/>
      <c r="HT2588" s="20"/>
      <c r="HU2588" s="20"/>
      <c r="HV2588" s="20"/>
      <c r="HW2588" s="20"/>
      <c r="HX2588" s="20"/>
      <c r="HY2588" s="20"/>
      <c r="HZ2588" s="20"/>
      <c r="IA2588" s="20"/>
      <c r="IB2588" s="20"/>
      <c r="IC2588" s="20"/>
      <c r="ID2588" s="20"/>
      <c r="IE2588" s="20"/>
      <c r="IF2588" s="20"/>
      <c r="IG2588" s="20"/>
      <c r="IH2588" s="20"/>
      <c r="II2588" s="20"/>
      <c r="IJ2588" s="20"/>
      <c r="IK2588" s="20"/>
      <c r="IL2588" s="20"/>
      <c r="IM2588" s="20"/>
      <c r="IN2588" s="20"/>
      <c r="IO2588" s="20"/>
      <c r="IP2588" s="20"/>
      <c r="IQ2588" s="20"/>
      <c r="IR2588" s="20"/>
      <c r="IS2588" s="20"/>
      <c r="IT2588" s="20"/>
      <c r="IU2588" s="20"/>
      <c r="IV2588" s="20"/>
      <c r="IW2588" s="20"/>
    </row>
    <row r="2589" spans="1:257" ht="87" x14ac:dyDescent="0.35">
      <c r="A2589" s="11" t="s">
        <v>5094</v>
      </c>
      <c r="B2589" s="27" t="s">
        <v>5213</v>
      </c>
      <c r="C2589" s="11" t="s">
        <v>5153</v>
      </c>
      <c r="D2589" s="18" t="s">
        <v>49</v>
      </c>
      <c r="E2589" s="33" t="s">
        <v>7214</v>
      </c>
      <c r="F2589" s="87" t="s">
        <v>5214</v>
      </c>
      <c r="G2589" s="10" t="s">
        <v>1848</v>
      </c>
      <c r="H2589" s="34">
        <v>45250</v>
      </c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0"/>
      <c r="U2589" s="20"/>
      <c r="V2589" s="20"/>
      <c r="W2589" s="20"/>
      <c r="X2589" s="20"/>
      <c r="Y2589" s="20"/>
      <c r="Z2589" s="20"/>
      <c r="AA2589" s="20"/>
      <c r="AB2589" s="20"/>
      <c r="AC2589" s="20"/>
      <c r="AD2589" s="20"/>
      <c r="AE2589" s="20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  <c r="FA2589" s="20"/>
      <c r="FB2589" s="20"/>
      <c r="FC2589" s="20"/>
      <c r="FD2589" s="20"/>
      <c r="FE2589" s="20"/>
      <c r="FF2589" s="20"/>
      <c r="FG2589" s="20"/>
      <c r="FH2589" s="20"/>
      <c r="FI2589" s="20"/>
      <c r="FJ2589" s="20"/>
      <c r="FK2589" s="20"/>
      <c r="FL2589" s="20"/>
      <c r="FM2589" s="20"/>
      <c r="FN2589" s="20"/>
      <c r="FO2589" s="20"/>
      <c r="FP2589" s="20"/>
      <c r="FQ2589" s="20"/>
      <c r="FR2589" s="20"/>
      <c r="FS2589" s="20"/>
      <c r="FT2589" s="20"/>
      <c r="FU2589" s="20"/>
      <c r="FV2589" s="20"/>
      <c r="FW2589" s="20"/>
      <c r="FX2589" s="20"/>
      <c r="FY2589" s="20"/>
      <c r="FZ2589" s="20"/>
      <c r="GA2589" s="20"/>
      <c r="GB2589" s="20"/>
      <c r="GC2589" s="20"/>
      <c r="GD2589" s="20"/>
      <c r="GE2589" s="20"/>
      <c r="GF2589" s="20"/>
      <c r="GG2589" s="20"/>
      <c r="GH2589" s="20"/>
      <c r="GI2589" s="20"/>
      <c r="GJ2589" s="20"/>
      <c r="GK2589" s="20"/>
      <c r="GL2589" s="20"/>
      <c r="GM2589" s="20"/>
      <c r="GN2589" s="20"/>
      <c r="GO2589" s="20"/>
      <c r="GP2589" s="20"/>
      <c r="GQ2589" s="20"/>
      <c r="GR2589" s="20"/>
      <c r="GS2589" s="20"/>
      <c r="GT2589" s="20"/>
      <c r="GU2589" s="20"/>
      <c r="GV2589" s="20"/>
      <c r="GW2589" s="20"/>
      <c r="GX2589" s="20"/>
      <c r="GY2589" s="20"/>
      <c r="GZ2589" s="20"/>
      <c r="HA2589" s="20"/>
      <c r="HB2589" s="20"/>
      <c r="HC2589" s="20"/>
      <c r="HD2589" s="20"/>
      <c r="HE2589" s="20"/>
      <c r="HF2589" s="20"/>
      <c r="HG2589" s="20"/>
      <c r="HH2589" s="20"/>
      <c r="HI2589" s="20"/>
      <c r="HJ2589" s="20"/>
      <c r="HK2589" s="20"/>
      <c r="HL2589" s="20"/>
      <c r="HM2589" s="20"/>
      <c r="HN2589" s="20"/>
      <c r="HO2589" s="20"/>
      <c r="HP2589" s="20"/>
      <c r="HQ2589" s="20"/>
      <c r="HR2589" s="20"/>
      <c r="HS2589" s="20"/>
      <c r="HT2589" s="20"/>
      <c r="HU2589" s="20"/>
      <c r="HV2589" s="20"/>
      <c r="HW2589" s="20"/>
      <c r="HX2589" s="20"/>
      <c r="HY2589" s="20"/>
      <c r="HZ2589" s="20"/>
      <c r="IA2589" s="20"/>
      <c r="IB2589" s="20"/>
      <c r="IC2589" s="20"/>
      <c r="ID2589" s="20"/>
      <c r="IE2589" s="20"/>
      <c r="IF2589" s="20"/>
      <c r="IG2589" s="20"/>
      <c r="IH2589" s="20"/>
      <c r="II2589" s="20"/>
      <c r="IJ2589" s="20"/>
      <c r="IK2589" s="20"/>
      <c r="IL2589" s="20"/>
      <c r="IM2589" s="20"/>
      <c r="IN2589" s="20"/>
      <c r="IO2589" s="20"/>
      <c r="IP2589" s="20"/>
      <c r="IQ2589" s="20"/>
      <c r="IR2589" s="20"/>
      <c r="IS2589" s="20"/>
      <c r="IT2589" s="20"/>
      <c r="IU2589" s="20"/>
      <c r="IV2589" s="20"/>
      <c r="IW2589" s="20"/>
    </row>
    <row r="2590" spans="1:257" ht="43.5" x14ac:dyDescent="0.35">
      <c r="A2590" s="11" t="s">
        <v>5085</v>
      </c>
      <c r="B2590" s="27" t="s">
        <v>5215</v>
      </c>
      <c r="C2590" s="11" t="s">
        <v>5196</v>
      </c>
      <c r="D2590" s="18" t="s">
        <v>210</v>
      </c>
      <c r="E2590" s="33" t="s">
        <v>7214</v>
      </c>
      <c r="F2590" s="87" t="s">
        <v>5216</v>
      </c>
      <c r="G2590" s="10" t="s">
        <v>29</v>
      </c>
      <c r="H2590" s="34">
        <v>45250</v>
      </c>
      <c r="I2590" s="20"/>
      <c r="J2590" s="20"/>
      <c r="K2590" s="20"/>
      <c r="L2590" s="20"/>
      <c r="M2590" s="20"/>
      <c r="N2590" s="20"/>
      <c r="O2590" s="20"/>
      <c r="P2590" s="20"/>
      <c r="Q2590" s="20"/>
      <c r="R2590" s="20"/>
      <c r="S2590" s="20"/>
      <c r="T2590" s="20"/>
      <c r="U2590" s="20"/>
      <c r="V2590" s="20"/>
      <c r="W2590" s="20"/>
      <c r="X2590" s="20"/>
      <c r="Y2590" s="20"/>
      <c r="Z2590" s="20"/>
      <c r="AA2590" s="20"/>
      <c r="AB2590" s="20"/>
      <c r="AC2590" s="20"/>
      <c r="AD2590" s="20"/>
      <c r="AE2590" s="20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  <c r="FA2590" s="20"/>
      <c r="FB2590" s="20"/>
      <c r="FC2590" s="20"/>
      <c r="FD2590" s="20"/>
      <c r="FE2590" s="20"/>
      <c r="FF2590" s="20"/>
      <c r="FG2590" s="20"/>
      <c r="FH2590" s="20"/>
      <c r="FI2590" s="20"/>
      <c r="FJ2590" s="20"/>
      <c r="FK2590" s="20"/>
      <c r="FL2590" s="20"/>
      <c r="FM2590" s="20"/>
      <c r="FN2590" s="20"/>
      <c r="FO2590" s="20"/>
      <c r="FP2590" s="20"/>
      <c r="FQ2590" s="20"/>
      <c r="FR2590" s="20"/>
      <c r="FS2590" s="20"/>
      <c r="FT2590" s="20"/>
      <c r="FU2590" s="20"/>
      <c r="FV2590" s="20"/>
      <c r="FW2590" s="20"/>
      <c r="FX2590" s="20"/>
      <c r="FY2590" s="20"/>
      <c r="FZ2590" s="20"/>
      <c r="GA2590" s="20"/>
      <c r="GB2590" s="20"/>
      <c r="GC2590" s="20"/>
      <c r="GD2590" s="20"/>
      <c r="GE2590" s="20"/>
      <c r="GF2590" s="20"/>
      <c r="GG2590" s="20"/>
      <c r="GH2590" s="20"/>
      <c r="GI2590" s="20"/>
      <c r="GJ2590" s="20"/>
      <c r="GK2590" s="20"/>
      <c r="GL2590" s="20"/>
      <c r="GM2590" s="20"/>
      <c r="GN2590" s="20"/>
      <c r="GO2590" s="20"/>
      <c r="GP2590" s="20"/>
      <c r="GQ2590" s="20"/>
      <c r="GR2590" s="20"/>
      <c r="GS2590" s="20"/>
      <c r="GT2590" s="20"/>
      <c r="GU2590" s="20"/>
      <c r="GV2590" s="20"/>
      <c r="GW2590" s="20"/>
      <c r="GX2590" s="20"/>
      <c r="GY2590" s="20"/>
      <c r="GZ2590" s="20"/>
      <c r="HA2590" s="20"/>
      <c r="HB2590" s="20"/>
      <c r="HC2590" s="20"/>
      <c r="HD2590" s="20"/>
      <c r="HE2590" s="20"/>
      <c r="HF2590" s="20"/>
      <c r="HG2590" s="20"/>
      <c r="HH2590" s="20"/>
      <c r="HI2590" s="20"/>
      <c r="HJ2590" s="20"/>
      <c r="HK2590" s="20"/>
      <c r="HL2590" s="20"/>
      <c r="HM2590" s="20"/>
      <c r="HN2590" s="20"/>
      <c r="HO2590" s="20"/>
      <c r="HP2590" s="20"/>
      <c r="HQ2590" s="20"/>
      <c r="HR2590" s="20"/>
      <c r="HS2590" s="20"/>
      <c r="HT2590" s="20"/>
      <c r="HU2590" s="20"/>
      <c r="HV2590" s="20"/>
      <c r="HW2590" s="20"/>
      <c r="HX2590" s="20"/>
      <c r="HY2590" s="20"/>
      <c r="HZ2590" s="20"/>
      <c r="IA2590" s="20"/>
      <c r="IB2590" s="20"/>
      <c r="IC2590" s="20"/>
      <c r="ID2590" s="20"/>
      <c r="IE2590" s="20"/>
      <c r="IF2590" s="20"/>
      <c r="IG2590" s="20"/>
      <c r="IH2590" s="20"/>
      <c r="II2590" s="20"/>
      <c r="IJ2590" s="20"/>
      <c r="IK2590" s="20"/>
      <c r="IL2590" s="20"/>
      <c r="IM2590" s="20"/>
      <c r="IN2590" s="20"/>
      <c r="IO2590" s="20"/>
      <c r="IP2590" s="20"/>
      <c r="IQ2590" s="20"/>
      <c r="IR2590" s="20"/>
      <c r="IS2590" s="20"/>
      <c r="IT2590" s="20"/>
      <c r="IU2590" s="20"/>
      <c r="IV2590" s="20"/>
      <c r="IW2590" s="20"/>
    </row>
    <row r="2591" spans="1:257" x14ac:dyDescent="0.35">
      <c r="A2591" s="11" t="s">
        <v>5085</v>
      </c>
      <c r="B2591" s="27" t="s">
        <v>5217</v>
      </c>
      <c r="C2591" s="11" t="s">
        <v>5153</v>
      </c>
      <c r="D2591" s="18" t="s">
        <v>114</v>
      </c>
      <c r="E2591" s="33" t="s">
        <v>7214</v>
      </c>
      <c r="F2591" s="87" t="s">
        <v>5218</v>
      </c>
      <c r="G2591" s="10" t="s">
        <v>8</v>
      </c>
      <c r="H2591" s="34">
        <v>45250</v>
      </c>
      <c r="I2591" s="24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  <c r="V2591" s="20"/>
      <c r="W2591" s="20"/>
      <c r="X2591" s="20"/>
      <c r="Y2591" s="20"/>
      <c r="Z2591" s="20"/>
      <c r="AA2591" s="20"/>
      <c r="AB2591" s="20"/>
      <c r="AC2591" s="20"/>
      <c r="AD2591" s="20"/>
      <c r="AE2591" s="20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  <c r="FA2591" s="20"/>
      <c r="FB2591" s="20"/>
      <c r="FC2591" s="20"/>
      <c r="FD2591" s="20"/>
      <c r="FE2591" s="20"/>
      <c r="FF2591" s="20"/>
      <c r="FG2591" s="20"/>
      <c r="FH2591" s="20"/>
      <c r="FI2591" s="20"/>
      <c r="FJ2591" s="20"/>
      <c r="FK2591" s="20"/>
      <c r="FL2591" s="20"/>
      <c r="FM2591" s="20"/>
      <c r="FN2591" s="20"/>
      <c r="FO2591" s="20"/>
      <c r="FP2591" s="20"/>
      <c r="FQ2591" s="20"/>
      <c r="FR2591" s="20"/>
      <c r="FS2591" s="20"/>
      <c r="FT2591" s="20"/>
      <c r="FU2591" s="20"/>
      <c r="FV2591" s="20"/>
      <c r="FW2591" s="20"/>
      <c r="FX2591" s="20"/>
      <c r="FY2591" s="20"/>
      <c r="FZ2591" s="20"/>
      <c r="GA2591" s="20"/>
      <c r="GB2591" s="20"/>
      <c r="GC2591" s="20"/>
      <c r="GD2591" s="20"/>
      <c r="GE2591" s="20"/>
      <c r="GF2591" s="20"/>
      <c r="GG2591" s="20"/>
      <c r="GH2591" s="20"/>
      <c r="GI2591" s="20"/>
      <c r="GJ2591" s="20"/>
      <c r="GK2591" s="20"/>
      <c r="GL2591" s="20"/>
      <c r="GM2591" s="20"/>
      <c r="GN2591" s="20"/>
      <c r="GO2591" s="20"/>
      <c r="GP2591" s="20"/>
      <c r="GQ2591" s="20"/>
      <c r="GR2591" s="20"/>
      <c r="GS2591" s="20"/>
      <c r="GT2591" s="20"/>
      <c r="GU2591" s="20"/>
      <c r="GV2591" s="20"/>
      <c r="GW2591" s="20"/>
      <c r="GX2591" s="20"/>
      <c r="GY2591" s="20"/>
      <c r="GZ2591" s="20"/>
      <c r="HA2591" s="20"/>
      <c r="HB2591" s="20"/>
      <c r="HC2591" s="20"/>
      <c r="HD2591" s="20"/>
      <c r="HE2591" s="20"/>
      <c r="HF2591" s="20"/>
      <c r="HG2591" s="20"/>
      <c r="HH2591" s="20"/>
      <c r="HI2591" s="20"/>
      <c r="HJ2591" s="20"/>
      <c r="HK2591" s="20"/>
      <c r="HL2591" s="20"/>
      <c r="HM2591" s="20"/>
      <c r="HN2591" s="20"/>
      <c r="HO2591" s="20"/>
      <c r="HP2591" s="20"/>
      <c r="HQ2591" s="20"/>
      <c r="HR2591" s="20"/>
      <c r="HS2591" s="20"/>
      <c r="HT2591" s="20"/>
      <c r="HU2591" s="20"/>
      <c r="HV2591" s="20"/>
      <c r="HW2591" s="20"/>
      <c r="HX2591" s="20"/>
      <c r="HY2591" s="20"/>
      <c r="HZ2591" s="20"/>
      <c r="IA2591" s="20"/>
      <c r="IB2591" s="20"/>
      <c r="IC2591" s="20"/>
      <c r="ID2591" s="20"/>
      <c r="IE2591" s="20"/>
      <c r="IF2591" s="20"/>
      <c r="IG2591" s="20"/>
      <c r="IH2591" s="20"/>
      <c r="II2591" s="20"/>
      <c r="IJ2591" s="20"/>
      <c r="IK2591" s="20"/>
      <c r="IL2591" s="20"/>
      <c r="IM2591" s="20"/>
      <c r="IN2591" s="20"/>
      <c r="IO2591" s="20"/>
      <c r="IP2591" s="20"/>
      <c r="IQ2591" s="20"/>
      <c r="IR2591" s="20"/>
      <c r="IS2591" s="20"/>
      <c r="IT2591" s="20"/>
      <c r="IU2591" s="20"/>
      <c r="IV2591" s="20"/>
      <c r="IW2591" s="20"/>
    </row>
    <row r="2592" spans="1:257" ht="29" x14ac:dyDescent="0.35">
      <c r="A2592" s="11" t="s">
        <v>5137</v>
      </c>
      <c r="B2592" s="27" t="s">
        <v>5219</v>
      </c>
      <c r="C2592" s="11" t="s">
        <v>5196</v>
      </c>
      <c r="D2592" s="18" t="s">
        <v>885</v>
      </c>
      <c r="E2592" s="33" t="s">
        <v>7214</v>
      </c>
      <c r="F2592" s="87" t="s">
        <v>5220</v>
      </c>
      <c r="G2592" s="10" t="s">
        <v>6</v>
      </c>
      <c r="H2592" s="34">
        <v>45250</v>
      </c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0"/>
      <c r="U2592" s="20"/>
      <c r="V2592" s="20"/>
      <c r="W2592" s="20"/>
      <c r="X2592" s="20"/>
      <c r="Y2592" s="20"/>
      <c r="Z2592" s="20"/>
      <c r="AA2592" s="20"/>
      <c r="AB2592" s="20"/>
      <c r="AC2592" s="20"/>
      <c r="AD2592" s="20"/>
      <c r="AE2592" s="20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  <c r="FI2592" s="20"/>
      <c r="FJ2592" s="20"/>
      <c r="FK2592" s="20"/>
      <c r="FL2592" s="20"/>
      <c r="FM2592" s="20"/>
      <c r="FN2592" s="20"/>
      <c r="FO2592" s="20"/>
      <c r="FP2592" s="20"/>
      <c r="FQ2592" s="20"/>
      <c r="FR2592" s="20"/>
      <c r="FS2592" s="20"/>
      <c r="FT2592" s="20"/>
      <c r="FU2592" s="20"/>
      <c r="FV2592" s="20"/>
      <c r="FW2592" s="20"/>
      <c r="FX2592" s="20"/>
      <c r="FY2592" s="20"/>
      <c r="FZ2592" s="20"/>
      <c r="GA2592" s="20"/>
      <c r="GB2592" s="20"/>
      <c r="GC2592" s="20"/>
      <c r="GD2592" s="20"/>
      <c r="GE2592" s="20"/>
      <c r="GF2592" s="20"/>
      <c r="GG2592" s="20"/>
      <c r="GH2592" s="20"/>
      <c r="GI2592" s="20"/>
      <c r="GJ2592" s="20"/>
      <c r="GK2592" s="20"/>
      <c r="GL2592" s="20"/>
      <c r="GM2592" s="20"/>
      <c r="GN2592" s="20"/>
      <c r="GO2592" s="20"/>
      <c r="GP2592" s="20"/>
      <c r="GQ2592" s="20"/>
      <c r="GR2592" s="20"/>
      <c r="GS2592" s="20"/>
      <c r="GT2592" s="20"/>
      <c r="GU2592" s="20"/>
      <c r="GV2592" s="20"/>
      <c r="GW2592" s="20"/>
      <c r="GX2592" s="20"/>
      <c r="GY2592" s="20"/>
      <c r="GZ2592" s="20"/>
      <c r="HA2592" s="20"/>
      <c r="HB2592" s="20"/>
      <c r="HC2592" s="20"/>
      <c r="HD2592" s="20"/>
      <c r="HE2592" s="20"/>
      <c r="HF2592" s="20"/>
      <c r="HG2592" s="20"/>
      <c r="HH2592" s="20"/>
      <c r="HI2592" s="20"/>
      <c r="HJ2592" s="20"/>
      <c r="HK2592" s="20"/>
      <c r="HL2592" s="20"/>
      <c r="HM2592" s="20"/>
      <c r="HN2592" s="20"/>
      <c r="HO2592" s="20"/>
      <c r="HP2592" s="20"/>
      <c r="HQ2592" s="20"/>
      <c r="HR2592" s="20"/>
      <c r="HS2592" s="20"/>
      <c r="HT2592" s="20"/>
      <c r="HU2592" s="20"/>
      <c r="HV2592" s="20"/>
      <c r="HW2592" s="20"/>
      <c r="HX2592" s="20"/>
      <c r="HY2592" s="20"/>
      <c r="HZ2592" s="20"/>
      <c r="IA2592" s="20"/>
      <c r="IB2592" s="20"/>
      <c r="IC2592" s="20"/>
      <c r="ID2592" s="20"/>
      <c r="IE2592" s="20"/>
      <c r="IF2592" s="20"/>
      <c r="IG2592" s="20"/>
      <c r="IH2592" s="20"/>
      <c r="II2592" s="20"/>
      <c r="IJ2592" s="20"/>
      <c r="IK2592" s="20"/>
      <c r="IL2592" s="20"/>
      <c r="IM2592" s="20"/>
      <c r="IN2592" s="20"/>
      <c r="IO2592" s="20"/>
      <c r="IP2592" s="20"/>
      <c r="IQ2592" s="20"/>
      <c r="IR2592" s="20"/>
      <c r="IS2592" s="20"/>
      <c r="IT2592" s="20"/>
      <c r="IU2592" s="20"/>
      <c r="IV2592" s="20"/>
      <c r="IW2592" s="20"/>
    </row>
    <row r="2593" spans="1:257" ht="72.5" x14ac:dyDescent="0.35">
      <c r="A2593" s="11" t="s">
        <v>5137</v>
      </c>
      <c r="B2593" s="27" t="s">
        <v>5221</v>
      </c>
      <c r="C2593" s="11" t="s">
        <v>5196</v>
      </c>
      <c r="D2593" s="18" t="s">
        <v>13</v>
      </c>
      <c r="E2593" s="33" t="s">
        <v>7214</v>
      </c>
      <c r="F2593" s="87" t="s">
        <v>5222</v>
      </c>
      <c r="G2593" s="10" t="s">
        <v>2021</v>
      </c>
      <c r="H2593" s="34">
        <v>45247</v>
      </c>
      <c r="I2593" s="20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0"/>
      <c r="U2593" s="20"/>
      <c r="V2593" s="20"/>
      <c r="W2593" s="20"/>
      <c r="X2593" s="20"/>
      <c r="Y2593" s="20"/>
      <c r="Z2593" s="20"/>
      <c r="AA2593" s="20"/>
      <c r="AB2593" s="20"/>
      <c r="AC2593" s="20"/>
      <c r="AD2593" s="20"/>
      <c r="AE2593" s="20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  <c r="FA2593" s="20"/>
      <c r="FB2593" s="20"/>
      <c r="FC2593" s="20"/>
      <c r="FD2593" s="20"/>
      <c r="FE2593" s="20"/>
      <c r="FF2593" s="20"/>
      <c r="FG2593" s="20"/>
      <c r="FH2593" s="20"/>
      <c r="FI2593" s="20"/>
      <c r="FJ2593" s="20"/>
      <c r="FK2593" s="20"/>
      <c r="FL2593" s="20"/>
      <c r="FM2593" s="20"/>
      <c r="FN2593" s="20"/>
      <c r="FO2593" s="20"/>
      <c r="FP2593" s="20"/>
      <c r="FQ2593" s="20"/>
      <c r="FR2593" s="20"/>
      <c r="FS2593" s="20"/>
      <c r="FT2593" s="20"/>
      <c r="FU2593" s="20"/>
      <c r="FV2593" s="20"/>
      <c r="FW2593" s="20"/>
      <c r="FX2593" s="20"/>
      <c r="FY2593" s="20"/>
      <c r="FZ2593" s="20"/>
      <c r="GA2593" s="20"/>
      <c r="GB2593" s="20"/>
      <c r="GC2593" s="20"/>
      <c r="GD2593" s="20"/>
      <c r="GE2593" s="20"/>
      <c r="GF2593" s="20"/>
      <c r="GG2593" s="20"/>
      <c r="GH2593" s="20"/>
      <c r="GI2593" s="20"/>
      <c r="GJ2593" s="20"/>
      <c r="GK2593" s="20"/>
      <c r="GL2593" s="20"/>
      <c r="GM2593" s="20"/>
      <c r="GN2593" s="20"/>
      <c r="GO2593" s="20"/>
      <c r="GP2593" s="20"/>
      <c r="GQ2593" s="20"/>
      <c r="GR2593" s="20"/>
      <c r="GS2593" s="20"/>
      <c r="GT2593" s="20"/>
      <c r="GU2593" s="20"/>
      <c r="GV2593" s="20"/>
      <c r="GW2593" s="20"/>
      <c r="GX2593" s="20"/>
      <c r="GY2593" s="20"/>
      <c r="GZ2593" s="20"/>
      <c r="HA2593" s="20"/>
      <c r="HB2593" s="20"/>
      <c r="HC2593" s="20"/>
      <c r="HD2593" s="20"/>
      <c r="HE2593" s="20"/>
      <c r="HF2593" s="20"/>
      <c r="HG2593" s="20"/>
      <c r="HH2593" s="20"/>
      <c r="HI2593" s="20"/>
      <c r="HJ2593" s="20"/>
      <c r="HK2593" s="20"/>
      <c r="HL2593" s="20"/>
      <c r="HM2593" s="20"/>
      <c r="HN2593" s="20"/>
      <c r="HO2593" s="20"/>
      <c r="HP2593" s="20"/>
      <c r="HQ2593" s="20"/>
      <c r="HR2593" s="20"/>
      <c r="HS2593" s="20"/>
      <c r="HT2593" s="20"/>
      <c r="HU2593" s="20"/>
      <c r="HV2593" s="20"/>
      <c r="HW2593" s="20"/>
      <c r="HX2593" s="20"/>
      <c r="HY2593" s="20"/>
      <c r="HZ2593" s="20"/>
      <c r="IA2593" s="20"/>
      <c r="IB2593" s="20"/>
      <c r="IC2593" s="20"/>
      <c r="ID2593" s="20"/>
      <c r="IE2593" s="20"/>
      <c r="IF2593" s="20"/>
      <c r="IG2593" s="20"/>
      <c r="IH2593" s="20"/>
      <c r="II2593" s="20"/>
      <c r="IJ2593" s="20"/>
      <c r="IK2593" s="20"/>
      <c r="IL2593" s="20"/>
      <c r="IM2593" s="20"/>
      <c r="IN2593" s="20"/>
      <c r="IO2593" s="20"/>
      <c r="IP2593" s="20"/>
      <c r="IQ2593" s="20"/>
      <c r="IR2593" s="20"/>
      <c r="IS2593" s="20"/>
      <c r="IT2593" s="20"/>
      <c r="IU2593" s="20"/>
      <c r="IV2593" s="20"/>
      <c r="IW2593" s="20"/>
    </row>
    <row r="2594" spans="1:257" ht="43.5" x14ac:dyDescent="0.35">
      <c r="A2594" s="11" t="s">
        <v>5137</v>
      </c>
      <c r="B2594" s="27" t="s">
        <v>5193</v>
      </c>
      <c r="C2594" s="11" t="s">
        <v>5153</v>
      </c>
      <c r="D2594" s="18" t="s">
        <v>34</v>
      </c>
      <c r="E2594" s="33" t="s">
        <v>7214</v>
      </c>
      <c r="F2594" s="87" t="s">
        <v>5194</v>
      </c>
      <c r="G2594" s="10" t="s">
        <v>3308</v>
      </c>
      <c r="H2594" s="34">
        <v>45247</v>
      </c>
      <c r="I2594" s="20"/>
      <c r="J2594" s="20"/>
      <c r="K2594" s="20"/>
      <c r="L2594" s="20"/>
      <c r="M2594" s="20"/>
      <c r="N2594" s="20"/>
      <c r="O2594" s="20"/>
      <c r="P2594" s="20"/>
      <c r="Q2594" s="20"/>
      <c r="R2594" s="20"/>
      <c r="S2594" s="20"/>
      <c r="T2594" s="20"/>
      <c r="U2594" s="20"/>
      <c r="V2594" s="20"/>
      <c r="W2594" s="20"/>
      <c r="X2594" s="20"/>
      <c r="Y2594" s="20"/>
      <c r="Z2594" s="20"/>
      <c r="AA2594" s="20"/>
      <c r="AB2594" s="20"/>
      <c r="AC2594" s="20"/>
      <c r="AD2594" s="20"/>
      <c r="AE2594" s="20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  <c r="FA2594" s="20"/>
      <c r="FB2594" s="20"/>
      <c r="FC2594" s="20"/>
      <c r="FD2594" s="20"/>
      <c r="FE2594" s="20"/>
      <c r="FF2594" s="20"/>
      <c r="FG2594" s="20"/>
      <c r="FH2594" s="20"/>
      <c r="FI2594" s="20"/>
      <c r="FJ2594" s="20"/>
      <c r="FK2594" s="20"/>
      <c r="FL2594" s="20"/>
      <c r="FM2594" s="20"/>
      <c r="FN2594" s="20"/>
      <c r="FO2594" s="20"/>
      <c r="FP2594" s="20"/>
      <c r="FQ2594" s="20"/>
      <c r="FR2594" s="20"/>
      <c r="FS2594" s="20"/>
      <c r="FT2594" s="20"/>
      <c r="FU2594" s="20"/>
      <c r="FV2594" s="20"/>
      <c r="FW2594" s="20"/>
      <c r="FX2594" s="20"/>
      <c r="FY2594" s="20"/>
      <c r="FZ2594" s="20"/>
      <c r="GA2594" s="20"/>
      <c r="GB2594" s="20"/>
      <c r="GC2594" s="20"/>
      <c r="GD2594" s="20"/>
      <c r="GE2594" s="20"/>
      <c r="GF2594" s="20"/>
      <c r="GG2594" s="20"/>
      <c r="GH2594" s="20"/>
      <c r="GI2594" s="20"/>
      <c r="GJ2594" s="20"/>
      <c r="GK2594" s="20"/>
      <c r="GL2594" s="20"/>
      <c r="GM2594" s="20"/>
      <c r="GN2594" s="20"/>
      <c r="GO2594" s="20"/>
      <c r="GP2594" s="20"/>
      <c r="GQ2594" s="20"/>
      <c r="GR2594" s="20"/>
      <c r="GS2594" s="20"/>
      <c r="GT2594" s="20"/>
      <c r="GU2594" s="20"/>
      <c r="GV2594" s="20"/>
      <c r="GW2594" s="20"/>
      <c r="GX2594" s="20"/>
      <c r="GY2594" s="20"/>
      <c r="GZ2594" s="20"/>
      <c r="HA2594" s="20"/>
      <c r="HB2594" s="20"/>
      <c r="HC2594" s="20"/>
      <c r="HD2594" s="20"/>
      <c r="HE2594" s="20"/>
      <c r="HF2594" s="20"/>
      <c r="HG2594" s="20"/>
      <c r="HH2594" s="20"/>
      <c r="HI2594" s="20"/>
      <c r="HJ2594" s="20"/>
      <c r="HK2594" s="20"/>
      <c r="HL2594" s="20"/>
      <c r="HM2594" s="20"/>
      <c r="HN2594" s="20"/>
      <c r="HO2594" s="20"/>
      <c r="HP2594" s="20"/>
      <c r="HQ2594" s="20"/>
      <c r="HR2594" s="20"/>
      <c r="HS2594" s="20"/>
      <c r="HT2594" s="20"/>
      <c r="HU2594" s="20"/>
      <c r="HV2594" s="20"/>
      <c r="HW2594" s="20"/>
      <c r="HX2594" s="20"/>
      <c r="HY2594" s="20"/>
      <c r="HZ2594" s="20"/>
      <c r="IA2594" s="20"/>
      <c r="IB2594" s="20"/>
      <c r="IC2594" s="20"/>
      <c r="ID2594" s="20"/>
      <c r="IE2594" s="20"/>
      <c r="IF2594" s="20"/>
      <c r="IG2594" s="20"/>
      <c r="IH2594" s="20"/>
      <c r="II2594" s="20"/>
      <c r="IJ2594" s="20"/>
      <c r="IK2594" s="20"/>
      <c r="IL2594" s="20"/>
      <c r="IM2594" s="20"/>
      <c r="IN2594" s="20"/>
      <c r="IO2594" s="20"/>
      <c r="IP2594" s="20"/>
      <c r="IQ2594" s="20"/>
      <c r="IR2594" s="20"/>
      <c r="IS2594" s="20"/>
      <c r="IT2594" s="20"/>
      <c r="IU2594" s="20"/>
      <c r="IV2594" s="20"/>
      <c r="IW2594" s="20"/>
    </row>
    <row r="2595" spans="1:257" ht="29" x14ac:dyDescent="0.35">
      <c r="A2595" s="11" t="s">
        <v>5094</v>
      </c>
      <c r="B2595" s="27" t="s">
        <v>5150</v>
      </c>
      <c r="C2595" s="11" t="s">
        <v>5137</v>
      </c>
      <c r="D2595" s="18" t="s">
        <v>52</v>
      </c>
      <c r="E2595" s="33" t="s">
        <v>7214</v>
      </c>
      <c r="F2595" s="87" t="s">
        <v>5151</v>
      </c>
      <c r="G2595" s="10" t="s">
        <v>6</v>
      </c>
      <c r="H2595" s="34">
        <v>45247</v>
      </c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0"/>
      <c r="U2595" s="20"/>
      <c r="V2595" s="20"/>
      <c r="W2595" s="20"/>
      <c r="X2595" s="20"/>
      <c r="Y2595" s="20"/>
      <c r="Z2595" s="20"/>
      <c r="AA2595" s="20"/>
      <c r="AB2595" s="20"/>
      <c r="AC2595" s="20"/>
      <c r="AD2595" s="20"/>
      <c r="AE2595" s="20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  <c r="FA2595" s="20"/>
      <c r="FB2595" s="20"/>
      <c r="FC2595" s="20"/>
      <c r="FD2595" s="20"/>
      <c r="FE2595" s="20"/>
      <c r="FF2595" s="20"/>
      <c r="FG2595" s="20"/>
      <c r="FH2595" s="20"/>
      <c r="FI2595" s="20"/>
      <c r="FJ2595" s="20"/>
      <c r="FK2595" s="20"/>
      <c r="FL2595" s="20"/>
      <c r="FM2595" s="20"/>
      <c r="FN2595" s="20"/>
      <c r="FO2595" s="20"/>
      <c r="FP2595" s="20"/>
      <c r="FQ2595" s="20"/>
      <c r="FR2595" s="20"/>
      <c r="FS2595" s="20"/>
      <c r="FT2595" s="20"/>
      <c r="FU2595" s="20"/>
      <c r="FV2595" s="20"/>
      <c r="FW2595" s="20"/>
      <c r="FX2595" s="20"/>
      <c r="FY2595" s="20"/>
      <c r="FZ2595" s="20"/>
      <c r="GA2595" s="20"/>
      <c r="GB2595" s="20"/>
      <c r="GC2595" s="20"/>
      <c r="GD2595" s="20"/>
      <c r="GE2595" s="20"/>
      <c r="GF2595" s="20"/>
      <c r="GG2595" s="20"/>
      <c r="GH2595" s="20"/>
      <c r="GI2595" s="20"/>
      <c r="GJ2595" s="20"/>
      <c r="GK2595" s="20"/>
      <c r="GL2595" s="20"/>
      <c r="GM2595" s="20"/>
      <c r="GN2595" s="20"/>
      <c r="GO2595" s="20"/>
      <c r="GP2595" s="20"/>
      <c r="GQ2595" s="20"/>
      <c r="GR2595" s="20"/>
      <c r="GS2595" s="20"/>
      <c r="GT2595" s="20"/>
      <c r="GU2595" s="20"/>
      <c r="GV2595" s="20"/>
      <c r="GW2595" s="20"/>
      <c r="GX2595" s="20"/>
      <c r="GY2595" s="20"/>
      <c r="GZ2595" s="20"/>
      <c r="HA2595" s="20"/>
      <c r="HB2595" s="20"/>
      <c r="HC2595" s="20"/>
      <c r="HD2595" s="20"/>
      <c r="HE2595" s="20"/>
      <c r="HF2595" s="20"/>
      <c r="HG2595" s="20"/>
      <c r="HH2595" s="20"/>
      <c r="HI2595" s="20"/>
      <c r="HJ2595" s="20"/>
      <c r="HK2595" s="20"/>
      <c r="HL2595" s="20"/>
      <c r="HM2595" s="20"/>
      <c r="HN2595" s="20"/>
      <c r="HO2595" s="20"/>
      <c r="HP2595" s="20"/>
      <c r="HQ2595" s="20"/>
      <c r="HR2595" s="20"/>
      <c r="HS2595" s="20"/>
      <c r="HT2595" s="20"/>
      <c r="HU2595" s="20"/>
      <c r="HV2595" s="20"/>
      <c r="HW2595" s="20"/>
      <c r="HX2595" s="20"/>
      <c r="HY2595" s="20"/>
      <c r="HZ2595" s="20"/>
      <c r="IA2595" s="20"/>
      <c r="IB2595" s="20"/>
      <c r="IC2595" s="20"/>
      <c r="ID2595" s="20"/>
      <c r="IE2595" s="20"/>
      <c r="IF2595" s="20"/>
      <c r="IG2595" s="20"/>
      <c r="IH2595" s="20"/>
      <c r="II2595" s="20"/>
      <c r="IJ2595" s="20"/>
      <c r="IK2595" s="20"/>
      <c r="IL2595" s="20"/>
      <c r="IM2595" s="20"/>
      <c r="IN2595" s="20"/>
      <c r="IO2595" s="20"/>
      <c r="IP2595" s="20"/>
      <c r="IQ2595" s="20"/>
      <c r="IR2595" s="20"/>
      <c r="IS2595" s="20"/>
      <c r="IT2595" s="20"/>
      <c r="IU2595" s="20"/>
      <c r="IV2595" s="20"/>
      <c r="IW2595" s="20"/>
    </row>
    <row r="2596" spans="1:257" ht="58" x14ac:dyDescent="0.35">
      <c r="A2596" s="11" t="s">
        <v>5137</v>
      </c>
      <c r="B2596" s="27" t="s">
        <v>5152</v>
      </c>
      <c r="C2596" s="11" t="s">
        <v>5153</v>
      </c>
      <c r="D2596" s="18" t="s">
        <v>79</v>
      </c>
      <c r="E2596" s="33" t="s">
        <v>7214</v>
      </c>
      <c r="F2596" s="87" t="s">
        <v>5192</v>
      </c>
      <c r="G2596" s="10" t="s">
        <v>27</v>
      </c>
      <c r="H2596" s="34">
        <v>45247</v>
      </c>
      <c r="I2596" s="20"/>
      <c r="J2596" s="20"/>
      <c r="K2596" s="20"/>
      <c r="L2596" s="20"/>
      <c r="M2596" s="20"/>
      <c r="N2596" s="20"/>
      <c r="O2596" s="20"/>
      <c r="P2596" s="20"/>
      <c r="Q2596" s="20"/>
      <c r="R2596" s="20"/>
      <c r="S2596" s="20"/>
      <c r="T2596" s="20"/>
      <c r="U2596" s="20"/>
      <c r="V2596" s="20"/>
      <c r="W2596" s="20"/>
      <c r="X2596" s="20"/>
      <c r="Y2596" s="20"/>
      <c r="Z2596" s="20"/>
      <c r="AA2596" s="20"/>
      <c r="AB2596" s="20"/>
      <c r="AC2596" s="20"/>
      <c r="AD2596" s="20"/>
      <c r="AE2596" s="20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  <c r="FA2596" s="20"/>
      <c r="FB2596" s="20"/>
      <c r="FC2596" s="20"/>
      <c r="FD2596" s="20"/>
      <c r="FE2596" s="20"/>
      <c r="FF2596" s="20"/>
      <c r="FG2596" s="20"/>
      <c r="FH2596" s="20"/>
      <c r="FI2596" s="20"/>
      <c r="FJ2596" s="20"/>
      <c r="FK2596" s="20"/>
      <c r="FL2596" s="20"/>
      <c r="FM2596" s="20"/>
      <c r="FN2596" s="20"/>
      <c r="FO2596" s="20"/>
      <c r="FP2596" s="20"/>
      <c r="FQ2596" s="20"/>
      <c r="FR2596" s="20"/>
      <c r="FS2596" s="20"/>
      <c r="FT2596" s="20"/>
      <c r="FU2596" s="20"/>
      <c r="FV2596" s="20"/>
      <c r="FW2596" s="20"/>
      <c r="FX2596" s="20"/>
      <c r="FY2596" s="20"/>
      <c r="FZ2596" s="20"/>
      <c r="GA2596" s="20"/>
      <c r="GB2596" s="20"/>
      <c r="GC2596" s="20"/>
      <c r="GD2596" s="20"/>
      <c r="GE2596" s="20"/>
      <c r="GF2596" s="20"/>
      <c r="GG2596" s="20"/>
      <c r="GH2596" s="20"/>
      <c r="GI2596" s="20"/>
      <c r="GJ2596" s="20"/>
      <c r="GK2596" s="20"/>
      <c r="GL2596" s="20"/>
      <c r="GM2596" s="20"/>
      <c r="GN2596" s="20"/>
      <c r="GO2596" s="20"/>
      <c r="GP2596" s="20"/>
      <c r="GQ2596" s="20"/>
      <c r="GR2596" s="20"/>
      <c r="GS2596" s="20"/>
      <c r="GT2596" s="20"/>
      <c r="GU2596" s="20"/>
      <c r="GV2596" s="20"/>
      <c r="GW2596" s="20"/>
      <c r="GX2596" s="20"/>
      <c r="GY2596" s="20"/>
      <c r="GZ2596" s="20"/>
      <c r="HA2596" s="20"/>
      <c r="HB2596" s="20"/>
      <c r="HC2596" s="20"/>
      <c r="HD2596" s="20"/>
      <c r="HE2596" s="20"/>
      <c r="HF2596" s="20"/>
      <c r="HG2596" s="20"/>
      <c r="HH2596" s="20"/>
      <c r="HI2596" s="20"/>
      <c r="HJ2596" s="20"/>
      <c r="HK2596" s="20"/>
      <c r="HL2596" s="20"/>
      <c r="HM2596" s="20"/>
      <c r="HN2596" s="20"/>
      <c r="HO2596" s="20"/>
      <c r="HP2596" s="20"/>
      <c r="HQ2596" s="20"/>
      <c r="HR2596" s="20"/>
      <c r="HS2596" s="20"/>
      <c r="HT2596" s="20"/>
      <c r="HU2596" s="20"/>
      <c r="HV2596" s="20"/>
      <c r="HW2596" s="20"/>
      <c r="HX2596" s="20"/>
      <c r="HY2596" s="20"/>
      <c r="HZ2596" s="20"/>
      <c r="IA2596" s="20"/>
      <c r="IB2596" s="20"/>
      <c r="IC2596" s="20"/>
      <c r="ID2596" s="20"/>
      <c r="IE2596" s="20"/>
      <c r="IF2596" s="20"/>
      <c r="IG2596" s="20"/>
      <c r="IH2596" s="20"/>
      <c r="II2596" s="20"/>
      <c r="IJ2596" s="20"/>
      <c r="IK2596" s="20"/>
      <c r="IL2596" s="20"/>
      <c r="IM2596" s="20"/>
      <c r="IN2596" s="20"/>
      <c r="IO2596" s="20"/>
      <c r="IP2596" s="20"/>
      <c r="IQ2596" s="20"/>
      <c r="IR2596" s="20"/>
      <c r="IS2596" s="20"/>
      <c r="IT2596" s="20"/>
      <c r="IU2596" s="20"/>
      <c r="IV2596" s="20"/>
      <c r="IW2596" s="20"/>
    </row>
    <row r="2597" spans="1:257" ht="29" x14ac:dyDescent="0.35">
      <c r="A2597" s="11" t="s">
        <v>5018</v>
      </c>
      <c r="B2597" s="27" t="s">
        <v>5154</v>
      </c>
      <c r="C2597" s="11" t="s">
        <v>5153</v>
      </c>
      <c r="D2597" s="18" t="s">
        <v>15</v>
      </c>
      <c r="E2597" s="33" t="s">
        <v>7214</v>
      </c>
      <c r="F2597" s="87" t="s">
        <v>5155</v>
      </c>
      <c r="G2597" s="10" t="s">
        <v>6</v>
      </c>
      <c r="H2597" s="34">
        <v>45247</v>
      </c>
      <c r="I2597" s="20"/>
      <c r="J2597" s="20"/>
      <c r="K2597" s="20"/>
      <c r="L2597" s="20"/>
      <c r="M2597" s="20"/>
      <c r="N2597" s="20"/>
      <c r="O2597" s="20"/>
      <c r="P2597" s="20"/>
      <c r="Q2597" s="20"/>
      <c r="R2597" s="20"/>
      <c r="S2597" s="20"/>
      <c r="T2597" s="20"/>
      <c r="U2597" s="20"/>
      <c r="V2597" s="20"/>
      <c r="W2597" s="20"/>
      <c r="X2597" s="20"/>
      <c r="Y2597" s="20"/>
      <c r="Z2597" s="20"/>
      <c r="AA2597" s="20"/>
      <c r="AB2597" s="20"/>
      <c r="AC2597" s="20"/>
      <c r="AD2597" s="20"/>
      <c r="AE2597" s="20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  <c r="FA2597" s="20"/>
      <c r="FB2597" s="20"/>
      <c r="FC2597" s="20"/>
      <c r="FD2597" s="20"/>
      <c r="FE2597" s="20"/>
      <c r="FF2597" s="20"/>
      <c r="FG2597" s="20"/>
      <c r="FH2597" s="20"/>
      <c r="FI2597" s="20"/>
      <c r="FJ2597" s="20"/>
      <c r="FK2597" s="20"/>
      <c r="FL2597" s="20"/>
      <c r="FM2597" s="20"/>
      <c r="FN2597" s="20"/>
      <c r="FO2597" s="20"/>
      <c r="FP2597" s="20"/>
      <c r="FQ2597" s="20"/>
      <c r="FR2597" s="20"/>
      <c r="FS2597" s="20"/>
      <c r="FT2597" s="20"/>
      <c r="FU2597" s="20"/>
      <c r="FV2597" s="20"/>
      <c r="FW2597" s="20"/>
      <c r="FX2597" s="20"/>
      <c r="FY2597" s="20"/>
      <c r="FZ2597" s="20"/>
      <c r="GA2597" s="20"/>
      <c r="GB2597" s="20"/>
      <c r="GC2597" s="20"/>
      <c r="GD2597" s="20"/>
      <c r="GE2597" s="20"/>
      <c r="GF2597" s="20"/>
      <c r="GG2597" s="20"/>
      <c r="GH2597" s="20"/>
      <c r="GI2597" s="20"/>
      <c r="GJ2597" s="20"/>
      <c r="GK2597" s="20"/>
      <c r="GL2597" s="20"/>
      <c r="GM2597" s="20"/>
      <c r="GN2597" s="20"/>
      <c r="GO2597" s="20"/>
      <c r="GP2597" s="20"/>
      <c r="GQ2597" s="20"/>
      <c r="GR2597" s="20"/>
      <c r="GS2597" s="20"/>
      <c r="GT2597" s="20"/>
      <c r="GU2597" s="20"/>
      <c r="GV2597" s="20"/>
      <c r="GW2597" s="20"/>
      <c r="GX2597" s="20"/>
      <c r="GY2597" s="20"/>
      <c r="GZ2597" s="20"/>
      <c r="HA2597" s="20"/>
      <c r="HB2597" s="20"/>
      <c r="HC2597" s="20"/>
      <c r="HD2597" s="20"/>
      <c r="HE2597" s="20"/>
      <c r="HF2597" s="20"/>
      <c r="HG2597" s="20"/>
      <c r="HH2597" s="20"/>
      <c r="HI2597" s="20"/>
      <c r="HJ2597" s="20"/>
      <c r="HK2597" s="20"/>
      <c r="HL2597" s="20"/>
      <c r="HM2597" s="20"/>
      <c r="HN2597" s="20"/>
      <c r="HO2597" s="20"/>
      <c r="HP2597" s="20"/>
      <c r="HQ2597" s="20"/>
      <c r="HR2597" s="20"/>
      <c r="HS2597" s="20"/>
      <c r="HT2597" s="20"/>
      <c r="HU2597" s="20"/>
      <c r="HV2597" s="20"/>
      <c r="HW2597" s="20"/>
      <c r="HX2597" s="20"/>
      <c r="HY2597" s="20"/>
      <c r="HZ2597" s="20"/>
      <c r="IA2597" s="20"/>
      <c r="IB2597" s="20"/>
      <c r="IC2597" s="20"/>
      <c r="ID2597" s="20"/>
      <c r="IE2597" s="20"/>
      <c r="IF2597" s="20"/>
      <c r="IG2597" s="20"/>
      <c r="IH2597" s="20"/>
      <c r="II2597" s="20"/>
      <c r="IJ2597" s="20"/>
      <c r="IK2597" s="20"/>
      <c r="IL2597" s="20"/>
      <c r="IM2597" s="20"/>
      <c r="IN2597" s="20"/>
      <c r="IO2597" s="20"/>
      <c r="IP2597" s="20"/>
      <c r="IQ2597" s="20"/>
      <c r="IR2597" s="20"/>
      <c r="IS2597" s="20"/>
      <c r="IT2597" s="20"/>
      <c r="IU2597" s="20"/>
      <c r="IV2597" s="20"/>
      <c r="IW2597" s="20"/>
    </row>
    <row r="2598" spans="1:257" ht="43.5" x14ac:dyDescent="0.35">
      <c r="A2598" s="11" t="s">
        <v>5085</v>
      </c>
      <c r="B2598" s="27" t="s">
        <v>5156</v>
      </c>
      <c r="C2598" s="11" t="s">
        <v>5153</v>
      </c>
      <c r="D2598" s="18" t="s">
        <v>92</v>
      </c>
      <c r="E2598" s="33" t="s">
        <v>7214</v>
      </c>
      <c r="F2598" s="87" t="s">
        <v>5157</v>
      </c>
      <c r="G2598" s="10" t="s">
        <v>5158</v>
      </c>
      <c r="H2598" s="34">
        <v>45247</v>
      </c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  <c r="V2598" s="20"/>
      <c r="W2598" s="20"/>
      <c r="X2598" s="20"/>
      <c r="Y2598" s="20"/>
      <c r="Z2598" s="20"/>
      <c r="AA2598" s="20"/>
      <c r="AB2598" s="20"/>
      <c r="AC2598" s="20"/>
      <c r="AD2598" s="20"/>
      <c r="AE2598" s="20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  <c r="FA2598" s="20"/>
      <c r="FB2598" s="20"/>
      <c r="FC2598" s="20"/>
      <c r="FD2598" s="20"/>
      <c r="FE2598" s="20"/>
      <c r="FF2598" s="20"/>
      <c r="FG2598" s="20"/>
      <c r="FH2598" s="20"/>
      <c r="FI2598" s="20"/>
      <c r="FJ2598" s="20"/>
      <c r="FK2598" s="20"/>
      <c r="FL2598" s="20"/>
      <c r="FM2598" s="20"/>
      <c r="FN2598" s="20"/>
      <c r="FO2598" s="20"/>
      <c r="FP2598" s="20"/>
      <c r="FQ2598" s="20"/>
      <c r="FR2598" s="20"/>
      <c r="FS2598" s="20"/>
      <c r="FT2598" s="20"/>
      <c r="FU2598" s="20"/>
      <c r="FV2598" s="20"/>
      <c r="FW2598" s="20"/>
      <c r="FX2598" s="20"/>
      <c r="FY2598" s="20"/>
      <c r="FZ2598" s="20"/>
      <c r="GA2598" s="20"/>
      <c r="GB2598" s="20"/>
      <c r="GC2598" s="20"/>
      <c r="GD2598" s="20"/>
      <c r="GE2598" s="20"/>
      <c r="GF2598" s="20"/>
      <c r="GG2598" s="20"/>
      <c r="GH2598" s="20"/>
      <c r="GI2598" s="20"/>
      <c r="GJ2598" s="20"/>
      <c r="GK2598" s="20"/>
      <c r="GL2598" s="20"/>
      <c r="GM2598" s="20"/>
      <c r="GN2598" s="20"/>
      <c r="GO2598" s="20"/>
      <c r="GP2598" s="20"/>
      <c r="GQ2598" s="20"/>
      <c r="GR2598" s="20"/>
      <c r="GS2598" s="20"/>
      <c r="GT2598" s="20"/>
      <c r="GU2598" s="20"/>
      <c r="GV2598" s="20"/>
      <c r="GW2598" s="20"/>
      <c r="GX2598" s="20"/>
      <c r="GY2598" s="20"/>
      <c r="GZ2598" s="20"/>
      <c r="HA2598" s="20"/>
      <c r="HB2598" s="20"/>
      <c r="HC2598" s="20"/>
      <c r="HD2598" s="20"/>
      <c r="HE2598" s="20"/>
      <c r="HF2598" s="20"/>
      <c r="HG2598" s="20"/>
      <c r="HH2598" s="20"/>
      <c r="HI2598" s="20"/>
      <c r="HJ2598" s="20"/>
      <c r="HK2598" s="20"/>
      <c r="HL2598" s="20"/>
      <c r="HM2598" s="20"/>
      <c r="HN2598" s="20"/>
      <c r="HO2598" s="20"/>
      <c r="HP2598" s="20"/>
      <c r="HQ2598" s="20"/>
      <c r="HR2598" s="20"/>
      <c r="HS2598" s="20"/>
      <c r="HT2598" s="20"/>
      <c r="HU2598" s="20"/>
      <c r="HV2598" s="20"/>
      <c r="HW2598" s="20"/>
      <c r="HX2598" s="20"/>
      <c r="HY2598" s="20"/>
      <c r="HZ2598" s="20"/>
      <c r="IA2598" s="20"/>
      <c r="IB2598" s="20"/>
      <c r="IC2598" s="20"/>
      <c r="ID2598" s="20"/>
      <c r="IE2598" s="20"/>
      <c r="IF2598" s="20"/>
      <c r="IG2598" s="20"/>
      <c r="IH2598" s="20"/>
      <c r="II2598" s="20"/>
      <c r="IJ2598" s="20"/>
      <c r="IK2598" s="20"/>
      <c r="IL2598" s="20"/>
      <c r="IM2598" s="20"/>
      <c r="IN2598" s="20"/>
      <c r="IO2598" s="20"/>
      <c r="IP2598" s="20"/>
      <c r="IQ2598" s="20"/>
      <c r="IR2598" s="20"/>
      <c r="IS2598" s="20"/>
      <c r="IT2598" s="20"/>
      <c r="IU2598" s="20"/>
      <c r="IV2598" s="20"/>
      <c r="IW2598" s="20"/>
    </row>
    <row r="2599" spans="1:257" ht="29" x14ac:dyDescent="0.35">
      <c r="A2599" s="11" t="s">
        <v>5085</v>
      </c>
      <c r="B2599" s="27" t="s">
        <v>5159</v>
      </c>
      <c r="C2599" s="11" t="s">
        <v>5153</v>
      </c>
      <c r="D2599" s="18" t="s">
        <v>32</v>
      </c>
      <c r="E2599" s="33" t="s">
        <v>7214</v>
      </c>
      <c r="F2599" s="87" t="s">
        <v>5160</v>
      </c>
      <c r="G2599" s="10" t="s">
        <v>47</v>
      </c>
      <c r="H2599" s="34">
        <v>45247</v>
      </c>
      <c r="I2599" s="20"/>
      <c r="J2599" s="20"/>
      <c r="K2599" s="20"/>
      <c r="L2599" s="20"/>
      <c r="M2599" s="20"/>
      <c r="N2599" s="20"/>
      <c r="O2599" s="20"/>
      <c r="P2599" s="20"/>
      <c r="Q2599" s="20"/>
      <c r="R2599" s="20"/>
      <c r="S2599" s="20"/>
      <c r="T2599" s="20"/>
      <c r="U2599" s="20"/>
      <c r="V2599" s="20"/>
      <c r="W2599" s="20"/>
      <c r="X2599" s="20"/>
      <c r="Y2599" s="20"/>
      <c r="Z2599" s="20"/>
      <c r="AA2599" s="20"/>
      <c r="AB2599" s="20"/>
      <c r="AC2599" s="20"/>
      <c r="AD2599" s="20"/>
      <c r="AE2599" s="20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  <c r="FA2599" s="20"/>
      <c r="FB2599" s="20"/>
      <c r="FC2599" s="20"/>
      <c r="FD2599" s="20"/>
      <c r="FE2599" s="20"/>
      <c r="FF2599" s="20"/>
      <c r="FG2599" s="20"/>
      <c r="FH2599" s="20"/>
      <c r="FI2599" s="20"/>
      <c r="FJ2599" s="20"/>
      <c r="FK2599" s="20"/>
      <c r="FL2599" s="20"/>
      <c r="FM2599" s="20"/>
      <c r="FN2599" s="20"/>
      <c r="FO2599" s="20"/>
      <c r="FP2599" s="20"/>
      <c r="FQ2599" s="20"/>
      <c r="FR2599" s="20"/>
      <c r="FS2599" s="20"/>
      <c r="FT2599" s="20"/>
      <c r="FU2599" s="20"/>
      <c r="FV2599" s="20"/>
      <c r="FW2599" s="20"/>
      <c r="FX2599" s="20"/>
      <c r="FY2599" s="20"/>
      <c r="FZ2599" s="20"/>
      <c r="GA2599" s="20"/>
      <c r="GB2599" s="20"/>
      <c r="GC2599" s="20"/>
      <c r="GD2599" s="20"/>
      <c r="GE2599" s="20"/>
      <c r="GF2599" s="20"/>
      <c r="GG2599" s="20"/>
      <c r="GH2599" s="20"/>
      <c r="GI2599" s="20"/>
      <c r="GJ2599" s="20"/>
      <c r="GK2599" s="20"/>
      <c r="GL2599" s="20"/>
      <c r="GM2599" s="20"/>
      <c r="GN2599" s="20"/>
      <c r="GO2599" s="20"/>
      <c r="GP2599" s="20"/>
      <c r="GQ2599" s="20"/>
      <c r="GR2599" s="20"/>
      <c r="GS2599" s="20"/>
      <c r="GT2599" s="20"/>
      <c r="GU2599" s="20"/>
      <c r="GV2599" s="20"/>
      <c r="GW2599" s="20"/>
      <c r="GX2599" s="20"/>
      <c r="GY2599" s="20"/>
      <c r="GZ2599" s="20"/>
      <c r="HA2599" s="20"/>
      <c r="HB2599" s="20"/>
      <c r="HC2599" s="20"/>
      <c r="HD2599" s="20"/>
      <c r="HE2599" s="20"/>
      <c r="HF2599" s="20"/>
      <c r="HG2599" s="20"/>
      <c r="HH2599" s="20"/>
      <c r="HI2599" s="20"/>
      <c r="HJ2599" s="20"/>
      <c r="HK2599" s="20"/>
      <c r="HL2599" s="20"/>
      <c r="HM2599" s="20"/>
      <c r="HN2599" s="20"/>
      <c r="HO2599" s="20"/>
      <c r="HP2599" s="20"/>
      <c r="HQ2599" s="20"/>
      <c r="HR2599" s="20"/>
      <c r="HS2599" s="20"/>
      <c r="HT2599" s="20"/>
      <c r="HU2599" s="20"/>
      <c r="HV2599" s="20"/>
      <c r="HW2599" s="20"/>
      <c r="HX2599" s="20"/>
      <c r="HY2599" s="20"/>
      <c r="HZ2599" s="20"/>
      <c r="IA2599" s="20"/>
      <c r="IB2599" s="20"/>
      <c r="IC2599" s="20"/>
      <c r="ID2599" s="20"/>
      <c r="IE2599" s="20"/>
      <c r="IF2599" s="20"/>
      <c r="IG2599" s="20"/>
      <c r="IH2599" s="20"/>
      <c r="II2599" s="20"/>
      <c r="IJ2599" s="20"/>
      <c r="IK2599" s="20"/>
      <c r="IL2599" s="20"/>
      <c r="IM2599" s="20"/>
      <c r="IN2599" s="20"/>
      <c r="IO2599" s="20"/>
      <c r="IP2599" s="20"/>
      <c r="IQ2599" s="20"/>
      <c r="IR2599" s="20"/>
      <c r="IS2599" s="20"/>
      <c r="IT2599" s="20"/>
      <c r="IU2599" s="20"/>
      <c r="IV2599" s="20"/>
      <c r="IW2599" s="20"/>
    </row>
    <row r="2600" spans="1:257" ht="29" x14ac:dyDescent="0.35">
      <c r="A2600" s="11" t="s">
        <v>5085</v>
      </c>
      <c r="B2600" s="27" t="s">
        <v>5161</v>
      </c>
      <c r="C2600" s="11" t="s">
        <v>5137</v>
      </c>
      <c r="D2600" s="18" t="s">
        <v>18</v>
      </c>
      <c r="E2600" s="33" t="s">
        <v>7214</v>
      </c>
      <c r="F2600" s="87" t="s">
        <v>5162</v>
      </c>
      <c r="G2600" s="10" t="s">
        <v>6</v>
      </c>
      <c r="H2600" s="34">
        <v>45247</v>
      </c>
      <c r="I2600" s="20"/>
      <c r="J2600" s="20"/>
      <c r="K2600" s="20"/>
      <c r="L2600" s="20"/>
      <c r="M2600" s="20"/>
      <c r="N2600" s="20"/>
      <c r="O2600" s="20"/>
      <c r="P2600" s="20"/>
      <c r="Q2600" s="20"/>
      <c r="R2600" s="20"/>
      <c r="S2600" s="20"/>
      <c r="T2600" s="20"/>
      <c r="U2600" s="20"/>
      <c r="V2600" s="20"/>
      <c r="W2600" s="20"/>
      <c r="X2600" s="20"/>
      <c r="Y2600" s="20"/>
      <c r="Z2600" s="20"/>
      <c r="AA2600" s="20"/>
      <c r="AB2600" s="20"/>
      <c r="AC2600" s="20"/>
      <c r="AD2600" s="20"/>
      <c r="AE2600" s="20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  <c r="FA2600" s="20"/>
      <c r="FB2600" s="20"/>
      <c r="FC2600" s="20"/>
      <c r="FD2600" s="20"/>
      <c r="FE2600" s="20"/>
      <c r="FF2600" s="20"/>
      <c r="FG2600" s="20"/>
      <c r="FH2600" s="20"/>
      <c r="FI2600" s="20"/>
      <c r="FJ2600" s="20"/>
      <c r="FK2600" s="20"/>
      <c r="FL2600" s="20"/>
      <c r="FM2600" s="20"/>
      <c r="FN2600" s="20"/>
      <c r="FO2600" s="20"/>
      <c r="FP2600" s="20"/>
      <c r="FQ2600" s="20"/>
      <c r="FR2600" s="20"/>
      <c r="FS2600" s="20"/>
      <c r="FT2600" s="20"/>
      <c r="FU2600" s="20"/>
      <c r="FV2600" s="20"/>
      <c r="FW2600" s="20"/>
      <c r="FX2600" s="20"/>
      <c r="FY2600" s="20"/>
      <c r="FZ2600" s="20"/>
      <c r="GA2600" s="20"/>
      <c r="GB2600" s="20"/>
      <c r="GC2600" s="20"/>
      <c r="GD2600" s="20"/>
      <c r="GE2600" s="20"/>
      <c r="GF2600" s="20"/>
      <c r="GG2600" s="20"/>
      <c r="GH2600" s="20"/>
      <c r="GI2600" s="20"/>
      <c r="GJ2600" s="20"/>
      <c r="GK2600" s="20"/>
      <c r="GL2600" s="20"/>
      <c r="GM2600" s="20"/>
      <c r="GN2600" s="20"/>
      <c r="GO2600" s="20"/>
      <c r="GP2600" s="20"/>
      <c r="GQ2600" s="20"/>
      <c r="GR2600" s="20"/>
      <c r="GS2600" s="20"/>
      <c r="GT2600" s="20"/>
      <c r="GU2600" s="20"/>
      <c r="GV2600" s="20"/>
      <c r="GW2600" s="20"/>
      <c r="GX2600" s="20"/>
      <c r="GY2600" s="20"/>
      <c r="GZ2600" s="20"/>
      <c r="HA2600" s="20"/>
      <c r="HB2600" s="20"/>
      <c r="HC2600" s="20"/>
      <c r="HD2600" s="20"/>
      <c r="HE2600" s="20"/>
      <c r="HF2600" s="20"/>
      <c r="HG2600" s="20"/>
      <c r="HH2600" s="20"/>
      <c r="HI2600" s="20"/>
      <c r="HJ2600" s="20"/>
      <c r="HK2600" s="20"/>
      <c r="HL2600" s="20"/>
      <c r="HM2600" s="20"/>
      <c r="HN2600" s="20"/>
      <c r="HO2600" s="20"/>
      <c r="HP2600" s="20"/>
      <c r="HQ2600" s="20"/>
      <c r="HR2600" s="20"/>
      <c r="HS2600" s="20"/>
      <c r="HT2600" s="20"/>
      <c r="HU2600" s="20"/>
      <c r="HV2600" s="20"/>
      <c r="HW2600" s="20"/>
      <c r="HX2600" s="20"/>
      <c r="HY2600" s="20"/>
      <c r="HZ2600" s="20"/>
      <c r="IA2600" s="20"/>
      <c r="IB2600" s="20"/>
      <c r="IC2600" s="20"/>
      <c r="ID2600" s="20"/>
      <c r="IE2600" s="20"/>
      <c r="IF2600" s="20"/>
      <c r="IG2600" s="20"/>
      <c r="IH2600" s="20"/>
      <c r="II2600" s="20"/>
      <c r="IJ2600" s="20"/>
      <c r="IK2600" s="20"/>
      <c r="IL2600" s="20"/>
      <c r="IM2600" s="20"/>
      <c r="IN2600" s="20"/>
      <c r="IO2600" s="20"/>
      <c r="IP2600" s="20"/>
      <c r="IQ2600" s="20"/>
      <c r="IR2600" s="20"/>
      <c r="IS2600" s="20"/>
      <c r="IT2600" s="20"/>
      <c r="IU2600" s="20"/>
      <c r="IV2600" s="20"/>
      <c r="IW2600" s="20"/>
    </row>
    <row r="2601" spans="1:257" ht="43.5" x14ac:dyDescent="0.35">
      <c r="A2601" s="11" t="s">
        <v>5085</v>
      </c>
      <c r="B2601" s="27" t="s">
        <v>5163</v>
      </c>
      <c r="C2601" s="11" t="s">
        <v>5153</v>
      </c>
      <c r="D2601" s="18" t="s">
        <v>5164</v>
      </c>
      <c r="E2601" s="33" t="s">
        <v>7214</v>
      </c>
      <c r="F2601" s="87" t="s">
        <v>5165</v>
      </c>
      <c r="G2601" s="10" t="s">
        <v>147</v>
      </c>
      <c r="H2601" s="34">
        <v>45247</v>
      </c>
      <c r="I2601" s="20"/>
      <c r="J2601" s="20"/>
      <c r="K2601" s="20"/>
      <c r="L2601" s="20"/>
      <c r="M2601" s="20"/>
      <c r="N2601" s="20"/>
      <c r="O2601" s="20"/>
      <c r="P2601" s="20"/>
      <c r="Q2601" s="20"/>
      <c r="R2601" s="20"/>
      <c r="S2601" s="20"/>
      <c r="T2601" s="20"/>
      <c r="U2601" s="20"/>
      <c r="V2601" s="20"/>
      <c r="W2601" s="20"/>
      <c r="X2601" s="20"/>
      <c r="Y2601" s="20"/>
      <c r="Z2601" s="20"/>
      <c r="AA2601" s="20"/>
      <c r="AB2601" s="20"/>
      <c r="AC2601" s="20"/>
      <c r="AD2601" s="20"/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  <c r="FA2601" s="20"/>
      <c r="FB2601" s="20"/>
      <c r="FC2601" s="20"/>
      <c r="FD2601" s="20"/>
      <c r="FE2601" s="20"/>
      <c r="FF2601" s="20"/>
      <c r="FG2601" s="20"/>
      <c r="FH2601" s="20"/>
      <c r="FI2601" s="20"/>
      <c r="FJ2601" s="20"/>
      <c r="FK2601" s="20"/>
      <c r="FL2601" s="20"/>
      <c r="FM2601" s="20"/>
      <c r="FN2601" s="20"/>
      <c r="FO2601" s="20"/>
      <c r="FP2601" s="20"/>
      <c r="FQ2601" s="20"/>
      <c r="FR2601" s="20"/>
      <c r="FS2601" s="20"/>
      <c r="FT2601" s="20"/>
      <c r="FU2601" s="20"/>
      <c r="FV2601" s="20"/>
      <c r="FW2601" s="20"/>
      <c r="FX2601" s="20"/>
      <c r="FY2601" s="20"/>
      <c r="FZ2601" s="20"/>
      <c r="GA2601" s="20"/>
      <c r="GB2601" s="20"/>
      <c r="GC2601" s="20"/>
      <c r="GD2601" s="20"/>
      <c r="GE2601" s="20"/>
      <c r="GF2601" s="20"/>
      <c r="GG2601" s="20"/>
      <c r="GH2601" s="20"/>
      <c r="GI2601" s="20"/>
      <c r="GJ2601" s="20"/>
      <c r="GK2601" s="20"/>
      <c r="GL2601" s="20"/>
      <c r="GM2601" s="20"/>
      <c r="GN2601" s="20"/>
      <c r="GO2601" s="20"/>
      <c r="GP2601" s="20"/>
      <c r="GQ2601" s="20"/>
      <c r="GR2601" s="20"/>
      <c r="GS2601" s="20"/>
      <c r="GT2601" s="20"/>
      <c r="GU2601" s="20"/>
      <c r="GV2601" s="20"/>
      <c r="GW2601" s="20"/>
      <c r="GX2601" s="20"/>
      <c r="GY2601" s="20"/>
      <c r="GZ2601" s="20"/>
      <c r="HA2601" s="20"/>
      <c r="HB2601" s="20"/>
      <c r="HC2601" s="20"/>
      <c r="HD2601" s="20"/>
      <c r="HE2601" s="20"/>
      <c r="HF2601" s="20"/>
      <c r="HG2601" s="20"/>
      <c r="HH2601" s="20"/>
      <c r="HI2601" s="20"/>
      <c r="HJ2601" s="20"/>
      <c r="HK2601" s="20"/>
      <c r="HL2601" s="20"/>
      <c r="HM2601" s="20"/>
      <c r="HN2601" s="20"/>
      <c r="HO2601" s="20"/>
      <c r="HP2601" s="20"/>
      <c r="HQ2601" s="20"/>
      <c r="HR2601" s="20"/>
      <c r="HS2601" s="20"/>
      <c r="HT2601" s="20"/>
      <c r="HU2601" s="20"/>
      <c r="HV2601" s="20"/>
      <c r="HW2601" s="20"/>
      <c r="HX2601" s="20"/>
      <c r="HY2601" s="20"/>
      <c r="HZ2601" s="20"/>
      <c r="IA2601" s="20"/>
      <c r="IB2601" s="20"/>
      <c r="IC2601" s="20"/>
      <c r="ID2601" s="20"/>
      <c r="IE2601" s="20"/>
      <c r="IF2601" s="20"/>
      <c r="IG2601" s="20"/>
      <c r="IH2601" s="20"/>
      <c r="II2601" s="20"/>
      <c r="IJ2601" s="20"/>
      <c r="IK2601" s="20"/>
      <c r="IL2601" s="20"/>
      <c r="IM2601" s="20"/>
      <c r="IN2601" s="20"/>
      <c r="IO2601" s="20"/>
      <c r="IP2601" s="20"/>
      <c r="IQ2601" s="20"/>
      <c r="IR2601" s="20"/>
      <c r="IS2601" s="20"/>
      <c r="IT2601" s="20"/>
      <c r="IU2601" s="20"/>
      <c r="IV2601" s="20"/>
      <c r="IW2601" s="20"/>
    </row>
    <row r="2602" spans="1:257" ht="72.5" x14ac:dyDescent="0.35">
      <c r="A2602" s="11" t="s">
        <v>5085</v>
      </c>
      <c r="B2602" s="27" t="s">
        <v>5166</v>
      </c>
      <c r="C2602" s="11" t="s">
        <v>5153</v>
      </c>
      <c r="D2602" s="18" t="s">
        <v>18</v>
      </c>
      <c r="E2602" s="33" t="s">
        <v>7214</v>
      </c>
      <c r="F2602" s="87" t="s">
        <v>5167</v>
      </c>
      <c r="G2602" s="10" t="s">
        <v>5168</v>
      </c>
      <c r="H2602" s="34">
        <v>45247</v>
      </c>
      <c r="I2602" s="20"/>
      <c r="J2602" s="20"/>
      <c r="K2602" s="20"/>
      <c r="L2602" s="20"/>
      <c r="M2602" s="20"/>
      <c r="N2602" s="20"/>
      <c r="O2602" s="20"/>
      <c r="P2602" s="20"/>
      <c r="Q2602" s="20"/>
      <c r="R2602" s="20"/>
      <c r="S2602" s="20"/>
      <c r="T2602" s="20"/>
      <c r="U2602" s="20"/>
      <c r="V2602" s="20"/>
      <c r="W2602" s="20"/>
      <c r="X2602" s="20"/>
      <c r="Y2602" s="20"/>
      <c r="Z2602" s="20"/>
      <c r="AA2602" s="20"/>
      <c r="AB2602" s="20"/>
      <c r="AC2602" s="20"/>
      <c r="AD2602" s="20"/>
      <c r="AE2602" s="20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  <c r="FA2602" s="20"/>
      <c r="FB2602" s="20"/>
      <c r="FC2602" s="20"/>
      <c r="FD2602" s="20"/>
      <c r="FE2602" s="20"/>
      <c r="FF2602" s="20"/>
      <c r="FG2602" s="20"/>
      <c r="FH2602" s="20"/>
      <c r="FI2602" s="20"/>
      <c r="FJ2602" s="20"/>
      <c r="FK2602" s="20"/>
      <c r="FL2602" s="20"/>
      <c r="FM2602" s="20"/>
      <c r="FN2602" s="20"/>
      <c r="FO2602" s="20"/>
      <c r="FP2602" s="20"/>
      <c r="FQ2602" s="20"/>
      <c r="FR2602" s="20"/>
      <c r="FS2602" s="20"/>
      <c r="FT2602" s="20"/>
      <c r="FU2602" s="20"/>
      <c r="FV2602" s="20"/>
      <c r="FW2602" s="20"/>
      <c r="FX2602" s="20"/>
      <c r="FY2602" s="20"/>
      <c r="FZ2602" s="20"/>
      <c r="GA2602" s="20"/>
      <c r="GB2602" s="20"/>
      <c r="GC2602" s="20"/>
      <c r="GD2602" s="20"/>
      <c r="GE2602" s="20"/>
      <c r="GF2602" s="20"/>
      <c r="GG2602" s="20"/>
      <c r="GH2602" s="20"/>
      <c r="GI2602" s="20"/>
      <c r="GJ2602" s="20"/>
      <c r="GK2602" s="20"/>
      <c r="GL2602" s="20"/>
      <c r="GM2602" s="20"/>
      <c r="GN2602" s="20"/>
      <c r="GO2602" s="20"/>
      <c r="GP2602" s="20"/>
      <c r="GQ2602" s="20"/>
      <c r="GR2602" s="20"/>
      <c r="GS2602" s="20"/>
      <c r="GT2602" s="20"/>
      <c r="GU2602" s="20"/>
      <c r="GV2602" s="20"/>
      <c r="GW2602" s="20"/>
      <c r="GX2602" s="20"/>
      <c r="GY2602" s="20"/>
      <c r="GZ2602" s="20"/>
      <c r="HA2602" s="20"/>
      <c r="HB2602" s="20"/>
      <c r="HC2602" s="20"/>
      <c r="HD2602" s="20"/>
      <c r="HE2602" s="20"/>
      <c r="HF2602" s="20"/>
      <c r="HG2602" s="20"/>
      <c r="HH2602" s="20"/>
      <c r="HI2602" s="20"/>
      <c r="HJ2602" s="20"/>
      <c r="HK2602" s="20"/>
      <c r="HL2602" s="20"/>
      <c r="HM2602" s="20"/>
      <c r="HN2602" s="20"/>
      <c r="HO2602" s="20"/>
      <c r="HP2602" s="20"/>
      <c r="HQ2602" s="20"/>
      <c r="HR2602" s="20"/>
      <c r="HS2602" s="20"/>
      <c r="HT2602" s="20"/>
      <c r="HU2602" s="20"/>
      <c r="HV2602" s="20"/>
      <c r="HW2602" s="20"/>
      <c r="HX2602" s="20"/>
      <c r="HY2602" s="20"/>
      <c r="HZ2602" s="20"/>
      <c r="IA2602" s="20"/>
      <c r="IB2602" s="20"/>
      <c r="IC2602" s="20"/>
      <c r="ID2602" s="20"/>
      <c r="IE2602" s="20"/>
      <c r="IF2602" s="20"/>
      <c r="IG2602" s="20"/>
      <c r="IH2602" s="20"/>
      <c r="II2602" s="20"/>
      <c r="IJ2602" s="20"/>
      <c r="IK2602" s="20"/>
      <c r="IL2602" s="20"/>
      <c r="IM2602" s="20"/>
      <c r="IN2602" s="20"/>
      <c r="IO2602" s="20"/>
      <c r="IP2602" s="20"/>
      <c r="IQ2602" s="20"/>
      <c r="IR2602" s="20"/>
      <c r="IS2602" s="20"/>
      <c r="IT2602" s="20"/>
      <c r="IU2602" s="20"/>
      <c r="IV2602" s="20"/>
      <c r="IW2602" s="20"/>
    </row>
    <row r="2603" spans="1:257" ht="29" x14ac:dyDescent="0.35">
      <c r="A2603" s="11" t="s">
        <v>5085</v>
      </c>
      <c r="B2603" s="27" t="s">
        <v>5169</v>
      </c>
      <c r="C2603" s="11" t="s">
        <v>5153</v>
      </c>
      <c r="D2603" s="18" t="s">
        <v>52</v>
      </c>
      <c r="E2603" s="33" t="s">
        <v>7214</v>
      </c>
      <c r="F2603" s="87" t="s">
        <v>5170</v>
      </c>
      <c r="G2603" s="10" t="s">
        <v>6</v>
      </c>
      <c r="H2603" s="34">
        <v>45247</v>
      </c>
      <c r="I2603" s="20"/>
      <c r="J2603" s="20"/>
      <c r="K2603" s="20"/>
      <c r="L2603" s="20"/>
      <c r="M2603" s="20"/>
      <c r="N2603" s="20"/>
      <c r="O2603" s="20"/>
      <c r="P2603" s="20"/>
      <c r="Q2603" s="20"/>
      <c r="R2603" s="20"/>
      <c r="S2603" s="20"/>
      <c r="T2603" s="20"/>
      <c r="U2603" s="20"/>
      <c r="V2603" s="20"/>
      <c r="W2603" s="20"/>
      <c r="X2603" s="20"/>
      <c r="Y2603" s="20"/>
      <c r="Z2603" s="20"/>
      <c r="AA2603" s="20"/>
      <c r="AB2603" s="20"/>
      <c r="AC2603" s="20"/>
      <c r="AD2603" s="20"/>
      <c r="AE2603" s="20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  <c r="FA2603" s="20"/>
      <c r="FB2603" s="20"/>
      <c r="FC2603" s="20"/>
      <c r="FD2603" s="20"/>
      <c r="FE2603" s="20"/>
      <c r="FF2603" s="20"/>
      <c r="FG2603" s="20"/>
      <c r="FH2603" s="20"/>
      <c r="FI2603" s="20"/>
      <c r="FJ2603" s="20"/>
      <c r="FK2603" s="20"/>
      <c r="FL2603" s="20"/>
      <c r="FM2603" s="20"/>
      <c r="FN2603" s="20"/>
      <c r="FO2603" s="20"/>
      <c r="FP2603" s="20"/>
      <c r="FQ2603" s="20"/>
      <c r="FR2603" s="20"/>
      <c r="FS2603" s="20"/>
      <c r="FT2603" s="20"/>
      <c r="FU2603" s="20"/>
      <c r="FV2603" s="20"/>
      <c r="FW2603" s="20"/>
      <c r="FX2603" s="20"/>
      <c r="FY2603" s="20"/>
      <c r="FZ2603" s="20"/>
      <c r="GA2603" s="20"/>
      <c r="GB2603" s="20"/>
      <c r="GC2603" s="20"/>
      <c r="GD2603" s="20"/>
      <c r="GE2603" s="20"/>
      <c r="GF2603" s="20"/>
      <c r="GG2603" s="20"/>
      <c r="GH2603" s="20"/>
      <c r="GI2603" s="20"/>
      <c r="GJ2603" s="20"/>
      <c r="GK2603" s="20"/>
      <c r="GL2603" s="20"/>
      <c r="GM2603" s="20"/>
      <c r="GN2603" s="20"/>
      <c r="GO2603" s="20"/>
      <c r="GP2603" s="20"/>
      <c r="GQ2603" s="20"/>
      <c r="GR2603" s="20"/>
      <c r="GS2603" s="20"/>
      <c r="GT2603" s="20"/>
      <c r="GU2603" s="20"/>
      <c r="GV2603" s="20"/>
      <c r="GW2603" s="20"/>
      <c r="GX2603" s="20"/>
      <c r="GY2603" s="20"/>
      <c r="GZ2603" s="20"/>
      <c r="HA2603" s="20"/>
      <c r="HB2603" s="20"/>
      <c r="HC2603" s="20"/>
      <c r="HD2603" s="20"/>
      <c r="HE2603" s="20"/>
      <c r="HF2603" s="20"/>
      <c r="HG2603" s="20"/>
      <c r="HH2603" s="20"/>
      <c r="HI2603" s="20"/>
      <c r="HJ2603" s="20"/>
      <c r="HK2603" s="20"/>
      <c r="HL2603" s="20"/>
      <c r="HM2603" s="20"/>
      <c r="HN2603" s="20"/>
      <c r="HO2603" s="20"/>
      <c r="HP2603" s="20"/>
      <c r="HQ2603" s="20"/>
      <c r="HR2603" s="20"/>
      <c r="HS2603" s="20"/>
      <c r="HT2603" s="20"/>
      <c r="HU2603" s="20"/>
      <c r="HV2603" s="20"/>
      <c r="HW2603" s="20"/>
      <c r="HX2603" s="20"/>
      <c r="HY2603" s="20"/>
      <c r="HZ2603" s="20"/>
      <c r="IA2603" s="20"/>
      <c r="IB2603" s="20"/>
      <c r="IC2603" s="20"/>
      <c r="ID2603" s="20"/>
      <c r="IE2603" s="20"/>
      <c r="IF2603" s="20"/>
      <c r="IG2603" s="20"/>
      <c r="IH2603" s="20"/>
      <c r="II2603" s="20"/>
      <c r="IJ2603" s="20"/>
      <c r="IK2603" s="20"/>
      <c r="IL2603" s="20"/>
      <c r="IM2603" s="20"/>
      <c r="IN2603" s="20"/>
      <c r="IO2603" s="20"/>
      <c r="IP2603" s="20"/>
      <c r="IQ2603" s="20"/>
      <c r="IR2603" s="20"/>
      <c r="IS2603" s="20"/>
      <c r="IT2603" s="20"/>
      <c r="IU2603" s="20"/>
      <c r="IV2603" s="20"/>
      <c r="IW2603" s="20"/>
    </row>
    <row r="2604" spans="1:257" ht="29" x14ac:dyDescent="0.35">
      <c r="A2604" s="11" t="s">
        <v>5085</v>
      </c>
      <c r="B2604" s="27" t="s">
        <v>5171</v>
      </c>
      <c r="C2604" s="11" t="s">
        <v>5137</v>
      </c>
      <c r="D2604" s="18" t="s">
        <v>5172</v>
      </c>
      <c r="E2604" s="33" t="s">
        <v>7214</v>
      </c>
      <c r="F2604" s="87" t="s">
        <v>5173</v>
      </c>
      <c r="G2604" s="10" t="s">
        <v>17</v>
      </c>
      <c r="H2604" s="34">
        <v>45247</v>
      </c>
      <c r="I2604" s="20"/>
      <c r="J2604" s="20"/>
      <c r="K2604" s="20"/>
      <c r="L2604" s="20"/>
      <c r="M2604" s="20"/>
      <c r="N2604" s="20"/>
      <c r="O2604" s="20"/>
      <c r="P2604" s="20"/>
      <c r="Q2604" s="20"/>
      <c r="R2604" s="20"/>
      <c r="S2604" s="20"/>
      <c r="T2604" s="20"/>
      <c r="U2604" s="20"/>
      <c r="V2604" s="20"/>
      <c r="W2604" s="20"/>
      <c r="X2604" s="20"/>
      <c r="Y2604" s="20"/>
      <c r="Z2604" s="20"/>
      <c r="AA2604" s="20"/>
      <c r="AB2604" s="20"/>
      <c r="AC2604" s="20"/>
      <c r="AD2604" s="20"/>
      <c r="AE2604" s="20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  <c r="FA2604" s="20"/>
      <c r="FB2604" s="20"/>
      <c r="FC2604" s="20"/>
      <c r="FD2604" s="20"/>
      <c r="FE2604" s="20"/>
      <c r="FF2604" s="20"/>
      <c r="FG2604" s="20"/>
      <c r="FH2604" s="20"/>
      <c r="FI2604" s="20"/>
      <c r="FJ2604" s="20"/>
      <c r="FK2604" s="20"/>
      <c r="FL2604" s="20"/>
      <c r="FM2604" s="20"/>
      <c r="FN2604" s="20"/>
      <c r="FO2604" s="20"/>
      <c r="FP2604" s="20"/>
      <c r="FQ2604" s="20"/>
      <c r="FR2604" s="20"/>
      <c r="FS2604" s="20"/>
      <c r="FT2604" s="20"/>
      <c r="FU2604" s="20"/>
      <c r="FV2604" s="20"/>
      <c r="FW2604" s="20"/>
      <c r="FX2604" s="20"/>
      <c r="FY2604" s="20"/>
      <c r="FZ2604" s="20"/>
      <c r="GA2604" s="20"/>
      <c r="GB2604" s="20"/>
      <c r="GC2604" s="20"/>
      <c r="GD2604" s="20"/>
      <c r="GE2604" s="20"/>
      <c r="GF2604" s="20"/>
      <c r="GG2604" s="20"/>
      <c r="GH2604" s="20"/>
      <c r="GI2604" s="20"/>
      <c r="GJ2604" s="20"/>
      <c r="GK2604" s="20"/>
      <c r="GL2604" s="20"/>
      <c r="GM2604" s="20"/>
      <c r="GN2604" s="20"/>
      <c r="GO2604" s="20"/>
      <c r="GP2604" s="20"/>
      <c r="GQ2604" s="20"/>
      <c r="GR2604" s="20"/>
      <c r="GS2604" s="20"/>
      <c r="GT2604" s="20"/>
      <c r="GU2604" s="20"/>
      <c r="GV2604" s="20"/>
      <c r="GW2604" s="20"/>
      <c r="GX2604" s="20"/>
      <c r="GY2604" s="20"/>
      <c r="GZ2604" s="20"/>
      <c r="HA2604" s="20"/>
      <c r="HB2604" s="20"/>
      <c r="HC2604" s="20"/>
      <c r="HD2604" s="20"/>
      <c r="HE2604" s="20"/>
      <c r="HF2604" s="20"/>
      <c r="HG2604" s="20"/>
      <c r="HH2604" s="20"/>
      <c r="HI2604" s="20"/>
      <c r="HJ2604" s="20"/>
      <c r="HK2604" s="20"/>
      <c r="HL2604" s="20"/>
      <c r="HM2604" s="20"/>
      <c r="HN2604" s="20"/>
      <c r="HO2604" s="20"/>
      <c r="HP2604" s="20"/>
      <c r="HQ2604" s="20"/>
      <c r="HR2604" s="20"/>
      <c r="HS2604" s="20"/>
      <c r="HT2604" s="20"/>
      <c r="HU2604" s="20"/>
      <c r="HV2604" s="20"/>
      <c r="HW2604" s="20"/>
      <c r="HX2604" s="20"/>
      <c r="HY2604" s="20"/>
      <c r="HZ2604" s="20"/>
      <c r="IA2604" s="20"/>
      <c r="IB2604" s="20"/>
      <c r="IC2604" s="20"/>
      <c r="ID2604" s="20"/>
      <c r="IE2604" s="20"/>
      <c r="IF2604" s="20"/>
      <c r="IG2604" s="20"/>
      <c r="IH2604" s="20"/>
      <c r="II2604" s="20"/>
      <c r="IJ2604" s="20"/>
      <c r="IK2604" s="20"/>
      <c r="IL2604" s="20"/>
      <c r="IM2604" s="20"/>
      <c r="IN2604" s="20"/>
      <c r="IO2604" s="20"/>
      <c r="IP2604" s="20"/>
      <c r="IQ2604" s="20"/>
      <c r="IR2604" s="20"/>
      <c r="IS2604" s="20"/>
      <c r="IT2604" s="20"/>
      <c r="IU2604" s="20"/>
      <c r="IV2604" s="20"/>
      <c r="IW2604" s="20"/>
    </row>
    <row r="2605" spans="1:257" ht="29" x14ac:dyDescent="0.35">
      <c r="A2605" s="11" t="s">
        <v>5026</v>
      </c>
      <c r="B2605" s="27" t="s">
        <v>5174</v>
      </c>
      <c r="C2605" s="11" t="s">
        <v>5153</v>
      </c>
      <c r="D2605" s="18" t="s">
        <v>807</v>
      </c>
      <c r="E2605" s="33" t="s">
        <v>7214</v>
      </c>
      <c r="F2605" s="87" t="s">
        <v>5175</v>
      </c>
      <c r="G2605" s="10" t="s">
        <v>8</v>
      </c>
      <c r="H2605" s="34">
        <v>45247</v>
      </c>
      <c r="I2605" s="20"/>
      <c r="J2605" s="20"/>
      <c r="K2605" s="20"/>
      <c r="L2605" s="20"/>
      <c r="M2605" s="20"/>
      <c r="N2605" s="20"/>
      <c r="O2605" s="20"/>
      <c r="P2605" s="20"/>
      <c r="Q2605" s="20"/>
      <c r="R2605" s="20"/>
      <c r="S2605" s="20"/>
      <c r="T2605" s="20"/>
      <c r="U2605" s="20"/>
      <c r="V2605" s="20"/>
      <c r="W2605" s="20"/>
      <c r="X2605" s="20"/>
      <c r="Y2605" s="20"/>
      <c r="Z2605" s="20"/>
      <c r="AA2605" s="20"/>
      <c r="AB2605" s="20"/>
      <c r="AC2605" s="20"/>
      <c r="AD2605" s="20"/>
      <c r="AE2605" s="20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  <c r="FA2605" s="20"/>
      <c r="FB2605" s="20"/>
      <c r="FC2605" s="20"/>
      <c r="FD2605" s="20"/>
      <c r="FE2605" s="20"/>
      <c r="FF2605" s="20"/>
      <c r="FG2605" s="20"/>
      <c r="FH2605" s="20"/>
      <c r="FI2605" s="20"/>
      <c r="FJ2605" s="20"/>
      <c r="FK2605" s="20"/>
      <c r="FL2605" s="20"/>
      <c r="FM2605" s="20"/>
      <c r="FN2605" s="20"/>
      <c r="FO2605" s="20"/>
      <c r="FP2605" s="20"/>
      <c r="FQ2605" s="20"/>
      <c r="FR2605" s="20"/>
      <c r="FS2605" s="20"/>
      <c r="FT2605" s="20"/>
      <c r="FU2605" s="20"/>
      <c r="FV2605" s="20"/>
      <c r="FW2605" s="20"/>
      <c r="FX2605" s="20"/>
      <c r="FY2605" s="20"/>
      <c r="FZ2605" s="20"/>
      <c r="GA2605" s="20"/>
      <c r="GB2605" s="20"/>
      <c r="GC2605" s="20"/>
      <c r="GD2605" s="20"/>
      <c r="GE2605" s="20"/>
      <c r="GF2605" s="20"/>
      <c r="GG2605" s="20"/>
      <c r="GH2605" s="20"/>
      <c r="GI2605" s="20"/>
      <c r="GJ2605" s="20"/>
      <c r="GK2605" s="20"/>
      <c r="GL2605" s="20"/>
      <c r="GM2605" s="20"/>
      <c r="GN2605" s="20"/>
      <c r="GO2605" s="20"/>
      <c r="GP2605" s="20"/>
      <c r="GQ2605" s="20"/>
      <c r="GR2605" s="20"/>
      <c r="GS2605" s="20"/>
      <c r="GT2605" s="20"/>
      <c r="GU2605" s="20"/>
      <c r="GV2605" s="20"/>
      <c r="GW2605" s="20"/>
      <c r="GX2605" s="20"/>
      <c r="GY2605" s="20"/>
      <c r="GZ2605" s="20"/>
      <c r="HA2605" s="20"/>
      <c r="HB2605" s="20"/>
      <c r="HC2605" s="20"/>
      <c r="HD2605" s="20"/>
      <c r="HE2605" s="20"/>
      <c r="HF2605" s="20"/>
      <c r="HG2605" s="20"/>
      <c r="HH2605" s="20"/>
      <c r="HI2605" s="20"/>
      <c r="HJ2605" s="20"/>
      <c r="HK2605" s="20"/>
      <c r="HL2605" s="20"/>
      <c r="HM2605" s="20"/>
      <c r="HN2605" s="20"/>
      <c r="HO2605" s="20"/>
      <c r="HP2605" s="20"/>
      <c r="HQ2605" s="20"/>
      <c r="HR2605" s="20"/>
      <c r="HS2605" s="20"/>
      <c r="HT2605" s="20"/>
      <c r="HU2605" s="20"/>
      <c r="HV2605" s="20"/>
      <c r="HW2605" s="20"/>
      <c r="HX2605" s="20"/>
      <c r="HY2605" s="20"/>
      <c r="HZ2605" s="20"/>
      <c r="IA2605" s="20"/>
      <c r="IB2605" s="20"/>
      <c r="IC2605" s="20"/>
      <c r="ID2605" s="20"/>
      <c r="IE2605" s="20"/>
      <c r="IF2605" s="20"/>
      <c r="IG2605" s="20"/>
      <c r="IH2605" s="20"/>
      <c r="II2605" s="20"/>
      <c r="IJ2605" s="20"/>
      <c r="IK2605" s="20"/>
      <c r="IL2605" s="20"/>
      <c r="IM2605" s="20"/>
      <c r="IN2605" s="20"/>
      <c r="IO2605" s="20"/>
      <c r="IP2605" s="20"/>
      <c r="IQ2605" s="20"/>
      <c r="IR2605" s="20"/>
      <c r="IS2605" s="20"/>
      <c r="IT2605" s="20"/>
      <c r="IU2605" s="20"/>
      <c r="IV2605" s="20"/>
      <c r="IW2605" s="20"/>
    </row>
    <row r="2606" spans="1:257" ht="29" x14ac:dyDescent="0.35">
      <c r="A2606" s="11" t="s">
        <v>5026</v>
      </c>
      <c r="B2606" s="27" t="s">
        <v>5176</v>
      </c>
      <c r="C2606" s="11" t="s">
        <v>5153</v>
      </c>
      <c r="D2606" s="18" t="s">
        <v>18</v>
      </c>
      <c r="E2606" s="33" t="s">
        <v>7214</v>
      </c>
      <c r="F2606" s="87" t="s">
        <v>5177</v>
      </c>
      <c r="G2606" s="10" t="s">
        <v>80</v>
      </c>
      <c r="H2606" s="34">
        <v>45247</v>
      </c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20"/>
      <c r="W2606" s="20"/>
      <c r="X2606" s="20"/>
      <c r="Y2606" s="20"/>
      <c r="Z2606" s="20"/>
      <c r="AA2606" s="20"/>
      <c r="AB2606" s="20"/>
      <c r="AC2606" s="20"/>
      <c r="AD2606" s="20"/>
      <c r="AE2606" s="20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  <c r="FA2606" s="20"/>
      <c r="FB2606" s="20"/>
      <c r="FC2606" s="20"/>
      <c r="FD2606" s="20"/>
      <c r="FE2606" s="20"/>
      <c r="FF2606" s="20"/>
      <c r="FG2606" s="20"/>
      <c r="FH2606" s="20"/>
      <c r="FI2606" s="20"/>
      <c r="FJ2606" s="20"/>
      <c r="FK2606" s="20"/>
      <c r="FL2606" s="20"/>
      <c r="FM2606" s="20"/>
      <c r="FN2606" s="20"/>
      <c r="FO2606" s="20"/>
      <c r="FP2606" s="20"/>
      <c r="FQ2606" s="20"/>
      <c r="FR2606" s="20"/>
      <c r="FS2606" s="20"/>
      <c r="FT2606" s="20"/>
      <c r="FU2606" s="20"/>
      <c r="FV2606" s="20"/>
      <c r="FW2606" s="20"/>
      <c r="FX2606" s="20"/>
      <c r="FY2606" s="20"/>
      <c r="FZ2606" s="20"/>
      <c r="GA2606" s="20"/>
      <c r="GB2606" s="20"/>
      <c r="GC2606" s="20"/>
      <c r="GD2606" s="20"/>
      <c r="GE2606" s="20"/>
      <c r="GF2606" s="20"/>
      <c r="GG2606" s="20"/>
      <c r="GH2606" s="20"/>
      <c r="GI2606" s="20"/>
      <c r="GJ2606" s="20"/>
      <c r="GK2606" s="20"/>
      <c r="GL2606" s="20"/>
      <c r="GM2606" s="20"/>
      <c r="GN2606" s="20"/>
      <c r="GO2606" s="20"/>
      <c r="GP2606" s="20"/>
      <c r="GQ2606" s="20"/>
      <c r="GR2606" s="20"/>
      <c r="GS2606" s="20"/>
      <c r="GT2606" s="20"/>
      <c r="GU2606" s="20"/>
      <c r="GV2606" s="20"/>
      <c r="GW2606" s="20"/>
      <c r="GX2606" s="20"/>
      <c r="GY2606" s="20"/>
      <c r="GZ2606" s="20"/>
      <c r="HA2606" s="20"/>
      <c r="HB2606" s="20"/>
      <c r="HC2606" s="20"/>
      <c r="HD2606" s="20"/>
      <c r="HE2606" s="20"/>
      <c r="HF2606" s="20"/>
      <c r="HG2606" s="20"/>
      <c r="HH2606" s="20"/>
      <c r="HI2606" s="20"/>
      <c r="HJ2606" s="20"/>
      <c r="HK2606" s="20"/>
      <c r="HL2606" s="20"/>
      <c r="HM2606" s="20"/>
      <c r="HN2606" s="20"/>
      <c r="HO2606" s="20"/>
      <c r="HP2606" s="20"/>
      <c r="HQ2606" s="20"/>
      <c r="HR2606" s="20"/>
      <c r="HS2606" s="20"/>
      <c r="HT2606" s="20"/>
      <c r="HU2606" s="20"/>
      <c r="HV2606" s="20"/>
      <c r="HW2606" s="20"/>
      <c r="HX2606" s="20"/>
      <c r="HY2606" s="20"/>
      <c r="HZ2606" s="20"/>
      <c r="IA2606" s="20"/>
      <c r="IB2606" s="20"/>
      <c r="IC2606" s="20"/>
      <c r="ID2606" s="20"/>
      <c r="IE2606" s="20"/>
      <c r="IF2606" s="20"/>
      <c r="IG2606" s="20"/>
      <c r="IH2606" s="20"/>
      <c r="II2606" s="20"/>
      <c r="IJ2606" s="20"/>
      <c r="IK2606" s="20"/>
      <c r="IL2606" s="20"/>
      <c r="IM2606" s="20"/>
      <c r="IN2606" s="20"/>
      <c r="IO2606" s="20"/>
      <c r="IP2606" s="20"/>
      <c r="IQ2606" s="20"/>
      <c r="IR2606" s="20"/>
      <c r="IS2606" s="20"/>
      <c r="IT2606" s="20"/>
      <c r="IU2606" s="20"/>
      <c r="IV2606" s="20"/>
      <c r="IW2606" s="20"/>
    </row>
    <row r="2607" spans="1:257" ht="43.5" x14ac:dyDescent="0.35">
      <c r="A2607" s="11" t="s">
        <v>5094</v>
      </c>
      <c r="B2607" s="27" t="s">
        <v>5178</v>
      </c>
      <c r="C2607" s="11" t="s">
        <v>5153</v>
      </c>
      <c r="D2607" s="18" t="s">
        <v>5179</v>
      </c>
      <c r="E2607" s="33" t="s">
        <v>7214</v>
      </c>
      <c r="F2607" s="87" t="s">
        <v>5180</v>
      </c>
      <c r="G2607" s="10" t="s">
        <v>5181</v>
      </c>
      <c r="H2607" s="34">
        <v>45247</v>
      </c>
      <c r="I2607" s="20"/>
      <c r="J2607" s="20"/>
      <c r="K2607" s="20"/>
      <c r="L2607" s="20"/>
      <c r="M2607" s="20"/>
      <c r="N2607" s="20"/>
      <c r="O2607" s="20"/>
      <c r="P2607" s="20"/>
      <c r="Q2607" s="20"/>
      <c r="R2607" s="20"/>
      <c r="S2607" s="20"/>
      <c r="T2607" s="20"/>
      <c r="U2607" s="20"/>
      <c r="V2607" s="20"/>
      <c r="W2607" s="20"/>
      <c r="X2607" s="20"/>
      <c r="Y2607" s="20"/>
      <c r="Z2607" s="20"/>
      <c r="AA2607" s="20"/>
      <c r="AB2607" s="20"/>
      <c r="AC2607" s="20"/>
      <c r="AD2607" s="20"/>
      <c r="AE2607" s="20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  <c r="FA2607" s="20"/>
      <c r="FB2607" s="20"/>
      <c r="FC2607" s="20"/>
      <c r="FD2607" s="20"/>
      <c r="FE2607" s="20"/>
      <c r="FF2607" s="20"/>
      <c r="FG2607" s="20"/>
      <c r="FH2607" s="20"/>
      <c r="FI2607" s="20"/>
      <c r="FJ2607" s="20"/>
      <c r="FK2607" s="20"/>
      <c r="FL2607" s="20"/>
      <c r="FM2607" s="20"/>
      <c r="FN2607" s="20"/>
      <c r="FO2607" s="20"/>
      <c r="FP2607" s="20"/>
      <c r="FQ2607" s="20"/>
      <c r="FR2607" s="20"/>
      <c r="FS2607" s="20"/>
      <c r="FT2607" s="20"/>
      <c r="FU2607" s="20"/>
      <c r="FV2607" s="20"/>
      <c r="FW2607" s="20"/>
      <c r="FX2607" s="20"/>
      <c r="FY2607" s="20"/>
      <c r="FZ2607" s="20"/>
      <c r="GA2607" s="20"/>
      <c r="GB2607" s="20"/>
      <c r="GC2607" s="20"/>
      <c r="GD2607" s="20"/>
      <c r="GE2607" s="20"/>
      <c r="GF2607" s="20"/>
      <c r="GG2607" s="20"/>
      <c r="GH2607" s="20"/>
      <c r="GI2607" s="20"/>
      <c r="GJ2607" s="20"/>
      <c r="GK2607" s="20"/>
      <c r="GL2607" s="20"/>
      <c r="GM2607" s="20"/>
      <c r="GN2607" s="20"/>
      <c r="GO2607" s="20"/>
      <c r="GP2607" s="20"/>
      <c r="GQ2607" s="20"/>
      <c r="GR2607" s="20"/>
      <c r="GS2607" s="20"/>
      <c r="GT2607" s="20"/>
      <c r="GU2607" s="20"/>
      <c r="GV2607" s="20"/>
      <c r="GW2607" s="20"/>
      <c r="GX2607" s="20"/>
      <c r="GY2607" s="20"/>
      <c r="GZ2607" s="20"/>
      <c r="HA2607" s="20"/>
      <c r="HB2607" s="20"/>
      <c r="HC2607" s="20"/>
      <c r="HD2607" s="20"/>
      <c r="HE2607" s="20"/>
      <c r="HF2607" s="20"/>
      <c r="HG2607" s="20"/>
      <c r="HH2607" s="20"/>
      <c r="HI2607" s="20"/>
      <c r="HJ2607" s="20"/>
      <c r="HK2607" s="20"/>
      <c r="HL2607" s="20"/>
      <c r="HM2607" s="20"/>
      <c r="HN2607" s="20"/>
      <c r="HO2607" s="20"/>
      <c r="HP2607" s="20"/>
      <c r="HQ2607" s="20"/>
      <c r="HR2607" s="20"/>
      <c r="HS2607" s="20"/>
      <c r="HT2607" s="20"/>
      <c r="HU2607" s="20"/>
      <c r="HV2607" s="20"/>
      <c r="HW2607" s="20"/>
      <c r="HX2607" s="20"/>
      <c r="HY2607" s="20"/>
      <c r="HZ2607" s="20"/>
      <c r="IA2607" s="20"/>
      <c r="IB2607" s="20"/>
      <c r="IC2607" s="20"/>
      <c r="ID2607" s="20"/>
      <c r="IE2607" s="20"/>
      <c r="IF2607" s="20"/>
      <c r="IG2607" s="20"/>
      <c r="IH2607" s="20"/>
      <c r="II2607" s="20"/>
      <c r="IJ2607" s="20"/>
      <c r="IK2607" s="20"/>
      <c r="IL2607" s="20"/>
      <c r="IM2607" s="20"/>
      <c r="IN2607" s="20"/>
      <c r="IO2607" s="20"/>
      <c r="IP2607" s="20"/>
      <c r="IQ2607" s="20"/>
      <c r="IR2607" s="20"/>
      <c r="IS2607" s="20"/>
      <c r="IT2607" s="20"/>
      <c r="IU2607" s="20"/>
      <c r="IV2607" s="20"/>
      <c r="IW2607" s="20"/>
    </row>
    <row r="2608" spans="1:257" ht="29" x14ac:dyDescent="0.35">
      <c r="A2608" s="11" t="s">
        <v>5137</v>
      </c>
      <c r="B2608" s="27" t="s">
        <v>5182</v>
      </c>
      <c r="C2608" s="11" t="s">
        <v>5153</v>
      </c>
      <c r="D2608" s="18" t="s">
        <v>23</v>
      </c>
      <c r="E2608" s="33" t="s">
        <v>7214</v>
      </c>
      <c r="F2608" s="87" t="s">
        <v>5183</v>
      </c>
      <c r="G2608" s="10" t="s">
        <v>6</v>
      </c>
      <c r="H2608" s="34">
        <v>45247</v>
      </c>
      <c r="I2608" s="20"/>
      <c r="J2608" s="20"/>
      <c r="K2608" s="20"/>
      <c r="L2608" s="20"/>
      <c r="M2608" s="20"/>
      <c r="N2608" s="20"/>
      <c r="O2608" s="20"/>
      <c r="P2608" s="20"/>
      <c r="Q2608" s="20"/>
      <c r="R2608" s="20"/>
      <c r="S2608" s="20"/>
      <c r="T2608" s="20"/>
      <c r="U2608" s="20"/>
      <c r="V2608" s="20"/>
      <c r="W2608" s="20"/>
      <c r="X2608" s="20"/>
      <c r="Y2608" s="20"/>
      <c r="Z2608" s="20"/>
      <c r="AA2608" s="20"/>
      <c r="AB2608" s="20"/>
      <c r="AC2608" s="20"/>
      <c r="AD2608" s="20"/>
      <c r="AE2608" s="20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  <c r="FA2608" s="20"/>
      <c r="FB2608" s="20"/>
      <c r="FC2608" s="20"/>
      <c r="FD2608" s="20"/>
      <c r="FE2608" s="20"/>
      <c r="FF2608" s="20"/>
      <c r="FG2608" s="20"/>
      <c r="FH2608" s="20"/>
      <c r="FI2608" s="20"/>
      <c r="FJ2608" s="20"/>
      <c r="FK2608" s="20"/>
      <c r="FL2608" s="20"/>
      <c r="FM2608" s="20"/>
      <c r="FN2608" s="20"/>
      <c r="FO2608" s="20"/>
      <c r="FP2608" s="20"/>
      <c r="FQ2608" s="20"/>
      <c r="FR2608" s="20"/>
      <c r="FS2608" s="20"/>
      <c r="FT2608" s="20"/>
      <c r="FU2608" s="20"/>
      <c r="FV2608" s="20"/>
      <c r="FW2608" s="20"/>
      <c r="FX2608" s="20"/>
      <c r="FY2608" s="20"/>
      <c r="FZ2608" s="20"/>
      <c r="GA2608" s="20"/>
      <c r="GB2608" s="20"/>
      <c r="GC2608" s="20"/>
      <c r="GD2608" s="20"/>
      <c r="GE2608" s="20"/>
      <c r="GF2608" s="20"/>
      <c r="GG2608" s="20"/>
      <c r="GH2608" s="20"/>
      <c r="GI2608" s="20"/>
      <c r="GJ2608" s="20"/>
      <c r="GK2608" s="20"/>
      <c r="GL2608" s="20"/>
      <c r="GM2608" s="20"/>
      <c r="GN2608" s="20"/>
      <c r="GO2608" s="20"/>
      <c r="GP2608" s="20"/>
      <c r="GQ2608" s="20"/>
      <c r="GR2608" s="20"/>
      <c r="GS2608" s="20"/>
      <c r="GT2608" s="20"/>
      <c r="GU2608" s="20"/>
      <c r="GV2608" s="20"/>
      <c r="GW2608" s="20"/>
      <c r="GX2608" s="20"/>
      <c r="GY2608" s="20"/>
      <c r="GZ2608" s="20"/>
      <c r="HA2608" s="20"/>
      <c r="HB2608" s="20"/>
      <c r="HC2608" s="20"/>
      <c r="HD2608" s="20"/>
      <c r="HE2608" s="20"/>
      <c r="HF2608" s="20"/>
      <c r="HG2608" s="20"/>
      <c r="HH2608" s="20"/>
      <c r="HI2608" s="20"/>
      <c r="HJ2608" s="20"/>
      <c r="HK2608" s="20"/>
      <c r="HL2608" s="20"/>
      <c r="HM2608" s="20"/>
      <c r="HN2608" s="20"/>
      <c r="HO2608" s="20"/>
      <c r="HP2608" s="20"/>
      <c r="HQ2608" s="20"/>
      <c r="HR2608" s="20"/>
      <c r="HS2608" s="20"/>
      <c r="HT2608" s="20"/>
      <c r="HU2608" s="20"/>
      <c r="HV2608" s="20"/>
      <c r="HW2608" s="20"/>
      <c r="HX2608" s="20"/>
      <c r="HY2608" s="20"/>
      <c r="HZ2608" s="20"/>
      <c r="IA2608" s="20"/>
      <c r="IB2608" s="20"/>
      <c r="IC2608" s="20"/>
      <c r="ID2608" s="20"/>
      <c r="IE2608" s="20"/>
      <c r="IF2608" s="20"/>
      <c r="IG2608" s="20"/>
      <c r="IH2608" s="20"/>
      <c r="II2608" s="20"/>
      <c r="IJ2608" s="20"/>
      <c r="IK2608" s="20"/>
      <c r="IL2608" s="20"/>
      <c r="IM2608" s="20"/>
      <c r="IN2608" s="20"/>
      <c r="IO2608" s="20"/>
      <c r="IP2608" s="20"/>
      <c r="IQ2608" s="20"/>
      <c r="IR2608" s="20"/>
      <c r="IS2608" s="20"/>
      <c r="IT2608" s="20"/>
      <c r="IU2608" s="20"/>
      <c r="IV2608" s="20"/>
      <c r="IW2608" s="20"/>
    </row>
    <row r="2609" spans="1:257" ht="58" x14ac:dyDescent="0.35">
      <c r="A2609" s="11" t="s">
        <v>5085</v>
      </c>
      <c r="B2609" s="27" t="s">
        <v>5184</v>
      </c>
      <c r="C2609" s="11" t="s">
        <v>5153</v>
      </c>
      <c r="D2609" s="18" t="s">
        <v>59</v>
      </c>
      <c r="E2609" s="33" t="s">
        <v>7214</v>
      </c>
      <c r="F2609" s="87" t="s">
        <v>5185</v>
      </c>
      <c r="G2609" s="10" t="s">
        <v>597</v>
      </c>
      <c r="H2609" s="34">
        <v>45247</v>
      </c>
      <c r="I2609" s="20"/>
      <c r="J2609" s="20"/>
      <c r="K2609" s="20"/>
      <c r="L2609" s="20"/>
      <c r="M2609" s="20"/>
      <c r="N2609" s="20"/>
      <c r="O2609" s="20"/>
      <c r="P2609" s="20"/>
      <c r="Q2609" s="20"/>
      <c r="R2609" s="20"/>
      <c r="S2609" s="20"/>
      <c r="T2609" s="20"/>
      <c r="U2609" s="20"/>
      <c r="V2609" s="20"/>
      <c r="W2609" s="20"/>
      <c r="X2609" s="20"/>
      <c r="Y2609" s="20"/>
      <c r="Z2609" s="20"/>
      <c r="AA2609" s="20"/>
      <c r="AB2609" s="20"/>
      <c r="AC2609" s="20"/>
      <c r="AD2609" s="20"/>
      <c r="AE2609" s="20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  <c r="FA2609" s="20"/>
      <c r="FB2609" s="20"/>
      <c r="FC2609" s="20"/>
      <c r="FD2609" s="20"/>
      <c r="FE2609" s="20"/>
      <c r="FF2609" s="20"/>
      <c r="FG2609" s="20"/>
      <c r="FH2609" s="20"/>
      <c r="FI2609" s="20"/>
      <c r="FJ2609" s="20"/>
      <c r="FK2609" s="20"/>
      <c r="FL2609" s="20"/>
      <c r="FM2609" s="20"/>
      <c r="FN2609" s="20"/>
      <c r="FO2609" s="20"/>
      <c r="FP2609" s="20"/>
      <c r="FQ2609" s="20"/>
      <c r="FR2609" s="20"/>
      <c r="FS2609" s="20"/>
      <c r="FT2609" s="20"/>
      <c r="FU2609" s="20"/>
      <c r="FV2609" s="20"/>
      <c r="FW2609" s="20"/>
      <c r="FX2609" s="20"/>
      <c r="FY2609" s="20"/>
      <c r="FZ2609" s="20"/>
      <c r="GA2609" s="20"/>
      <c r="GB2609" s="20"/>
      <c r="GC2609" s="20"/>
      <c r="GD2609" s="20"/>
      <c r="GE2609" s="20"/>
      <c r="GF2609" s="20"/>
      <c r="GG2609" s="20"/>
      <c r="GH2609" s="20"/>
      <c r="GI2609" s="20"/>
      <c r="GJ2609" s="20"/>
      <c r="GK2609" s="20"/>
      <c r="GL2609" s="20"/>
      <c r="GM2609" s="20"/>
      <c r="GN2609" s="20"/>
      <c r="GO2609" s="20"/>
      <c r="GP2609" s="20"/>
      <c r="GQ2609" s="20"/>
      <c r="GR2609" s="20"/>
      <c r="GS2609" s="20"/>
      <c r="GT2609" s="20"/>
      <c r="GU2609" s="20"/>
      <c r="GV2609" s="20"/>
      <c r="GW2609" s="20"/>
      <c r="GX2609" s="20"/>
      <c r="GY2609" s="20"/>
      <c r="GZ2609" s="20"/>
      <c r="HA2609" s="20"/>
      <c r="HB2609" s="20"/>
      <c r="HC2609" s="20"/>
      <c r="HD2609" s="20"/>
      <c r="HE2609" s="20"/>
      <c r="HF2609" s="20"/>
      <c r="HG2609" s="20"/>
      <c r="HH2609" s="20"/>
      <c r="HI2609" s="20"/>
      <c r="HJ2609" s="20"/>
      <c r="HK2609" s="20"/>
      <c r="HL2609" s="20"/>
      <c r="HM2609" s="20"/>
      <c r="HN2609" s="20"/>
      <c r="HO2609" s="20"/>
      <c r="HP2609" s="20"/>
      <c r="HQ2609" s="20"/>
      <c r="HR2609" s="20"/>
      <c r="HS2609" s="20"/>
      <c r="HT2609" s="20"/>
      <c r="HU2609" s="20"/>
      <c r="HV2609" s="20"/>
      <c r="HW2609" s="20"/>
      <c r="HX2609" s="20"/>
      <c r="HY2609" s="20"/>
      <c r="HZ2609" s="20"/>
      <c r="IA2609" s="20"/>
      <c r="IB2609" s="20"/>
      <c r="IC2609" s="20"/>
      <c r="ID2609" s="20"/>
      <c r="IE2609" s="20"/>
      <c r="IF2609" s="20"/>
      <c r="IG2609" s="20"/>
      <c r="IH2609" s="20"/>
      <c r="II2609" s="20"/>
      <c r="IJ2609" s="20"/>
      <c r="IK2609" s="20"/>
      <c r="IL2609" s="20"/>
      <c r="IM2609" s="20"/>
      <c r="IN2609" s="20"/>
      <c r="IO2609" s="20"/>
      <c r="IP2609" s="20"/>
      <c r="IQ2609" s="20"/>
      <c r="IR2609" s="20"/>
      <c r="IS2609" s="20"/>
      <c r="IT2609" s="20"/>
      <c r="IU2609" s="20"/>
      <c r="IV2609" s="20"/>
      <c r="IW2609" s="20"/>
    </row>
    <row r="2610" spans="1:257" ht="29" x14ac:dyDescent="0.35">
      <c r="A2610" s="11" t="s">
        <v>5094</v>
      </c>
      <c r="B2610" s="27" t="s">
        <v>5186</v>
      </c>
      <c r="C2610" s="11" t="s">
        <v>5153</v>
      </c>
      <c r="D2610" s="18" t="s">
        <v>5</v>
      </c>
      <c r="E2610" s="33" t="s">
        <v>7214</v>
      </c>
      <c r="F2610" s="87" t="s">
        <v>5187</v>
      </c>
      <c r="G2610" s="10" t="s">
        <v>8</v>
      </c>
      <c r="H2610" s="34">
        <v>45247</v>
      </c>
      <c r="I2610" s="20"/>
      <c r="J2610" s="20"/>
      <c r="K2610" s="20"/>
      <c r="L2610" s="20"/>
      <c r="M2610" s="20"/>
      <c r="N2610" s="20"/>
      <c r="O2610" s="20"/>
      <c r="P2610" s="20"/>
      <c r="Q2610" s="20"/>
      <c r="R2610" s="20"/>
      <c r="S2610" s="20"/>
      <c r="T2610" s="20"/>
      <c r="U2610" s="20"/>
      <c r="V2610" s="20"/>
      <c r="W2610" s="20"/>
      <c r="X2610" s="20"/>
      <c r="Y2610" s="20"/>
      <c r="Z2610" s="20"/>
      <c r="AA2610" s="20"/>
      <c r="AB2610" s="20"/>
      <c r="AC2610" s="20"/>
      <c r="AD2610" s="20"/>
      <c r="AE2610" s="20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  <c r="FA2610" s="20"/>
      <c r="FB2610" s="20"/>
      <c r="FC2610" s="20"/>
      <c r="FD2610" s="20"/>
      <c r="FE2610" s="20"/>
      <c r="FF2610" s="20"/>
      <c r="FG2610" s="20"/>
      <c r="FH2610" s="20"/>
      <c r="FI2610" s="20"/>
      <c r="FJ2610" s="20"/>
      <c r="FK2610" s="20"/>
      <c r="FL2610" s="20"/>
      <c r="FM2610" s="20"/>
      <c r="FN2610" s="20"/>
      <c r="FO2610" s="20"/>
      <c r="FP2610" s="20"/>
      <c r="FQ2610" s="20"/>
      <c r="FR2610" s="20"/>
      <c r="FS2610" s="20"/>
      <c r="FT2610" s="20"/>
      <c r="FU2610" s="20"/>
      <c r="FV2610" s="20"/>
      <c r="FW2610" s="20"/>
      <c r="FX2610" s="20"/>
      <c r="FY2610" s="20"/>
      <c r="FZ2610" s="20"/>
      <c r="GA2610" s="20"/>
      <c r="GB2610" s="20"/>
      <c r="GC2610" s="20"/>
      <c r="GD2610" s="20"/>
      <c r="GE2610" s="20"/>
      <c r="GF2610" s="20"/>
      <c r="GG2610" s="20"/>
      <c r="GH2610" s="20"/>
      <c r="GI2610" s="20"/>
      <c r="GJ2610" s="20"/>
      <c r="GK2610" s="20"/>
      <c r="GL2610" s="20"/>
      <c r="GM2610" s="20"/>
      <c r="GN2610" s="20"/>
      <c r="GO2610" s="20"/>
      <c r="GP2610" s="20"/>
      <c r="GQ2610" s="20"/>
      <c r="GR2610" s="20"/>
      <c r="GS2610" s="20"/>
      <c r="GT2610" s="20"/>
      <c r="GU2610" s="20"/>
      <c r="GV2610" s="20"/>
      <c r="GW2610" s="20"/>
      <c r="GX2610" s="20"/>
      <c r="GY2610" s="20"/>
      <c r="GZ2610" s="20"/>
      <c r="HA2610" s="20"/>
      <c r="HB2610" s="20"/>
      <c r="HC2610" s="20"/>
      <c r="HD2610" s="20"/>
      <c r="HE2610" s="20"/>
      <c r="HF2610" s="20"/>
      <c r="HG2610" s="20"/>
      <c r="HH2610" s="20"/>
      <c r="HI2610" s="20"/>
      <c r="HJ2610" s="20"/>
      <c r="HK2610" s="20"/>
      <c r="HL2610" s="20"/>
      <c r="HM2610" s="20"/>
      <c r="HN2610" s="20"/>
      <c r="HO2610" s="20"/>
      <c r="HP2610" s="20"/>
      <c r="HQ2610" s="20"/>
      <c r="HR2610" s="20"/>
      <c r="HS2610" s="20"/>
      <c r="HT2610" s="20"/>
      <c r="HU2610" s="20"/>
      <c r="HV2610" s="20"/>
      <c r="HW2610" s="20"/>
      <c r="HX2610" s="20"/>
      <c r="HY2610" s="20"/>
      <c r="HZ2610" s="20"/>
      <c r="IA2610" s="20"/>
      <c r="IB2610" s="20"/>
      <c r="IC2610" s="20"/>
      <c r="ID2610" s="20"/>
      <c r="IE2610" s="20"/>
      <c r="IF2610" s="20"/>
      <c r="IG2610" s="20"/>
      <c r="IH2610" s="20"/>
      <c r="II2610" s="20"/>
      <c r="IJ2610" s="20"/>
      <c r="IK2610" s="20"/>
      <c r="IL2610" s="20"/>
      <c r="IM2610" s="20"/>
      <c r="IN2610" s="20"/>
      <c r="IO2610" s="20"/>
      <c r="IP2610" s="20"/>
      <c r="IQ2610" s="20"/>
      <c r="IR2610" s="20"/>
      <c r="IS2610" s="20"/>
      <c r="IT2610" s="20"/>
      <c r="IU2610" s="20"/>
      <c r="IV2610" s="20"/>
      <c r="IW2610" s="20"/>
    </row>
    <row r="2611" spans="1:257" ht="29" x14ac:dyDescent="0.35">
      <c r="A2611" s="11" t="s">
        <v>5085</v>
      </c>
      <c r="B2611" s="27" t="s">
        <v>5188</v>
      </c>
      <c r="C2611" s="11" t="s">
        <v>5153</v>
      </c>
      <c r="D2611" s="18" t="s">
        <v>32</v>
      </c>
      <c r="E2611" s="33" t="s">
        <v>7214</v>
      </c>
      <c r="F2611" s="87" t="s">
        <v>5189</v>
      </c>
      <c r="G2611" s="10" t="s">
        <v>8</v>
      </c>
      <c r="H2611" s="34">
        <v>45247</v>
      </c>
      <c r="I2611" s="20"/>
      <c r="J2611" s="20"/>
      <c r="K2611" s="20"/>
      <c r="L2611" s="20"/>
      <c r="M2611" s="20"/>
      <c r="N2611" s="20"/>
      <c r="O2611" s="20"/>
      <c r="P2611" s="20"/>
      <c r="Q2611" s="20"/>
      <c r="R2611" s="20"/>
      <c r="S2611" s="20"/>
      <c r="T2611" s="20"/>
      <c r="U2611" s="20"/>
      <c r="V2611" s="20"/>
      <c r="W2611" s="20"/>
      <c r="X2611" s="20"/>
      <c r="Y2611" s="20"/>
      <c r="Z2611" s="20"/>
      <c r="AA2611" s="20"/>
      <c r="AB2611" s="20"/>
      <c r="AC2611" s="20"/>
      <c r="AD2611" s="20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  <c r="FA2611" s="20"/>
      <c r="FB2611" s="20"/>
      <c r="FC2611" s="20"/>
      <c r="FD2611" s="20"/>
      <c r="FE2611" s="20"/>
      <c r="FF2611" s="20"/>
      <c r="FG2611" s="20"/>
      <c r="FH2611" s="20"/>
      <c r="FI2611" s="20"/>
      <c r="FJ2611" s="20"/>
      <c r="FK2611" s="20"/>
      <c r="FL2611" s="20"/>
      <c r="FM2611" s="20"/>
      <c r="FN2611" s="20"/>
      <c r="FO2611" s="20"/>
      <c r="FP2611" s="20"/>
      <c r="FQ2611" s="20"/>
      <c r="FR2611" s="20"/>
      <c r="FS2611" s="20"/>
      <c r="FT2611" s="20"/>
      <c r="FU2611" s="20"/>
      <c r="FV2611" s="20"/>
      <c r="FW2611" s="20"/>
      <c r="FX2611" s="20"/>
      <c r="FY2611" s="20"/>
      <c r="FZ2611" s="20"/>
      <c r="GA2611" s="20"/>
      <c r="GB2611" s="20"/>
      <c r="GC2611" s="20"/>
      <c r="GD2611" s="20"/>
      <c r="GE2611" s="20"/>
      <c r="GF2611" s="20"/>
      <c r="GG2611" s="20"/>
      <c r="GH2611" s="20"/>
      <c r="GI2611" s="20"/>
      <c r="GJ2611" s="20"/>
      <c r="GK2611" s="20"/>
      <c r="GL2611" s="20"/>
      <c r="GM2611" s="20"/>
      <c r="GN2611" s="20"/>
      <c r="GO2611" s="20"/>
      <c r="GP2611" s="20"/>
      <c r="GQ2611" s="20"/>
      <c r="GR2611" s="20"/>
      <c r="GS2611" s="20"/>
      <c r="GT2611" s="20"/>
      <c r="GU2611" s="20"/>
      <c r="GV2611" s="20"/>
      <c r="GW2611" s="20"/>
      <c r="GX2611" s="20"/>
      <c r="GY2611" s="20"/>
      <c r="GZ2611" s="20"/>
      <c r="HA2611" s="20"/>
      <c r="HB2611" s="20"/>
      <c r="HC2611" s="20"/>
      <c r="HD2611" s="20"/>
      <c r="HE2611" s="20"/>
      <c r="HF2611" s="20"/>
      <c r="HG2611" s="20"/>
      <c r="HH2611" s="20"/>
      <c r="HI2611" s="20"/>
      <c r="HJ2611" s="20"/>
      <c r="HK2611" s="20"/>
      <c r="HL2611" s="20"/>
      <c r="HM2611" s="20"/>
      <c r="HN2611" s="20"/>
      <c r="HO2611" s="20"/>
      <c r="HP2611" s="20"/>
      <c r="HQ2611" s="20"/>
      <c r="HR2611" s="20"/>
      <c r="HS2611" s="20"/>
      <c r="HT2611" s="20"/>
      <c r="HU2611" s="20"/>
      <c r="HV2611" s="20"/>
      <c r="HW2611" s="20"/>
      <c r="HX2611" s="20"/>
      <c r="HY2611" s="20"/>
      <c r="HZ2611" s="20"/>
      <c r="IA2611" s="20"/>
      <c r="IB2611" s="20"/>
      <c r="IC2611" s="20"/>
      <c r="ID2611" s="20"/>
      <c r="IE2611" s="20"/>
      <c r="IF2611" s="20"/>
      <c r="IG2611" s="20"/>
      <c r="IH2611" s="20"/>
      <c r="II2611" s="20"/>
      <c r="IJ2611" s="20"/>
      <c r="IK2611" s="20"/>
      <c r="IL2611" s="20"/>
      <c r="IM2611" s="20"/>
      <c r="IN2611" s="20"/>
      <c r="IO2611" s="20"/>
      <c r="IP2611" s="20"/>
      <c r="IQ2611" s="20"/>
      <c r="IR2611" s="20"/>
      <c r="IS2611" s="20"/>
      <c r="IT2611" s="20"/>
      <c r="IU2611" s="20"/>
      <c r="IV2611" s="20"/>
      <c r="IW2611" s="20"/>
    </row>
    <row r="2612" spans="1:257" ht="29" x14ac:dyDescent="0.35">
      <c r="A2612" s="11" t="s">
        <v>5085</v>
      </c>
      <c r="B2612" s="27" t="s">
        <v>5190</v>
      </c>
      <c r="C2612" s="11" t="s">
        <v>5153</v>
      </c>
      <c r="D2612" s="18" t="s">
        <v>16</v>
      </c>
      <c r="E2612" s="33" t="s">
        <v>7214</v>
      </c>
      <c r="F2612" s="87" t="s">
        <v>5191</v>
      </c>
      <c r="G2612" s="10" t="s">
        <v>1909</v>
      </c>
      <c r="H2612" s="34">
        <v>45246</v>
      </c>
      <c r="I2612" s="20"/>
      <c r="J2612" s="20"/>
      <c r="K2612" s="20"/>
      <c r="L2612" s="20"/>
      <c r="M2612" s="20"/>
      <c r="N2612" s="20"/>
      <c r="O2612" s="20"/>
      <c r="P2612" s="20"/>
      <c r="Q2612" s="20"/>
      <c r="R2612" s="20"/>
      <c r="S2612" s="20"/>
      <c r="T2612" s="20"/>
      <c r="U2612" s="20"/>
      <c r="V2612" s="20"/>
      <c r="W2612" s="20"/>
      <c r="X2612" s="20"/>
      <c r="Y2612" s="20"/>
      <c r="Z2612" s="20"/>
      <c r="AA2612" s="20"/>
      <c r="AB2612" s="20"/>
      <c r="AC2612" s="20"/>
      <c r="AD2612" s="20"/>
      <c r="AE2612" s="20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  <c r="FA2612" s="20"/>
      <c r="FB2612" s="20"/>
      <c r="FC2612" s="20"/>
      <c r="FD2612" s="20"/>
      <c r="FE2612" s="20"/>
      <c r="FF2612" s="20"/>
      <c r="FG2612" s="20"/>
      <c r="FH2612" s="20"/>
      <c r="FI2612" s="20"/>
      <c r="FJ2612" s="20"/>
      <c r="FK2612" s="20"/>
      <c r="FL2612" s="20"/>
      <c r="FM2612" s="20"/>
      <c r="FN2612" s="20"/>
      <c r="FO2612" s="20"/>
      <c r="FP2612" s="20"/>
      <c r="FQ2612" s="20"/>
      <c r="FR2612" s="20"/>
      <c r="FS2612" s="20"/>
      <c r="FT2612" s="20"/>
      <c r="FU2612" s="20"/>
      <c r="FV2612" s="20"/>
      <c r="FW2612" s="20"/>
      <c r="FX2612" s="20"/>
      <c r="FY2612" s="20"/>
      <c r="FZ2612" s="20"/>
      <c r="GA2612" s="20"/>
      <c r="GB2612" s="20"/>
      <c r="GC2612" s="20"/>
      <c r="GD2612" s="20"/>
      <c r="GE2612" s="20"/>
      <c r="GF2612" s="20"/>
      <c r="GG2612" s="20"/>
      <c r="GH2612" s="20"/>
      <c r="GI2612" s="20"/>
      <c r="GJ2612" s="20"/>
      <c r="GK2612" s="20"/>
      <c r="GL2612" s="20"/>
      <c r="GM2612" s="20"/>
      <c r="GN2612" s="20"/>
      <c r="GO2612" s="20"/>
      <c r="GP2612" s="20"/>
      <c r="GQ2612" s="20"/>
      <c r="GR2612" s="20"/>
      <c r="GS2612" s="20"/>
      <c r="GT2612" s="20"/>
      <c r="GU2612" s="20"/>
      <c r="GV2612" s="20"/>
      <c r="GW2612" s="20"/>
      <c r="GX2612" s="20"/>
      <c r="GY2612" s="20"/>
      <c r="GZ2612" s="20"/>
      <c r="HA2612" s="20"/>
      <c r="HB2612" s="20"/>
      <c r="HC2612" s="20"/>
      <c r="HD2612" s="20"/>
      <c r="HE2612" s="20"/>
      <c r="HF2612" s="20"/>
      <c r="HG2612" s="20"/>
      <c r="HH2612" s="20"/>
      <c r="HI2612" s="20"/>
      <c r="HJ2612" s="20"/>
      <c r="HK2612" s="20"/>
      <c r="HL2612" s="20"/>
      <c r="HM2612" s="20"/>
      <c r="HN2612" s="20"/>
      <c r="HO2612" s="20"/>
      <c r="HP2612" s="20"/>
      <c r="HQ2612" s="20"/>
      <c r="HR2612" s="20"/>
      <c r="HS2612" s="20"/>
      <c r="HT2612" s="20"/>
      <c r="HU2612" s="20"/>
      <c r="HV2612" s="20"/>
      <c r="HW2612" s="20"/>
      <c r="HX2612" s="20"/>
      <c r="HY2612" s="20"/>
      <c r="HZ2612" s="20"/>
      <c r="IA2612" s="20"/>
      <c r="IB2612" s="20"/>
      <c r="IC2612" s="20"/>
      <c r="ID2612" s="20"/>
      <c r="IE2612" s="20"/>
      <c r="IF2612" s="20"/>
      <c r="IG2612" s="20"/>
      <c r="IH2612" s="20"/>
      <c r="II2612" s="20"/>
      <c r="IJ2612" s="20"/>
      <c r="IK2612" s="20"/>
      <c r="IL2612" s="20"/>
      <c r="IM2612" s="20"/>
      <c r="IN2612" s="20"/>
      <c r="IO2612" s="20"/>
      <c r="IP2612" s="20"/>
      <c r="IQ2612" s="20"/>
      <c r="IR2612" s="20"/>
      <c r="IS2612" s="20"/>
      <c r="IT2612" s="20"/>
      <c r="IU2612" s="20"/>
      <c r="IV2612" s="20"/>
      <c r="IW2612" s="20"/>
    </row>
    <row r="2613" spans="1:257" ht="58" x14ac:dyDescent="0.35">
      <c r="A2613" s="11" t="s">
        <v>5085</v>
      </c>
      <c r="B2613" s="27" t="s">
        <v>5136</v>
      </c>
      <c r="C2613" s="11" t="s">
        <v>5137</v>
      </c>
      <c r="D2613" s="18" t="s">
        <v>59</v>
      </c>
      <c r="E2613" s="33" t="s">
        <v>7214</v>
      </c>
      <c r="F2613" s="87" t="s">
        <v>5138</v>
      </c>
      <c r="G2613" s="10" t="s">
        <v>1511</v>
      </c>
      <c r="H2613" s="34">
        <v>45246</v>
      </c>
      <c r="I2613" s="20"/>
      <c r="J2613" s="20"/>
      <c r="K2613" s="20"/>
      <c r="L2613" s="20"/>
      <c r="M2613" s="20"/>
      <c r="N2613" s="20"/>
      <c r="O2613" s="20"/>
      <c r="P2613" s="20"/>
      <c r="Q2613" s="20"/>
      <c r="R2613" s="20"/>
      <c r="S2613" s="20"/>
      <c r="T2613" s="20"/>
      <c r="U2613" s="20"/>
      <c r="V2613" s="20"/>
      <c r="W2613" s="20"/>
      <c r="X2613" s="20"/>
      <c r="Y2613" s="20"/>
      <c r="Z2613" s="20"/>
      <c r="AA2613" s="20"/>
      <c r="AB2613" s="20"/>
      <c r="AC2613" s="20"/>
      <c r="AD2613" s="20"/>
      <c r="AE2613" s="20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  <c r="FA2613" s="20"/>
      <c r="FB2613" s="20"/>
      <c r="FC2613" s="20"/>
      <c r="FD2613" s="20"/>
      <c r="FE2613" s="20"/>
      <c r="FF2613" s="20"/>
      <c r="FG2613" s="20"/>
      <c r="FH2613" s="20"/>
      <c r="FI2613" s="20"/>
      <c r="FJ2613" s="20"/>
      <c r="FK2613" s="20"/>
      <c r="FL2613" s="20"/>
      <c r="FM2613" s="20"/>
      <c r="FN2613" s="20"/>
      <c r="FO2613" s="20"/>
      <c r="FP2613" s="20"/>
      <c r="FQ2613" s="20"/>
      <c r="FR2613" s="20"/>
      <c r="FS2613" s="20"/>
      <c r="FT2613" s="20"/>
      <c r="FU2613" s="20"/>
      <c r="FV2613" s="20"/>
      <c r="FW2613" s="20"/>
      <c r="FX2613" s="20"/>
      <c r="FY2613" s="20"/>
      <c r="FZ2613" s="20"/>
      <c r="GA2613" s="20"/>
      <c r="GB2613" s="20"/>
      <c r="GC2613" s="20"/>
      <c r="GD2613" s="20"/>
      <c r="GE2613" s="20"/>
      <c r="GF2613" s="20"/>
      <c r="GG2613" s="20"/>
      <c r="GH2613" s="20"/>
      <c r="GI2613" s="20"/>
      <c r="GJ2613" s="20"/>
      <c r="GK2613" s="20"/>
      <c r="GL2613" s="20"/>
      <c r="GM2613" s="20"/>
      <c r="GN2613" s="20"/>
      <c r="GO2613" s="20"/>
      <c r="GP2613" s="20"/>
      <c r="GQ2613" s="20"/>
      <c r="GR2613" s="20"/>
      <c r="GS2613" s="20"/>
      <c r="GT2613" s="20"/>
      <c r="GU2613" s="20"/>
      <c r="GV2613" s="20"/>
      <c r="GW2613" s="20"/>
      <c r="GX2613" s="20"/>
      <c r="GY2613" s="20"/>
      <c r="GZ2613" s="20"/>
      <c r="HA2613" s="20"/>
      <c r="HB2613" s="20"/>
      <c r="HC2613" s="20"/>
      <c r="HD2613" s="20"/>
      <c r="HE2613" s="20"/>
      <c r="HF2613" s="20"/>
      <c r="HG2613" s="20"/>
      <c r="HH2613" s="20"/>
      <c r="HI2613" s="20"/>
      <c r="HJ2613" s="20"/>
      <c r="HK2613" s="20"/>
      <c r="HL2613" s="20"/>
      <c r="HM2613" s="20"/>
      <c r="HN2613" s="20"/>
      <c r="HO2613" s="20"/>
      <c r="HP2613" s="20"/>
      <c r="HQ2613" s="20"/>
      <c r="HR2613" s="20"/>
      <c r="HS2613" s="20"/>
      <c r="HT2613" s="20"/>
      <c r="HU2613" s="20"/>
      <c r="HV2613" s="20"/>
      <c r="HW2613" s="20"/>
      <c r="HX2613" s="20"/>
      <c r="HY2613" s="20"/>
      <c r="HZ2613" s="20"/>
      <c r="IA2613" s="20"/>
      <c r="IB2613" s="20"/>
      <c r="IC2613" s="20"/>
      <c r="ID2613" s="20"/>
      <c r="IE2613" s="20"/>
      <c r="IF2613" s="20"/>
      <c r="IG2613" s="20"/>
      <c r="IH2613" s="20"/>
      <c r="II2613" s="20"/>
      <c r="IJ2613" s="20"/>
      <c r="IK2613" s="20"/>
      <c r="IL2613" s="20"/>
      <c r="IM2613" s="20"/>
      <c r="IN2613" s="20"/>
      <c r="IO2613" s="20"/>
      <c r="IP2613" s="20"/>
      <c r="IQ2613" s="20"/>
      <c r="IR2613" s="20"/>
      <c r="IS2613" s="20"/>
      <c r="IT2613" s="20"/>
      <c r="IU2613" s="20"/>
      <c r="IV2613" s="20"/>
      <c r="IW2613" s="20"/>
    </row>
    <row r="2614" spans="1:257" x14ac:dyDescent="0.35">
      <c r="A2614" s="11" t="s">
        <v>5094</v>
      </c>
      <c r="B2614" s="27" t="s">
        <v>5139</v>
      </c>
      <c r="C2614" s="11" t="s">
        <v>5085</v>
      </c>
      <c r="D2614" s="18" t="s">
        <v>2193</v>
      </c>
      <c r="E2614" s="33" t="s">
        <v>7214</v>
      </c>
      <c r="F2614" s="87" t="s">
        <v>5140</v>
      </c>
      <c r="G2614" s="10" t="s">
        <v>5141</v>
      </c>
      <c r="H2614" s="34">
        <v>45246</v>
      </c>
      <c r="I2614" s="20"/>
      <c r="J2614" s="20"/>
      <c r="K2614" s="20"/>
      <c r="L2614" s="20"/>
      <c r="M2614" s="20"/>
      <c r="N2614" s="20"/>
      <c r="O2614" s="20"/>
      <c r="P2614" s="20"/>
      <c r="Q2614" s="20"/>
      <c r="R2614" s="20"/>
      <c r="S2614" s="20"/>
      <c r="T2614" s="20"/>
      <c r="U2614" s="20"/>
      <c r="V2614" s="20"/>
      <c r="W2614" s="20"/>
      <c r="X2614" s="20"/>
      <c r="Y2614" s="20"/>
      <c r="Z2614" s="20"/>
      <c r="AA2614" s="20"/>
      <c r="AB2614" s="20"/>
      <c r="AC2614" s="20"/>
      <c r="AD2614" s="20"/>
      <c r="AE2614" s="20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  <c r="FA2614" s="20"/>
      <c r="FB2614" s="20"/>
      <c r="FC2614" s="20"/>
      <c r="FD2614" s="20"/>
      <c r="FE2614" s="20"/>
      <c r="FF2614" s="20"/>
      <c r="FG2614" s="20"/>
      <c r="FH2614" s="20"/>
      <c r="FI2614" s="20"/>
      <c r="FJ2614" s="20"/>
      <c r="FK2614" s="20"/>
      <c r="FL2614" s="20"/>
      <c r="FM2614" s="20"/>
      <c r="FN2614" s="20"/>
      <c r="FO2614" s="20"/>
      <c r="FP2614" s="20"/>
      <c r="FQ2614" s="20"/>
      <c r="FR2614" s="20"/>
      <c r="FS2614" s="20"/>
      <c r="FT2614" s="20"/>
      <c r="FU2614" s="20"/>
      <c r="FV2614" s="20"/>
      <c r="FW2614" s="20"/>
      <c r="FX2614" s="20"/>
      <c r="FY2614" s="20"/>
      <c r="FZ2614" s="20"/>
      <c r="GA2614" s="20"/>
      <c r="GB2614" s="20"/>
      <c r="GC2614" s="20"/>
      <c r="GD2614" s="20"/>
      <c r="GE2614" s="20"/>
      <c r="GF2614" s="20"/>
      <c r="GG2614" s="20"/>
      <c r="GH2614" s="20"/>
      <c r="GI2614" s="20"/>
      <c r="GJ2614" s="20"/>
      <c r="GK2614" s="20"/>
      <c r="GL2614" s="20"/>
      <c r="GM2614" s="20"/>
      <c r="GN2614" s="20"/>
      <c r="GO2614" s="20"/>
      <c r="GP2614" s="20"/>
      <c r="GQ2614" s="20"/>
      <c r="GR2614" s="20"/>
      <c r="GS2614" s="20"/>
      <c r="GT2614" s="20"/>
      <c r="GU2614" s="20"/>
      <c r="GV2614" s="20"/>
      <c r="GW2614" s="20"/>
      <c r="GX2614" s="20"/>
      <c r="GY2614" s="20"/>
      <c r="GZ2614" s="20"/>
      <c r="HA2614" s="20"/>
      <c r="HB2614" s="20"/>
      <c r="HC2614" s="20"/>
      <c r="HD2614" s="20"/>
      <c r="HE2614" s="20"/>
      <c r="HF2614" s="20"/>
      <c r="HG2614" s="20"/>
      <c r="HH2614" s="20"/>
      <c r="HI2614" s="20"/>
      <c r="HJ2614" s="20"/>
      <c r="HK2614" s="20"/>
      <c r="HL2614" s="20"/>
      <c r="HM2614" s="20"/>
      <c r="HN2614" s="20"/>
      <c r="HO2614" s="20"/>
      <c r="HP2614" s="20"/>
      <c r="HQ2614" s="20"/>
      <c r="HR2614" s="20"/>
      <c r="HS2614" s="20"/>
      <c r="HT2614" s="20"/>
      <c r="HU2614" s="20"/>
      <c r="HV2614" s="20"/>
      <c r="HW2614" s="20"/>
      <c r="HX2614" s="20"/>
      <c r="HY2614" s="20"/>
      <c r="HZ2614" s="20"/>
      <c r="IA2614" s="20"/>
      <c r="IB2614" s="20"/>
      <c r="IC2614" s="20"/>
      <c r="ID2614" s="20"/>
      <c r="IE2614" s="20"/>
      <c r="IF2614" s="20"/>
      <c r="IG2614" s="20"/>
      <c r="IH2614" s="20"/>
      <c r="II2614" s="20"/>
      <c r="IJ2614" s="20"/>
      <c r="IK2614" s="20"/>
      <c r="IL2614" s="20"/>
      <c r="IM2614" s="20"/>
      <c r="IN2614" s="20"/>
      <c r="IO2614" s="20"/>
      <c r="IP2614" s="20"/>
      <c r="IQ2614" s="20"/>
      <c r="IR2614" s="20"/>
      <c r="IS2614" s="20"/>
      <c r="IT2614" s="20"/>
      <c r="IU2614" s="20"/>
      <c r="IV2614" s="20"/>
      <c r="IW2614" s="20"/>
    </row>
    <row r="2615" spans="1:257" x14ac:dyDescent="0.35">
      <c r="A2615" s="11" t="s">
        <v>5094</v>
      </c>
      <c r="B2615" s="27" t="s">
        <v>5142</v>
      </c>
      <c r="C2615" s="11" t="s">
        <v>5085</v>
      </c>
      <c r="D2615" s="18" t="s">
        <v>18</v>
      </c>
      <c r="E2615" s="33" t="s">
        <v>7214</v>
      </c>
      <c r="F2615" s="87" t="s">
        <v>5143</v>
      </c>
      <c r="G2615" s="10" t="s">
        <v>8</v>
      </c>
      <c r="H2615" s="34">
        <v>45246</v>
      </c>
      <c r="I2615" s="24"/>
      <c r="J2615" s="20"/>
      <c r="K2615" s="20"/>
      <c r="L2615" s="20"/>
      <c r="M2615" s="20"/>
      <c r="N2615" s="20"/>
      <c r="O2615" s="20"/>
      <c r="P2615" s="20"/>
      <c r="Q2615" s="20"/>
      <c r="R2615" s="20"/>
      <c r="S2615" s="20"/>
      <c r="T2615" s="20"/>
      <c r="U2615" s="20"/>
      <c r="V2615" s="20"/>
      <c r="W2615" s="20"/>
      <c r="X2615" s="20"/>
      <c r="Y2615" s="20"/>
      <c r="Z2615" s="20"/>
      <c r="AA2615" s="20"/>
      <c r="AB2615" s="20"/>
      <c r="AC2615" s="20"/>
      <c r="AD2615" s="20"/>
      <c r="AE2615" s="20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  <c r="FA2615" s="20"/>
      <c r="FB2615" s="20"/>
      <c r="FC2615" s="20"/>
      <c r="FD2615" s="20"/>
      <c r="FE2615" s="20"/>
      <c r="FF2615" s="20"/>
      <c r="FG2615" s="20"/>
      <c r="FH2615" s="20"/>
      <c r="FI2615" s="20"/>
      <c r="FJ2615" s="20"/>
      <c r="FK2615" s="20"/>
      <c r="FL2615" s="20"/>
      <c r="FM2615" s="20"/>
      <c r="FN2615" s="20"/>
      <c r="FO2615" s="20"/>
      <c r="FP2615" s="20"/>
      <c r="FQ2615" s="20"/>
      <c r="FR2615" s="20"/>
      <c r="FS2615" s="20"/>
      <c r="FT2615" s="20"/>
      <c r="FU2615" s="20"/>
      <c r="FV2615" s="20"/>
      <c r="FW2615" s="20"/>
      <c r="FX2615" s="20"/>
      <c r="FY2615" s="20"/>
      <c r="FZ2615" s="20"/>
      <c r="GA2615" s="20"/>
      <c r="GB2615" s="20"/>
      <c r="GC2615" s="20"/>
      <c r="GD2615" s="20"/>
      <c r="GE2615" s="20"/>
      <c r="GF2615" s="20"/>
      <c r="GG2615" s="20"/>
      <c r="GH2615" s="20"/>
      <c r="GI2615" s="20"/>
      <c r="GJ2615" s="20"/>
      <c r="GK2615" s="20"/>
      <c r="GL2615" s="20"/>
      <c r="GM2615" s="20"/>
      <c r="GN2615" s="20"/>
      <c r="GO2615" s="20"/>
      <c r="GP2615" s="20"/>
      <c r="GQ2615" s="20"/>
      <c r="GR2615" s="20"/>
      <c r="GS2615" s="20"/>
      <c r="GT2615" s="20"/>
      <c r="GU2615" s="20"/>
      <c r="GV2615" s="20"/>
      <c r="GW2615" s="20"/>
      <c r="GX2615" s="20"/>
      <c r="GY2615" s="20"/>
      <c r="GZ2615" s="20"/>
      <c r="HA2615" s="20"/>
      <c r="HB2615" s="20"/>
      <c r="HC2615" s="20"/>
      <c r="HD2615" s="20"/>
      <c r="HE2615" s="20"/>
      <c r="HF2615" s="20"/>
      <c r="HG2615" s="20"/>
      <c r="HH2615" s="20"/>
      <c r="HI2615" s="20"/>
      <c r="HJ2615" s="20"/>
      <c r="HK2615" s="20"/>
      <c r="HL2615" s="20"/>
      <c r="HM2615" s="20"/>
      <c r="HN2615" s="20"/>
      <c r="HO2615" s="20"/>
      <c r="HP2615" s="20"/>
      <c r="HQ2615" s="20"/>
      <c r="HR2615" s="20"/>
      <c r="HS2615" s="20"/>
      <c r="HT2615" s="20"/>
      <c r="HU2615" s="20"/>
      <c r="HV2615" s="20"/>
      <c r="HW2615" s="20"/>
      <c r="HX2615" s="20"/>
      <c r="HY2615" s="20"/>
      <c r="HZ2615" s="20"/>
      <c r="IA2615" s="20"/>
      <c r="IB2615" s="20"/>
      <c r="IC2615" s="20"/>
      <c r="ID2615" s="20"/>
      <c r="IE2615" s="20"/>
      <c r="IF2615" s="20"/>
      <c r="IG2615" s="20"/>
      <c r="IH2615" s="20"/>
      <c r="II2615" s="20"/>
      <c r="IJ2615" s="20"/>
      <c r="IK2615" s="20"/>
      <c r="IL2615" s="20"/>
      <c r="IM2615" s="20"/>
      <c r="IN2615" s="20"/>
      <c r="IO2615" s="20"/>
      <c r="IP2615" s="20"/>
      <c r="IQ2615" s="20"/>
      <c r="IR2615" s="20"/>
      <c r="IS2615" s="20"/>
      <c r="IT2615" s="20"/>
      <c r="IU2615" s="20"/>
      <c r="IV2615" s="20"/>
      <c r="IW2615" s="20"/>
    </row>
    <row r="2616" spans="1:257" ht="29" x14ac:dyDescent="0.35">
      <c r="A2616" s="11" t="s">
        <v>5026</v>
      </c>
      <c r="B2616" s="27" t="s">
        <v>5144</v>
      </c>
      <c r="C2616" s="11" t="s">
        <v>5137</v>
      </c>
      <c r="D2616" s="18" t="s">
        <v>59</v>
      </c>
      <c r="E2616" s="33" t="s">
        <v>7214</v>
      </c>
      <c r="F2616" s="87" t="s">
        <v>5145</v>
      </c>
      <c r="G2616" s="10" t="s">
        <v>12</v>
      </c>
      <c r="H2616" s="34">
        <v>45246</v>
      </c>
      <c r="I2616" s="20"/>
      <c r="J2616" s="20"/>
      <c r="K2616" s="20"/>
      <c r="L2616" s="20"/>
      <c r="M2616" s="20"/>
      <c r="N2616" s="20"/>
      <c r="O2616" s="20"/>
      <c r="P2616" s="20"/>
      <c r="Q2616" s="20"/>
      <c r="R2616" s="20"/>
      <c r="S2616" s="20"/>
      <c r="T2616" s="20"/>
      <c r="U2616" s="20"/>
      <c r="V2616" s="20"/>
      <c r="W2616" s="20"/>
      <c r="X2616" s="20"/>
      <c r="Y2616" s="20"/>
      <c r="Z2616" s="20"/>
      <c r="AA2616" s="20"/>
      <c r="AB2616" s="20"/>
      <c r="AC2616" s="20"/>
      <c r="AD2616" s="20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  <c r="FA2616" s="20"/>
      <c r="FB2616" s="20"/>
      <c r="FC2616" s="20"/>
      <c r="FD2616" s="20"/>
      <c r="FE2616" s="20"/>
      <c r="FF2616" s="20"/>
      <c r="FG2616" s="20"/>
      <c r="FH2616" s="20"/>
      <c r="FI2616" s="20"/>
      <c r="FJ2616" s="20"/>
      <c r="FK2616" s="20"/>
      <c r="FL2616" s="20"/>
      <c r="FM2616" s="20"/>
      <c r="FN2616" s="20"/>
      <c r="FO2616" s="20"/>
      <c r="FP2616" s="20"/>
      <c r="FQ2616" s="20"/>
      <c r="FR2616" s="20"/>
      <c r="FS2616" s="20"/>
      <c r="FT2616" s="20"/>
      <c r="FU2616" s="20"/>
      <c r="FV2616" s="20"/>
      <c r="FW2616" s="20"/>
      <c r="FX2616" s="20"/>
      <c r="FY2616" s="20"/>
      <c r="FZ2616" s="20"/>
      <c r="GA2616" s="20"/>
      <c r="GB2616" s="20"/>
      <c r="GC2616" s="20"/>
      <c r="GD2616" s="20"/>
      <c r="GE2616" s="20"/>
      <c r="GF2616" s="20"/>
      <c r="GG2616" s="20"/>
      <c r="GH2616" s="20"/>
      <c r="GI2616" s="20"/>
      <c r="GJ2616" s="20"/>
      <c r="GK2616" s="20"/>
      <c r="GL2616" s="20"/>
      <c r="GM2616" s="20"/>
      <c r="GN2616" s="20"/>
      <c r="GO2616" s="20"/>
      <c r="GP2616" s="20"/>
      <c r="GQ2616" s="20"/>
      <c r="GR2616" s="20"/>
      <c r="GS2616" s="20"/>
      <c r="GT2616" s="20"/>
      <c r="GU2616" s="20"/>
      <c r="GV2616" s="20"/>
      <c r="GW2616" s="20"/>
      <c r="GX2616" s="20"/>
      <c r="GY2616" s="20"/>
      <c r="GZ2616" s="20"/>
      <c r="HA2616" s="20"/>
      <c r="HB2616" s="20"/>
      <c r="HC2616" s="20"/>
      <c r="HD2616" s="20"/>
      <c r="HE2616" s="20"/>
      <c r="HF2616" s="20"/>
      <c r="HG2616" s="20"/>
      <c r="HH2616" s="20"/>
      <c r="HI2616" s="20"/>
      <c r="HJ2616" s="20"/>
      <c r="HK2616" s="20"/>
      <c r="HL2616" s="20"/>
      <c r="HM2616" s="20"/>
      <c r="HN2616" s="20"/>
      <c r="HO2616" s="20"/>
      <c r="HP2616" s="20"/>
      <c r="HQ2616" s="20"/>
      <c r="HR2616" s="20"/>
      <c r="HS2616" s="20"/>
      <c r="HT2616" s="20"/>
      <c r="HU2616" s="20"/>
      <c r="HV2616" s="20"/>
      <c r="HW2616" s="20"/>
      <c r="HX2616" s="20"/>
      <c r="HY2616" s="20"/>
      <c r="HZ2616" s="20"/>
      <c r="IA2616" s="20"/>
      <c r="IB2616" s="20"/>
      <c r="IC2616" s="20"/>
      <c r="ID2616" s="20"/>
      <c r="IE2616" s="20"/>
      <c r="IF2616" s="20"/>
      <c r="IG2616" s="20"/>
      <c r="IH2616" s="20"/>
      <c r="II2616" s="20"/>
      <c r="IJ2616" s="20"/>
      <c r="IK2616" s="20"/>
      <c r="IL2616" s="20"/>
      <c r="IM2616" s="20"/>
      <c r="IN2616" s="20"/>
      <c r="IO2616" s="20"/>
      <c r="IP2616" s="20"/>
      <c r="IQ2616" s="20"/>
      <c r="IR2616" s="20"/>
      <c r="IS2616" s="20"/>
      <c r="IT2616" s="20"/>
      <c r="IU2616" s="20"/>
      <c r="IV2616" s="20"/>
      <c r="IW2616" s="20"/>
    </row>
    <row r="2617" spans="1:257" x14ac:dyDescent="0.35">
      <c r="A2617" s="11" t="s">
        <v>5026</v>
      </c>
      <c r="B2617" s="27" t="s">
        <v>5146</v>
      </c>
      <c r="C2617" s="11" t="s">
        <v>5137</v>
      </c>
      <c r="D2617" s="18" t="s">
        <v>18</v>
      </c>
      <c r="E2617" s="33" t="s">
        <v>7214</v>
      </c>
      <c r="F2617" s="87" t="s">
        <v>5147</v>
      </c>
      <c r="G2617" s="10" t="s">
        <v>17</v>
      </c>
      <c r="H2617" s="34">
        <v>45246</v>
      </c>
      <c r="I2617" s="20"/>
      <c r="J2617" s="20"/>
      <c r="K2617" s="20"/>
      <c r="L2617" s="20"/>
      <c r="M2617" s="20"/>
      <c r="N2617" s="20"/>
      <c r="O2617" s="20"/>
      <c r="P2617" s="20"/>
      <c r="Q2617" s="20"/>
      <c r="R2617" s="20"/>
      <c r="S2617" s="20"/>
      <c r="T2617" s="20"/>
      <c r="U2617" s="20"/>
      <c r="V2617" s="20"/>
      <c r="W2617" s="20"/>
      <c r="X2617" s="20"/>
      <c r="Y2617" s="20"/>
      <c r="Z2617" s="20"/>
      <c r="AA2617" s="20"/>
      <c r="AB2617" s="20"/>
      <c r="AC2617" s="20"/>
      <c r="AD2617" s="20"/>
      <c r="AE2617" s="20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  <c r="FA2617" s="20"/>
      <c r="FB2617" s="20"/>
      <c r="FC2617" s="20"/>
      <c r="FD2617" s="20"/>
      <c r="FE2617" s="20"/>
      <c r="FF2617" s="20"/>
      <c r="FG2617" s="20"/>
      <c r="FH2617" s="20"/>
      <c r="FI2617" s="20"/>
      <c r="FJ2617" s="20"/>
      <c r="FK2617" s="20"/>
      <c r="FL2617" s="20"/>
      <c r="FM2617" s="20"/>
      <c r="FN2617" s="20"/>
      <c r="FO2617" s="20"/>
      <c r="FP2617" s="20"/>
      <c r="FQ2617" s="20"/>
      <c r="FR2617" s="20"/>
      <c r="FS2617" s="20"/>
      <c r="FT2617" s="20"/>
      <c r="FU2617" s="20"/>
      <c r="FV2617" s="20"/>
      <c r="FW2617" s="20"/>
      <c r="FX2617" s="20"/>
      <c r="FY2617" s="20"/>
      <c r="FZ2617" s="20"/>
      <c r="GA2617" s="20"/>
      <c r="GB2617" s="20"/>
      <c r="GC2617" s="20"/>
      <c r="GD2617" s="20"/>
      <c r="GE2617" s="20"/>
      <c r="GF2617" s="20"/>
      <c r="GG2617" s="20"/>
      <c r="GH2617" s="20"/>
      <c r="GI2617" s="20"/>
      <c r="GJ2617" s="20"/>
      <c r="GK2617" s="20"/>
      <c r="GL2617" s="20"/>
      <c r="GM2617" s="20"/>
      <c r="GN2617" s="20"/>
      <c r="GO2617" s="20"/>
      <c r="GP2617" s="20"/>
      <c r="GQ2617" s="20"/>
      <c r="GR2617" s="20"/>
      <c r="GS2617" s="20"/>
      <c r="GT2617" s="20"/>
      <c r="GU2617" s="20"/>
      <c r="GV2617" s="20"/>
      <c r="GW2617" s="20"/>
      <c r="GX2617" s="20"/>
      <c r="GY2617" s="20"/>
      <c r="GZ2617" s="20"/>
      <c r="HA2617" s="20"/>
      <c r="HB2617" s="20"/>
      <c r="HC2617" s="20"/>
      <c r="HD2617" s="20"/>
      <c r="HE2617" s="20"/>
      <c r="HF2617" s="20"/>
      <c r="HG2617" s="20"/>
      <c r="HH2617" s="20"/>
      <c r="HI2617" s="20"/>
      <c r="HJ2617" s="20"/>
      <c r="HK2617" s="20"/>
      <c r="HL2617" s="20"/>
      <c r="HM2617" s="20"/>
      <c r="HN2617" s="20"/>
      <c r="HO2617" s="20"/>
      <c r="HP2617" s="20"/>
      <c r="HQ2617" s="20"/>
      <c r="HR2617" s="20"/>
      <c r="HS2617" s="20"/>
      <c r="HT2617" s="20"/>
      <c r="HU2617" s="20"/>
      <c r="HV2617" s="20"/>
      <c r="HW2617" s="20"/>
      <c r="HX2617" s="20"/>
      <c r="HY2617" s="20"/>
      <c r="HZ2617" s="20"/>
      <c r="IA2617" s="20"/>
      <c r="IB2617" s="20"/>
      <c r="IC2617" s="20"/>
      <c r="ID2617" s="20"/>
      <c r="IE2617" s="20"/>
      <c r="IF2617" s="20"/>
      <c r="IG2617" s="20"/>
      <c r="IH2617" s="20"/>
      <c r="II2617" s="20"/>
      <c r="IJ2617" s="20"/>
      <c r="IK2617" s="20"/>
      <c r="IL2617" s="20"/>
      <c r="IM2617" s="20"/>
      <c r="IN2617" s="20"/>
      <c r="IO2617" s="20"/>
      <c r="IP2617" s="20"/>
      <c r="IQ2617" s="20"/>
      <c r="IR2617" s="20"/>
      <c r="IS2617" s="20"/>
      <c r="IT2617" s="20"/>
      <c r="IU2617" s="20"/>
      <c r="IV2617" s="20"/>
      <c r="IW2617" s="20"/>
    </row>
    <row r="2618" spans="1:257" x14ac:dyDescent="0.35">
      <c r="A2618" s="11" t="s">
        <v>5026</v>
      </c>
      <c r="B2618" s="27" t="s">
        <v>5148</v>
      </c>
      <c r="C2618" s="11" t="s">
        <v>5137</v>
      </c>
      <c r="D2618" s="18" t="s">
        <v>18</v>
      </c>
      <c r="E2618" s="33" t="s">
        <v>7214</v>
      </c>
      <c r="F2618" s="87" t="s">
        <v>5149</v>
      </c>
      <c r="G2618" s="10" t="s">
        <v>8</v>
      </c>
      <c r="H2618" s="34">
        <v>45245</v>
      </c>
      <c r="I2618" s="20"/>
      <c r="J2618" s="20"/>
      <c r="K2618" s="20"/>
      <c r="L2618" s="20"/>
      <c r="M2618" s="20"/>
      <c r="N2618" s="20"/>
      <c r="O2618" s="20"/>
      <c r="P2618" s="20"/>
      <c r="Q2618" s="20"/>
      <c r="R2618" s="20"/>
      <c r="S2618" s="20"/>
      <c r="T2618" s="20"/>
      <c r="U2618" s="20"/>
      <c r="V2618" s="20"/>
      <c r="W2618" s="20"/>
      <c r="X2618" s="20"/>
      <c r="Y2618" s="20"/>
      <c r="Z2618" s="20"/>
      <c r="AA2618" s="20"/>
      <c r="AB2618" s="20"/>
      <c r="AC2618" s="20"/>
      <c r="AD2618" s="20"/>
      <c r="AE2618" s="20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  <c r="FA2618" s="20"/>
      <c r="FB2618" s="20"/>
      <c r="FC2618" s="20"/>
      <c r="FD2618" s="20"/>
      <c r="FE2618" s="20"/>
      <c r="FF2618" s="20"/>
      <c r="FG2618" s="20"/>
      <c r="FH2618" s="20"/>
      <c r="FI2618" s="20"/>
      <c r="FJ2618" s="20"/>
      <c r="FK2618" s="20"/>
      <c r="FL2618" s="20"/>
      <c r="FM2618" s="20"/>
      <c r="FN2618" s="20"/>
      <c r="FO2618" s="20"/>
      <c r="FP2618" s="20"/>
      <c r="FQ2618" s="20"/>
      <c r="FR2618" s="20"/>
      <c r="FS2618" s="20"/>
      <c r="FT2618" s="20"/>
      <c r="FU2618" s="20"/>
      <c r="FV2618" s="20"/>
      <c r="FW2618" s="20"/>
      <c r="FX2618" s="20"/>
      <c r="FY2618" s="20"/>
      <c r="FZ2618" s="20"/>
      <c r="GA2618" s="20"/>
      <c r="GB2618" s="20"/>
      <c r="GC2618" s="20"/>
      <c r="GD2618" s="20"/>
      <c r="GE2618" s="20"/>
      <c r="GF2618" s="20"/>
      <c r="GG2618" s="20"/>
      <c r="GH2618" s="20"/>
      <c r="GI2618" s="20"/>
      <c r="GJ2618" s="20"/>
      <c r="GK2618" s="20"/>
      <c r="GL2618" s="20"/>
      <c r="GM2618" s="20"/>
      <c r="GN2618" s="20"/>
      <c r="GO2618" s="20"/>
      <c r="GP2618" s="20"/>
      <c r="GQ2618" s="20"/>
      <c r="GR2618" s="20"/>
      <c r="GS2618" s="20"/>
      <c r="GT2618" s="20"/>
      <c r="GU2618" s="20"/>
      <c r="GV2618" s="20"/>
      <c r="GW2618" s="20"/>
      <c r="GX2618" s="20"/>
      <c r="GY2618" s="20"/>
      <c r="GZ2618" s="20"/>
      <c r="HA2618" s="20"/>
      <c r="HB2618" s="20"/>
      <c r="HC2618" s="20"/>
      <c r="HD2618" s="20"/>
      <c r="HE2618" s="20"/>
      <c r="HF2618" s="20"/>
      <c r="HG2618" s="20"/>
      <c r="HH2618" s="20"/>
      <c r="HI2618" s="20"/>
      <c r="HJ2618" s="20"/>
      <c r="HK2618" s="20"/>
      <c r="HL2618" s="20"/>
      <c r="HM2618" s="20"/>
      <c r="HN2618" s="20"/>
      <c r="HO2618" s="20"/>
      <c r="HP2618" s="20"/>
      <c r="HQ2618" s="20"/>
      <c r="HR2618" s="20"/>
      <c r="HS2618" s="20"/>
      <c r="HT2618" s="20"/>
      <c r="HU2618" s="20"/>
      <c r="HV2618" s="20"/>
      <c r="HW2618" s="20"/>
      <c r="HX2618" s="20"/>
      <c r="HY2618" s="20"/>
      <c r="HZ2618" s="20"/>
      <c r="IA2618" s="20"/>
      <c r="IB2618" s="20"/>
      <c r="IC2618" s="20"/>
      <c r="ID2618" s="20"/>
      <c r="IE2618" s="20"/>
      <c r="IF2618" s="20"/>
      <c r="IG2618" s="20"/>
      <c r="IH2618" s="20"/>
      <c r="II2618" s="20"/>
      <c r="IJ2618" s="20"/>
      <c r="IK2618" s="20"/>
      <c r="IL2618" s="20"/>
      <c r="IM2618" s="20"/>
      <c r="IN2618" s="20"/>
      <c r="IO2618" s="20"/>
      <c r="IP2618" s="20"/>
      <c r="IQ2618" s="20"/>
      <c r="IR2618" s="20"/>
      <c r="IS2618" s="20"/>
      <c r="IT2618" s="20"/>
      <c r="IU2618" s="20"/>
      <c r="IV2618" s="20"/>
      <c r="IW2618" s="20"/>
    </row>
    <row r="2619" spans="1:257" ht="29" x14ac:dyDescent="0.35">
      <c r="A2619" s="11" t="s">
        <v>5085</v>
      </c>
      <c r="B2619" s="27" t="s">
        <v>5117</v>
      </c>
      <c r="C2619" s="11" t="s">
        <v>5085</v>
      </c>
      <c r="D2619" s="18" t="s">
        <v>5118</v>
      </c>
      <c r="E2619" s="33" t="s">
        <v>7214</v>
      </c>
      <c r="F2619" s="87" t="s">
        <v>5132</v>
      </c>
      <c r="G2619" s="10" t="s">
        <v>27</v>
      </c>
      <c r="H2619" s="34">
        <v>45245</v>
      </c>
      <c r="I2619" s="24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  <c r="V2619" s="20"/>
      <c r="W2619" s="20"/>
      <c r="X2619" s="20"/>
      <c r="Y2619" s="20"/>
      <c r="Z2619" s="20"/>
      <c r="AA2619" s="20"/>
      <c r="AB2619" s="20"/>
      <c r="AC2619" s="20"/>
      <c r="AD2619" s="20"/>
      <c r="AE2619" s="20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  <c r="FA2619" s="20"/>
      <c r="FB2619" s="20"/>
      <c r="FC2619" s="20"/>
      <c r="FD2619" s="20"/>
      <c r="FE2619" s="20"/>
      <c r="FF2619" s="20"/>
      <c r="FG2619" s="20"/>
      <c r="FH2619" s="20"/>
      <c r="FI2619" s="20"/>
      <c r="FJ2619" s="20"/>
      <c r="FK2619" s="20"/>
      <c r="FL2619" s="20"/>
      <c r="FM2619" s="20"/>
      <c r="FN2619" s="20"/>
      <c r="FO2619" s="20"/>
      <c r="FP2619" s="20"/>
      <c r="FQ2619" s="20"/>
      <c r="FR2619" s="20"/>
      <c r="FS2619" s="20"/>
      <c r="FT2619" s="20"/>
      <c r="FU2619" s="20"/>
      <c r="FV2619" s="20"/>
      <c r="FW2619" s="20"/>
      <c r="FX2619" s="20"/>
      <c r="FY2619" s="20"/>
      <c r="FZ2619" s="20"/>
      <c r="GA2619" s="20"/>
      <c r="GB2619" s="20"/>
      <c r="GC2619" s="20"/>
      <c r="GD2619" s="20"/>
      <c r="GE2619" s="20"/>
      <c r="GF2619" s="20"/>
      <c r="GG2619" s="20"/>
      <c r="GH2619" s="20"/>
      <c r="GI2619" s="20"/>
      <c r="GJ2619" s="20"/>
      <c r="GK2619" s="20"/>
      <c r="GL2619" s="20"/>
      <c r="GM2619" s="20"/>
      <c r="GN2619" s="20"/>
      <c r="GO2619" s="20"/>
      <c r="GP2619" s="20"/>
      <c r="GQ2619" s="20"/>
      <c r="GR2619" s="20"/>
      <c r="GS2619" s="20"/>
      <c r="GT2619" s="20"/>
      <c r="GU2619" s="20"/>
      <c r="GV2619" s="20"/>
      <c r="GW2619" s="20"/>
      <c r="GX2619" s="20"/>
      <c r="GY2619" s="20"/>
      <c r="GZ2619" s="20"/>
      <c r="HA2619" s="20"/>
      <c r="HB2619" s="20"/>
      <c r="HC2619" s="20"/>
      <c r="HD2619" s="20"/>
      <c r="HE2619" s="20"/>
      <c r="HF2619" s="20"/>
      <c r="HG2619" s="20"/>
      <c r="HH2619" s="20"/>
      <c r="HI2619" s="20"/>
      <c r="HJ2619" s="20"/>
      <c r="HK2619" s="20"/>
      <c r="HL2619" s="20"/>
      <c r="HM2619" s="20"/>
      <c r="HN2619" s="20"/>
      <c r="HO2619" s="20"/>
      <c r="HP2619" s="20"/>
      <c r="HQ2619" s="20"/>
      <c r="HR2619" s="20"/>
      <c r="HS2619" s="20"/>
      <c r="HT2619" s="20"/>
      <c r="HU2619" s="20"/>
      <c r="HV2619" s="20"/>
      <c r="HW2619" s="20"/>
      <c r="HX2619" s="20"/>
      <c r="HY2619" s="20"/>
      <c r="HZ2619" s="20"/>
      <c r="IA2619" s="20"/>
      <c r="IB2619" s="20"/>
      <c r="IC2619" s="20"/>
      <c r="ID2619" s="20"/>
      <c r="IE2619" s="20"/>
      <c r="IF2619" s="20"/>
      <c r="IG2619" s="20"/>
      <c r="IH2619" s="20"/>
      <c r="II2619" s="20"/>
      <c r="IJ2619" s="20"/>
      <c r="IK2619" s="20"/>
      <c r="IL2619" s="20"/>
      <c r="IM2619" s="20"/>
      <c r="IN2619" s="20"/>
      <c r="IO2619" s="20"/>
      <c r="IP2619" s="20"/>
      <c r="IQ2619" s="20"/>
      <c r="IR2619" s="20"/>
      <c r="IS2619" s="20"/>
      <c r="IT2619" s="20"/>
      <c r="IU2619" s="20"/>
      <c r="IV2619" s="20"/>
      <c r="IW2619" s="20"/>
    </row>
    <row r="2620" spans="1:257" ht="130.5" x14ac:dyDescent="0.35">
      <c r="A2620" s="11" t="s">
        <v>5026</v>
      </c>
      <c r="B2620" s="27" t="s">
        <v>5119</v>
      </c>
      <c r="C2620" s="11" t="s">
        <v>5094</v>
      </c>
      <c r="D2620" s="18" t="s">
        <v>5</v>
      </c>
      <c r="E2620" s="33" t="s">
        <v>7214</v>
      </c>
      <c r="F2620" s="87" t="s">
        <v>5120</v>
      </c>
      <c r="G2620" s="10" t="s">
        <v>5121</v>
      </c>
      <c r="H2620" s="34">
        <v>45245</v>
      </c>
      <c r="I2620" s="20"/>
      <c r="J2620" s="20"/>
      <c r="K2620" s="20"/>
      <c r="L2620" s="20"/>
      <c r="M2620" s="20"/>
      <c r="N2620" s="20"/>
      <c r="O2620" s="20"/>
      <c r="P2620" s="20"/>
      <c r="Q2620" s="20"/>
      <c r="R2620" s="20"/>
      <c r="S2620" s="20"/>
      <c r="T2620" s="20"/>
      <c r="U2620" s="20"/>
      <c r="V2620" s="20"/>
      <c r="W2620" s="20"/>
      <c r="X2620" s="20"/>
      <c r="Y2620" s="20"/>
      <c r="Z2620" s="20"/>
      <c r="AA2620" s="20"/>
      <c r="AB2620" s="20"/>
      <c r="AC2620" s="20"/>
      <c r="AD2620" s="20"/>
      <c r="AE2620" s="20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  <c r="FA2620" s="20"/>
      <c r="FB2620" s="20"/>
      <c r="FC2620" s="20"/>
      <c r="FD2620" s="20"/>
      <c r="FE2620" s="20"/>
      <c r="FF2620" s="20"/>
      <c r="FG2620" s="20"/>
      <c r="FH2620" s="20"/>
      <c r="FI2620" s="20"/>
      <c r="FJ2620" s="20"/>
      <c r="FK2620" s="20"/>
      <c r="FL2620" s="20"/>
      <c r="FM2620" s="20"/>
      <c r="FN2620" s="20"/>
      <c r="FO2620" s="20"/>
      <c r="FP2620" s="20"/>
      <c r="FQ2620" s="20"/>
      <c r="FR2620" s="20"/>
      <c r="FS2620" s="20"/>
      <c r="FT2620" s="20"/>
      <c r="FU2620" s="20"/>
      <c r="FV2620" s="20"/>
      <c r="FW2620" s="20"/>
      <c r="FX2620" s="20"/>
      <c r="FY2620" s="20"/>
      <c r="FZ2620" s="20"/>
      <c r="GA2620" s="20"/>
      <c r="GB2620" s="20"/>
      <c r="GC2620" s="20"/>
      <c r="GD2620" s="20"/>
      <c r="GE2620" s="20"/>
      <c r="GF2620" s="20"/>
      <c r="GG2620" s="20"/>
      <c r="GH2620" s="20"/>
      <c r="GI2620" s="20"/>
      <c r="GJ2620" s="20"/>
      <c r="GK2620" s="20"/>
      <c r="GL2620" s="20"/>
      <c r="GM2620" s="20"/>
      <c r="GN2620" s="20"/>
      <c r="GO2620" s="20"/>
      <c r="GP2620" s="20"/>
      <c r="GQ2620" s="20"/>
      <c r="GR2620" s="20"/>
      <c r="GS2620" s="20"/>
      <c r="GT2620" s="20"/>
      <c r="GU2620" s="20"/>
      <c r="GV2620" s="20"/>
      <c r="GW2620" s="20"/>
      <c r="GX2620" s="20"/>
      <c r="GY2620" s="20"/>
      <c r="GZ2620" s="20"/>
      <c r="HA2620" s="20"/>
      <c r="HB2620" s="20"/>
      <c r="HC2620" s="20"/>
      <c r="HD2620" s="20"/>
      <c r="HE2620" s="20"/>
      <c r="HF2620" s="20"/>
      <c r="HG2620" s="20"/>
      <c r="HH2620" s="20"/>
      <c r="HI2620" s="20"/>
      <c r="HJ2620" s="20"/>
      <c r="HK2620" s="20"/>
      <c r="HL2620" s="20"/>
      <c r="HM2620" s="20"/>
      <c r="HN2620" s="20"/>
      <c r="HO2620" s="20"/>
      <c r="HP2620" s="20"/>
      <c r="HQ2620" s="20"/>
      <c r="HR2620" s="20"/>
      <c r="HS2620" s="20"/>
      <c r="HT2620" s="20"/>
      <c r="HU2620" s="20"/>
      <c r="HV2620" s="20"/>
      <c r="HW2620" s="20"/>
      <c r="HX2620" s="20"/>
      <c r="HY2620" s="20"/>
      <c r="HZ2620" s="20"/>
      <c r="IA2620" s="20"/>
      <c r="IB2620" s="20"/>
      <c r="IC2620" s="20"/>
      <c r="ID2620" s="20"/>
      <c r="IE2620" s="20"/>
      <c r="IF2620" s="20"/>
      <c r="IG2620" s="20"/>
      <c r="IH2620" s="20"/>
      <c r="II2620" s="20"/>
      <c r="IJ2620" s="20"/>
      <c r="IK2620" s="20"/>
      <c r="IL2620" s="20"/>
      <c r="IM2620" s="20"/>
      <c r="IN2620" s="20"/>
      <c r="IO2620" s="20"/>
      <c r="IP2620" s="20"/>
      <c r="IQ2620" s="20"/>
      <c r="IR2620" s="20"/>
      <c r="IS2620" s="20"/>
      <c r="IT2620" s="20"/>
      <c r="IU2620" s="20"/>
      <c r="IV2620" s="20"/>
      <c r="IW2620" s="20"/>
    </row>
    <row r="2621" spans="1:257" ht="130.5" x14ac:dyDescent="0.35">
      <c r="A2621" s="11" t="s">
        <v>5026</v>
      </c>
      <c r="B2621" s="27" t="s">
        <v>5122</v>
      </c>
      <c r="C2621" s="11" t="s">
        <v>5094</v>
      </c>
      <c r="D2621" s="18" t="s">
        <v>5</v>
      </c>
      <c r="E2621" s="33" t="s">
        <v>7214</v>
      </c>
      <c r="F2621" s="87" t="s">
        <v>5123</v>
      </c>
      <c r="G2621" s="10" t="s">
        <v>5124</v>
      </c>
      <c r="H2621" s="34">
        <v>45245</v>
      </c>
      <c r="I2621" s="20"/>
      <c r="J2621" s="20"/>
      <c r="K2621" s="20"/>
      <c r="L2621" s="20"/>
      <c r="M2621" s="20"/>
      <c r="N2621" s="20"/>
      <c r="O2621" s="20"/>
      <c r="P2621" s="20"/>
      <c r="Q2621" s="20"/>
      <c r="R2621" s="20"/>
      <c r="S2621" s="20"/>
      <c r="T2621" s="20"/>
      <c r="U2621" s="20"/>
      <c r="V2621" s="20"/>
      <c r="W2621" s="20"/>
      <c r="X2621" s="20"/>
      <c r="Y2621" s="20"/>
      <c r="Z2621" s="20"/>
      <c r="AA2621" s="20"/>
      <c r="AB2621" s="20"/>
      <c r="AC2621" s="20"/>
      <c r="AD2621" s="20"/>
      <c r="AE2621" s="20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  <c r="FA2621" s="20"/>
      <c r="FB2621" s="20"/>
      <c r="FC2621" s="20"/>
      <c r="FD2621" s="20"/>
      <c r="FE2621" s="20"/>
      <c r="FF2621" s="20"/>
      <c r="FG2621" s="20"/>
      <c r="FH2621" s="20"/>
      <c r="FI2621" s="20"/>
      <c r="FJ2621" s="20"/>
      <c r="FK2621" s="20"/>
      <c r="FL2621" s="20"/>
      <c r="FM2621" s="20"/>
      <c r="FN2621" s="20"/>
      <c r="FO2621" s="20"/>
      <c r="FP2621" s="20"/>
      <c r="FQ2621" s="20"/>
      <c r="FR2621" s="20"/>
      <c r="FS2621" s="20"/>
      <c r="FT2621" s="20"/>
      <c r="FU2621" s="20"/>
      <c r="FV2621" s="20"/>
      <c r="FW2621" s="20"/>
      <c r="FX2621" s="20"/>
      <c r="FY2621" s="20"/>
      <c r="FZ2621" s="20"/>
      <c r="GA2621" s="20"/>
      <c r="GB2621" s="20"/>
      <c r="GC2621" s="20"/>
      <c r="GD2621" s="20"/>
      <c r="GE2621" s="20"/>
      <c r="GF2621" s="20"/>
      <c r="GG2621" s="20"/>
      <c r="GH2621" s="20"/>
      <c r="GI2621" s="20"/>
      <c r="GJ2621" s="20"/>
      <c r="GK2621" s="20"/>
      <c r="GL2621" s="20"/>
      <c r="GM2621" s="20"/>
      <c r="GN2621" s="20"/>
      <c r="GO2621" s="20"/>
      <c r="GP2621" s="20"/>
      <c r="GQ2621" s="20"/>
      <c r="GR2621" s="20"/>
      <c r="GS2621" s="20"/>
      <c r="GT2621" s="20"/>
      <c r="GU2621" s="20"/>
      <c r="GV2621" s="20"/>
      <c r="GW2621" s="20"/>
      <c r="GX2621" s="20"/>
      <c r="GY2621" s="20"/>
      <c r="GZ2621" s="20"/>
      <c r="HA2621" s="20"/>
      <c r="HB2621" s="20"/>
      <c r="HC2621" s="20"/>
      <c r="HD2621" s="20"/>
      <c r="HE2621" s="20"/>
      <c r="HF2621" s="20"/>
      <c r="HG2621" s="20"/>
      <c r="HH2621" s="20"/>
      <c r="HI2621" s="20"/>
      <c r="HJ2621" s="20"/>
      <c r="HK2621" s="20"/>
      <c r="HL2621" s="20"/>
      <c r="HM2621" s="20"/>
      <c r="HN2621" s="20"/>
      <c r="HO2621" s="20"/>
      <c r="HP2621" s="20"/>
      <c r="HQ2621" s="20"/>
      <c r="HR2621" s="20"/>
      <c r="HS2621" s="20"/>
      <c r="HT2621" s="20"/>
      <c r="HU2621" s="20"/>
      <c r="HV2621" s="20"/>
      <c r="HW2621" s="20"/>
      <c r="HX2621" s="20"/>
      <c r="HY2621" s="20"/>
      <c r="HZ2621" s="20"/>
      <c r="IA2621" s="20"/>
      <c r="IB2621" s="20"/>
      <c r="IC2621" s="20"/>
      <c r="ID2621" s="20"/>
      <c r="IE2621" s="20"/>
      <c r="IF2621" s="20"/>
      <c r="IG2621" s="20"/>
      <c r="IH2621" s="20"/>
      <c r="II2621" s="20"/>
      <c r="IJ2621" s="20"/>
      <c r="IK2621" s="20"/>
      <c r="IL2621" s="20"/>
      <c r="IM2621" s="20"/>
      <c r="IN2621" s="20"/>
      <c r="IO2621" s="20"/>
      <c r="IP2621" s="20"/>
      <c r="IQ2621" s="20"/>
      <c r="IR2621" s="20"/>
      <c r="IS2621" s="20"/>
      <c r="IT2621" s="20"/>
      <c r="IU2621" s="20"/>
      <c r="IV2621" s="20"/>
      <c r="IW2621" s="20"/>
    </row>
    <row r="2622" spans="1:257" x14ac:dyDescent="0.35">
      <c r="A2622" s="11" t="s">
        <v>5026</v>
      </c>
      <c r="B2622" s="27" t="s">
        <v>5125</v>
      </c>
      <c r="C2622" s="11" t="s">
        <v>5085</v>
      </c>
      <c r="D2622" s="18" t="s">
        <v>18</v>
      </c>
      <c r="E2622" s="33" t="s">
        <v>7214</v>
      </c>
      <c r="F2622" s="87" t="s">
        <v>5126</v>
      </c>
      <c r="G2622" s="10" t="s">
        <v>8</v>
      </c>
      <c r="H2622" s="34">
        <v>45245</v>
      </c>
      <c r="I2622" s="20"/>
      <c r="J2622" s="20"/>
      <c r="K2622" s="20"/>
      <c r="L2622" s="20"/>
      <c r="M2622" s="20"/>
      <c r="N2622" s="20"/>
      <c r="O2622" s="20"/>
      <c r="P2622" s="20"/>
      <c r="Q2622" s="20"/>
      <c r="R2622" s="20"/>
      <c r="S2622" s="20"/>
      <c r="T2622" s="20"/>
      <c r="U2622" s="20"/>
      <c r="V2622" s="20"/>
      <c r="W2622" s="20"/>
      <c r="X2622" s="20"/>
      <c r="Y2622" s="20"/>
      <c r="Z2622" s="20"/>
      <c r="AA2622" s="20"/>
      <c r="AB2622" s="20"/>
      <c r="AC2622" s="20"/>
      <c r="AD2622" s="20"/>
      <c r="AE2622" s="20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  <c r="FA2622" s="20"/>
      <c r="FB2622" s="20"/>
      <c r="FC2622" s="20"/>
      <c r="FD2622" s="20"/>
      <c r="FE2622" s="20"/>
      <c r="FF2622" s="20"/>
      <c r="FG2622" s="20"/>
      <c r="FH2622" s="20"/>
      <c r="FI2622" s="20"/>
      <c r="FJ2622" s="20"/>
      <c r="FK2622" s="20"/>
      <c r="FL2622" s="20"/>
      <c r="FM2622" s="20"/>
      <c r="FN2622" s="20"/>
      <c r="FO2622" s="20"/>
      <c r="FP2622" s="20"/>
      <c r="FQ2622" s="20"/>
      <c r="FR2622" s="20"/>
      <c r="FS2622" s="20"/>
      <c r="FT2622" s="20"/>
      <c r="FU2622" s="20"/>
      <c r="FV2622" s="20"/>
      <c r="FW2622" s="20"/>
      <c r="FX2622" s="20"/>
      <c r="FY2622" s="20"/>
      <c r="FZ2622" s="20"/>
      <c r="GA2622" s="20"/>
      <c r="GB2622" s="20"/>
      <c r="GC2622" s="20"/>
      <c r="GD2622" s="20"/>
      <c r="GE2622" s="20"/>
      <c r="GF2622" s="20"/>
      <c r="GG2622" s="20"/>
      <c r="GH2622" s="20"/>
      <c r="GI2622" s="20"/>
      <c r="GJ2622" s="20"/>
      <c r="GK2622" s="20"/>
      <c r="GL2622" s="20"/>
      <c r="GM2622" s="20"/>
      <c r="GN2622" s="20"/>
      <c r="GO2622" s="20"/>
      <c r="GP2622" s="20"/>
      <c r="GQ2622" s="20"/>
      <c r="GR2622" s="20"/>
      <c r="GS2622" s="20"/>
      <c r="GT2622" s="20"/>
      <c r="GU2622" s="20"/>
      <c r="GV2622" s="20"/>
      <c r="GW2622" s="20"/>
      <c r="GX2622" s="20"/>
      <c r="GY2622" s="20"/>
      <c r="GZ2622" s="20"/>
      <c r="HA2622" s="20"/>
      <c r="HB2622" s="20"/>
      <c r="HC2622" s="20"/>
      <c r="HD2622" s="20"/>
      <c r="HE2622" s="20"/>
      <c r="HF2622" s="20"/>
      <c r="HG2622" s="20"/>
      <c r="HH2622" s="20"/>
      <c r="HI2622" s="20"/>
      <c r="HJ2622" s="20"/>
      <c r="HK2622" s="20"/>
      <c r="HL2622" s="20"/>
      <c r="HM2622" s="20"/>
      <c r="HN2622" s="20"/>
      <c r="HO2622" s="20"/>
      <c r="HP2622" s="20"/>
      <c r="HQ2622" s="20"/>
      <c r="HR2622" s="20"/>
      <c r="HS2622" s="20"/>
      <c r="HT2622" s="20"/>
      <c r="HU2622" s="20"/>
      <c r="HV2622" s="20"/>
      <c r="HW2622" s="20"/>
      <c r="HX2622" s="20"/>
      <c r="HY2622" s="20"/>
      <c r="HZ2622" s="20"/>
      <c r="IA2622" s="20"/>
      <c r="IB2622" s="20"/>
      <c r="IC2622" s="20"/>
      <c r="ID2622" s="20"/>
      <c r="IE2622" s="20"/>
      <c r="IF2622" s="20"/>
      <c r="IG2622" s="20"/>
      <c r="IH2622" s="20"/>
      <c r="II2622" s="20"/>
      <c r="IJ2622" s="20"/>
      <c r="IK2622" s="20"/>
      <c r="IL2622" s="20"/>
      <c r="IM2622" s="20"/>
      <c r="IN2622" s="20"/>
      <c r="IO2622" s="20"/>
      <c r="IP2622" s="20"/>
      <c r="IQ2622" s="20"/>
      <c r="IR2622" s="20"/>
      <c r="IS2622" s="20"/>
      <c r="IT2622" s="20"/>
      <c r="IU2622" s="20"/>
      <c r="IV2622" s="20"/>
      <c r="IW2622" s="20"/>
    </row>
    <row r="2623" spans="1:257" ht="29" x14ac:dyDescent="0.35">
      <c r="A2623" s="11" t="s">
        <v>5094</v>
      </c>
      <c r="B2623" s="27" t="s">
        <v>5127</v>
      </c>
      <c r="C2623" s="11" t="s">
        <v>5085</v>
      </c>
      <c r="D2623" s="18" t="s">
        <v>44</v>
      </c>
      <c r="E2623" s="33" t="s">
        <v>7214</v>
      </c>
      <c r="F2623" s="87" t="s">
        <v>5128</v>
      </c>
      <c r="G2623" s="10" t="s">
        <v>6</v>
      </c>
      <c r="H2623" s="34">
        <v>45245</v>
      </c>
      <c r="I2623" s="20"/>
      <c r="J2623" s="20"/>
      <c r="K2623" s="20"/>
      <c r="L2623" s="20"/>
      <c r="M2623" s="20"/>
      <c r="N2623" s="20"/>
      <c r="O2623" s="20"/>
      <c r="P2623" s="20"/>
      <c r="Q2623" s="20"/>
      <c r="R2623" s="20"/>
      <c r="S2623" s="20"/>
      <c r="T2623" s="20"/>
      <c r="U2623" s="20"/>
      <c r="V2623" s="20"/>
      <c r="W2623" s="20"/>
      <c r="X2623" s="20"/>
      <c r="Y2623" s="20"/>
      <c r="Z2623" s="20"/>
      <c r="AA2623" s="20"/>
      <c r="AB2623" s="20"/>
      <c r="AC2623" s="20"/>
      <c r="AD2623" s="20"/>
      <c r="AE2623" s="20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  <c r="FA2623" s="20"/>
      <c r="FB2623" s="20"/>
      <c r="FC2623" s="20"/>
      <c r="FD2623" s="20"/>
      <c r="FE2623" s="20"/>
      <c r="FF2623" s="20"/>
      <c r="FG2623" s="20"/>
      <c r="FH2623" s="20"/>
      <c r="FI2623" s="20"/>
      <c r="FJ2623" s="20"/>
      <c r="FK2623" s="20"/>
      <c r="FL2623" s="20"/>
      <c r="FM2623" s="20"/>
      <c r="FN2623" s="20"/>
      <c r="FO2623" s="20"/>
      <c r="FP2623" s="20"/>
      <c r="FQ2623" s="20"/>
      <c r="FR2623" s="20"/>
      <c r="FS2623" s="20"/>
      <c r="FT2623" s="20"/>
      <c r="FU2623" s="20"/>
      <c r="FV2623" s="20"/>
      <c r="FW2623" s="20"/>
      <c r="FX2623" s="20"/>
      <c r="FY2623" s="20"/>
      <c r="FZ2623" s="20"/>
      <c r="GA2623" s="20"/>
      <c r="GB2623" s="20"/>
      <c r="GC2623" s="20"/>
      <c r="GD2623" s="20"/>
      <c r="GE2623" s="20"/>
      <c r="GF2623" s="20"/>
      <c r="GG2623" s="20"/>
      <c r="GH2623" s="20"/>
      <c r="GI2623" s="20"/>
      <c r="GJ2623" s="20"/>
      <c r="GK2623" s="20"/>
      <c r="GL2623" s="20"/>
      <c r="GM2623" s="20"/>
      <c r="GN2623" s="20"/>
      <c r="GO2623" s="20"/>
      <c r="GP2623" s="20"/>
      <c r="GQ2623" s="20"/>
      <c r="GR2623" s="20"/>
      <c r="GS2623" s="20"/>
      <c r="GT2623" s="20"/>
      <c r="GU2623" s="20"/>
      <c r="GV2623" s="20"/>
      <c r="GW2623" s="20"/>
      <c r="GX2623" s="20"/>
      <c r="GY2623" s="20"/>
      <c r="GZ2623" s="20"/>
      <c r="HA2623" s="20"/>
      <c r="HB2623" s="20"/>
      <c r="HC2623" s="20"/>
      <c r="HD2623" s="20"/>
      <c r="HE2623" s="20"/>
      <c r="HF2623" s="20"/>
      <c r="HG2623" s="20"/>
      <c r="HH2623" s="20"/>
      <c r="HI2623" s="20"/>
      <c r="HJ2623" s="20"/>
      <c r="HK2623" s="20"/>
      <c r="HL2623" s="20"/>
      <c r="HM2623" s="20"/>
      <c r="HN2623" s="20"/>
      <c r="HO2623" s="20"/>
      <c r="HP2623" s="20"/>
      <c r="HQ2623" s="20"/>
      <c r="HR2623" s="20"/>
      <c r="HS2623" s="20"/>
      <c r="HT2623" s="20"/>
      <c r="HU2623" s="20"/>
      <c r="HV2623" s="20"/>
      <c r="HW2623" s="20"/>
      <c r="HX2623" s="20"/>
      <c r="HY2623" s="20"/>
      <c r="HZ2623" s="20"/>
      <c r="IA2623" s="20"/>
      <c r="IB2623" s="20"/>
      <c r="IC2623" s="20"/>
      <c r="ID2623" s="20"/>
      <c r="IE2623" s="20"/>
      <c r="IF2623" s="20"/>
      <c r="IG2623" s="20"/>
      <c r="IH2623" s="20"/>
      <c r="II2623" s="20"/>
      <c r="IJ2623" s="20"/>
      <c r="IK2623" s="20"/>
      <c r="IL2623" s="20"/>
      <c r="IM2623" s="20"/>
      <c r="IN2623" s="20"/>
      <c r="IO2623" s="20"/>
      <c r="IP2623" s="20"/>
      <c r="IQ2623" s="20"/>
      <c r="IR2623" s="20"/>
      <c r="IS2623" s="20"/>
      <c r="IT2623" s="20"/>
      <c r="IU2623" s="20"/>
      <c r="IV2623" s="20"/>
      <c r="IW2623" s="20"/>
    </row>
    <row r="2624" spans="1:257" x14ac:dyDescent="0.35">
      <c r="A2624" s="11" t="s">
        <v>5026</v>
      </c>
      <c r="B2624" s="27" t="s">
        <v>5129</v>
      </c>
      <c r="C2624" s="11" t="s">
        <v>5094</v>
      </c>
      <c r="D2624" s="18" t="s">
        <v>5134</v>
      </c>
      <c r="E2624" s="33" t="s">
        <v>7214</v>
      </c>
      <c r="F2624" s="87" t="s">
        <v>5135</v>
      </c>
      <c r="G2624" s="10" t="s">
        <v>223</v>
      </c>
      <c r="H2624" s="34">
        <v>45245</v>
      </c>
      <c r="I2624" s="20"/>
      <c r="J2624" s="20"/>
      <c r="K2624" s="20"/>
      <c r="L2624" s="20"/>
      <c r="M2624" s="20"/>
      <c r="N2624" s="20"/>
      <c r="O2624" s="20"/>
      <c r="P2624" s="20"/>
      <c r="Q2624" s="20"/>
      <c r="R2624" s="20"/>
      <c r="S2624" s="20"/>
      <c r="T2624" s="20"/>
      <c r="U2624" s="20"/>
      <c r="V2624" s="20"/>
      <c r="W2624" s="20"/>
      <c r="X2624" s="20"/>
      <c r="Y2624" s="20"/>
      <c r="Z2624" s="20"/>
      <c r="AA2624" s="20"/>
      <c r="AB2624" s="20"/>
      <c r="AC2624" s="20"/>
      <c r="AD2624" s="20"/>
      <c r="AE2624" s="20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  <c r="FA2624" s="20"/>
      <c r="FB2624" s="20"/>
      <c r="FC2624" s="20"/>
      <c r="FD2624" s="20"/>
      <c r="FE2624" s="20"/>
      <c r="FF2624" s="20"/>
      <c r="FG2624" s="20"/>
      <c r="FH2624" s="20"/>
      <c r="FI2624" s="20"/>
      <c r="FJ2624" s="20"/>
      <c r="FK2624" s="20"/>
      <c r="FL2624" s="20"/>
      <c r="FM2624" s="20"/>
      <c r="FN2624" s="20"/>
      <c r="FO2624" s="20"/>
      <c r="FP2624" s="20"/>
      <c r="FQ2624" s="20"/>
      <c r="FR2624" s="20"/>
      <c r="FS2624" s="20"/>
      <c r="FT2624" s="20"/>
      <c r="FU2624" s="20"/>
      <c r="FV2624" s="20"/>
      <c r="FW2624" s="20"/>
      <c r="FX2624" s="20"/>
      <c r="FY2624" s="20"/>
      <c r="FZ2624" s="20"/>
      <c r="GA2624" s="20"/>
      <c r="GB2624" s="20"/>
      <c r="GC2624" s="20"/>
      <c r="GD2624" s="20"/>
      <c r="GE2624" s="20"/>
      <c r="GF2624" s="20"/>
      <c r="GG2624" s="20"/>
      <c r="GH2624" s="20"/>
      <c r="GI2624" s="20"/>
      <c r="GJ2624" s="20"/>
      <c r="GK2624" s="20"/>
      <c r="GL2624" s="20"/>
      <c r="GM2624" s="20"/>
      <c r="GN2624" s="20"/>
      <c r="GO2624" s="20"/>
      <c r="GP2624" s="20"/>
      <c r="GQ2624" s="20"/>
      <c r="GR2624" s="20"/>
      <c r="GS2624" s="20"/>
      <c r="GT2624" s="20"/>
      <c r="GU2624" s="20"/>
      <c r="GV2624" s="20"/>
      <c r="GW2624" s="20"/>
      <c r="GX2624" s="20"/>
      <c r="GY2624" s="20"/>
      <c r="GZ2624" s="20"/>
      <c r="HA2624" s="20"/>
      <c r="HB2624" s="20"/>
      <c r="HC2624" s="20"/>
      <c r="HD2624" s="20"/>
      <c r="HE2624" s="20"/>
      <c r="HF2624" s="20"/>
      <c r="HG2624" s="20"/>
      <c r="HH2624" s="20"/>
      <c r="HI2624" s="20"/>
      <c r="HJ2624" s="20"/>
      <c r="HK2624" s="20"/>
      <c r="HL2624" s="20"/>
      <c r="HM2624" s="20"/>
      <c r="HN2624" s="20"/>
      <c r="HO2624" s="20"/>
      <c r="HP2624" s="20"/>
      <c r="HQ2624" s="20"/>
      <c r="HR2624" s="20"/>
      <c r="HS2624" s="20"/>
      <c r="HT2624" s="20"/>
      <c r="HU2624" s="20"/>
      <c r="HV2624" s="20"/>
      <c r="HW2624" s="20"/>
      <c r="HX2624" s="20"/>
      <c r="HY2624" s="20"/>
      <c r="HZ2624" s="20"/>
      <c r="IA2624" s="20"/>
      <c r="IB2624" s="20"/>
      <c r="IC2624" s="20"/>
      <c r="ID2624" s="20"/>
      <c r="IE2624" s="20"/>
      <c r="IF2624" s="20"/>
      <c r="IG2624" s="20"/>
      <c r="IH2624" s="20"/>
      <c r="II2624" s="20"/>
      <c r="IJ2624" s="20"/>
      <c r="IK2624" s="20"/>
      <c r="IL2624" s="20"/>
      <c r="IM2624" s="20"/>
      <c r="IN2624" s="20"/>
      <c r="IO2624" s="20"/>
      <c r="IP2624" s="20"/>
      <c r="IQ2624" s="20"/>
      <c r="IR2624" s="20"/>
      <c r="IS2624" s="20"/>
      <c r="IT2624" s="20"/>
      <c r="IU2624" s="20"/>
      <c r="IV2624" s="20"/>
      <c r="IW2624" s="20"/>
    </row>
    <row r="2625" spans="1:257" ht="29" x14ac:dyDescent="0.35">
      <c r="A2625" s="11" t="s">
        <v>5026</v>
      </c>
      <c r="B2625" s="27" t="s">
        <v>5130</v>
      </c>
      <c r="C2625" s="11" t="s">
        <v>5094</v>
      </c>
      <c r="D2625" s="18" t="s">
        <v>52</v>
      </c>
      <c r="E2625" s="33" t="s">
        <v>7214</v>
      </c>
      <c r="F2625" s="87" t="s">
        <v>5131</v>
      </c>
      <c r="G2625" s="10" t="s">
        <v>6</v>
      </c>
      <c r="H2625" s="34">
        <v>45244</v>
      </c>
      <c r="I2625" s="20"/>
      <c r="J2625" s="20"/>
      <c r="K2625" s="20"/>
      <c r="L2625" s="20"/>
      <c r="M2625" s="20"/>
      <c r="N2625" s="20"/>
      <c r="O2625" s="20"/>
      <c r="P2625" s="20"/>
      <c r="Q2625" s="20"/>
      <c r="R2625" s="20"/>
      <c r="S2625" s="20"/>
      <c r="T2625" s="20"/>
      <c r="U2625" s="20"/>
      <c r="V2625" s="20"/>
      <c r="W2625" s="20"/>
      <c r="X2625" s="20"/>
      <c r="Y2625" s="20"/>
      <c r="Z2625" s="20"/>
      <c r="AA2625" s="20"/>
      <c r="AB2625" s="20"/>
      <c r="AC2625" s="20"/>
      <c r="AD2625" s="20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  <c r="FA2625" s="20"/>
      <c r="FB2625" s="20"/>
      <c r="FC2625" s="20"/>
      <c r="FD2625" s="20"/>
      <c r="FE2625" s="20"/>
      <c r="FF2625" s="20"/>
      <c r="FG2625" s="20"/>
      <c r="FH2625" s="20"/>
      <c r="FI2625" s="20"/>
      <c r="FJ2625" s="20"/>
      <c r="FK2625" s="20"/>
      <c r="FL2625" s="20"/>
      <c r="FM2625" s="20"/>
      <c r="FN2625" s="20"/>
      <c r="FO2625" s="20"/>
      <c r="FP2625" s="20"/>
      <c r="FQ2625" s="20"/>
      <c r="FR2625" s="20"/>
      <c r="FS2625" s="20"/>
      <c r="FT2625" s="20"/>
      <c r="FU2625" s="20"/>
      <c r="FV2625" s="20"/>
      <c r="FW2625" s="20"/>
      <c r="FX2625" s="20"/>
      <c r="FY2625" s="20"/>
      <c r="FZ2625" s="20"/>
      <c r="GA2625" s="20"/>
      <c r="GB2625" s="20"/>
      <c r="GC2625" s="20"/>
      <c r="GD2625" s="20"/>
      <c r="GE2625" s="20"/>
      <c r="GF2625" s="20"/>
      <c r="GG2625" s="20"/>
      <c r="GH2625" s="20"/>
      <c r="GI2625" s="20"/>
      <c r="GJ2625" s="20"/>
      <c r="GK2625" s="20"/>
      <c r="GL2625" s="20"/>
      <c r="GM2625" s="20"/>
      <c r="GN2625" s="20"/>
      <c r="GO2625" s="20"/>
      <c r="GP2625" s="20"/>
      <c r="GQ2625" s="20"/>
      <c r="GR2625" s="20"/>
      <c r="GS2625" s="20"/>
      <c r="GT2625" s="20"/>
      <c r="GU2625" s="20"/>
      <c r="GV2625" s="20"/>
      <c r="GW2625" s="20"/>
      <c r="GX2625" s="20"/>
      <c r="GY2625" s="20"/>
      <c r="GZ2625" s="20"/>
      <c r="HA2625" s="20"/>
      <c r="HB2625" s="20"/>
      <c r="HC2625" s="20"/>
      <c r="HD2625" s="20"/>
      <c r="HE2625" s="20"/>
      <c r="HF2625" s="20"/>
      <c r="HG2625" s="20"/>
      <c r="HH2625" s="20"/>
      <c r="HI2625" s="20"/>
      <c r="HJ2625" s="20"/>
      <c r="HK2625" s="20"/>
      <c r="HL2625" s="20"/>
      <c r="HM2625" s="20"/>
      <c r="HN2625" s="20"/>
      <c r="HO2625" s="20"/>
      <c r="HP2625" s="20"/>
      <c r="HQ2625" s="20"/>
      <c r="HR2625" s="20"/>
      <c r="HS2625" s="20"/>
      <c r="HT2625" s="20"/>
      <c r="HU2625" s="20"/>
      <c r="HV2625" s="20"/>
      <c r="HW2625" s="20"/>
      <c r="HX2625" s="20"/>
      <c r="HY2625" s="20"/>
      <c r="HZ2625" s="20"/>
      <c r="IA2625" s="20"/>
      <c r="IB2625" s="20"/>
      <c r="IC2625" s="20"/>
      <c r="ID2625" s="20"/>
      <c r="IE2625" s="20"/>
      <c r="IF2625" s="20"/>
      <c r="IG2625" s="20"/>
      <c r="IH2625" s="20"/>
      <c r="II2625" s="20"/>
      <c r="IJ2625" s="20"/>
      <c r="IK2625" s="20"/>
      <c r="IL2625" s="20"/>
      <c r="IM2625" s="20"/>
      <c r="IN2625" s="20"/>
      <c r="IO2625" s="20"/>
      <c r="IP2625" s="20"/>
      <c r="IQ2625" s="20"/>
      <c r="IR2625" s="20"/>
      <c r="IS2625" s="20"/>
      <c r="IT2625" s="20"/>
      <c r="IU2625" s="20"/>
      <c r="IV2625" s="20"/>
      <c r="IW2625" s="20"/>
    </row>
    <row r="2626" spans="1:257" ht="130.5" x14ac:dyDescent="0.35">
      <c r="A2626" s="11" t="s">
        <v>5026</v>
      </c>
      <c r="B2626" s="27" t="s">
        <v>5084</v>
      </c>
      <c r="C2626" s="11" t="s">
        <v>5085</v>
      </c>
      <c r="D2626" s="18" t="s">
        <v>5</v>
      </c>
      <c r="E2626" s="33" t="s">
        <v>7214</v>
      </c>
      <c r="F2626" s="87" t="s">
        <v>5116</v>
      </c>
      <c r="G2626" s="10" t="s">
        <v>5086</v>
      </c>
      <c r="H2626" s="34">
        <v>45244</v>
      </c>
      <c r="I2626" s="20"/>
      <c r="J2626" s="20"/>
      <c r="K2626" s="20"/>
      <c r="L2626" s="20"/>
      <c r="M2626" s="20"/>
      <c r="N2626" s="20"/>
      <c r="O2626" s="20"/>
      <c r="P2626" s="20"/>
      <c r="Q2626" s="20"/>
      <c r="R2626" s="20"/>
      <c r="S2626" s="20"/>
      <c r="T2626" s="20"/>
      <c r="U2626" s="20"/>
      <c r="V2626" s="20"/>
      <c r="W2626" s="20"/>
      <c r="X2626" s="20"/>
      <c r="Y2626" s="20"/>
      <c r="Z2626" s="20"/>
      <c r="AA2626" s="20"/>
      <c r="AB2626" s="20"/>
      <c r="AC2626" s="20"/>
      <c r="AD2626" s="20"/>
      <c r="AE2626" s="20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  <c r="FA2626" s="20"/>
      <c r="FB2626" s="20"/>
      <c r="FC2626" s="20"/>
      <c r="FD2626" s="20"/>
      <c r="FE2626" s="20"/>
      <c r="FF2626" s="20"/>
      <c r="FG2626" s="20"/>
      <c r="FH2626" s="20"/>
      <c r="FI2626" s="20"/>
      <c r="FJ2626" s="20"/>
      <c r="FK2626" s="20"/>
      <c r="FL2626" s="20"/>
      <c r="FM2626" s="20"/>
      <c r="FN2626" s="20"/>
      <c r="FO2626" s="20"/>
      <c r="FP2626" s="20"/>
      <c r="FQ2626" s="20"/>
      <c r="FR2626" s="20"/>
      <c r="FS2626" s="20"/>
      <c r="FT2626" s="20"/>
      <c r="FU2626" s="20"/>
      <c r="FV2626" s="20"/>
      <c r="FW2626" s="20"/>
      <c r="FX2626" s="20"/>
      <c r="FY2626" s="20"/>
      <c r="FZ2626" s="20"/>
      <c r="GA2626" s="20"/>
      <c r="GB2626" s="20"/>
      <c r="GC2626" s="20"/>
      <c r="GD2626" s="20"/>
      <c r="GE2626" s="20"/>
      <c r="GF2626" s="20"/>
      <c r="GG2626" s="20"/>
      <c r="GH2626" s="20"/>
      <c r="GI2626" s="20"/>
      <c r="GJ2626" s="20"/>
      <c r="GK2626" s="20"/>
      <c r="GL2626" s="20"/>
      <c r="GM2626" s="20"/>
      <c r="GN2626" s="20"/>
      <c r="GO2626" s="20"/>
      <c r="GP2626" s="20"/>
      <c r="GQ2626" s="20"/>
      <c r="GR2626" s="20"/>
      <c r="GS2626" s="20"/>
      <c r="GT2626" s="20"/>
      <c r="GU2626" s="20"/>
      <c r="GV2626" s="20"/>
      <c r="GW2626" s="20"/>
      <c r="GX2626" s="20"/>
      <c r="GY2626" s="20"/>
      <c r="GZ2626" s="20"/>
      <c r="HA2626" s="20"/>
      <c r="HB2626" s="20"/>
      <c r="HC2626" s="20"/>
      <c r="HD2626" s="20"/>
      <c r="HE2626" s="20"/>
      <c r="HF2626" s="20"/>
      <c r="HG2626" s="20"/>
      <c r="HH2626" s="20"/>
      <c r="HI2626" s="20"/>
      <c r="HJ2626" s="20"/>
      <c r="HK2626" s="20"/>
      <c r="HL2626" s="20"/>
      <c r="HM2626" s="20"/>
      <c r="HN2626" s="20"/>
      <c r="HO2626" s="20"/>
      <c r="HP2626" s="20"/>
      <c r="HQ2626" s="20"/>
      <c r="HR2626" s="20"/>
      <c r="HS2626" s="20"/>
      <c r="HT2626" s="20"/>
      <c r="HU2626" s="20"/>
      <c r="HV2626" s="20"/>
      <c r="HW2626" s="20"/>
      <c r="HX2626" s="20"/>
      <c r="HY2626" s="20"/>
      <c r="HZ2626" s="20"/>
      <c r="IA2626" s="20"/>
      <c r="IB2626" s="20"/>
      <c r="IC2626" s="20"/>
      <c r="ID2626" s="20"/>
      <c r="IE2626" s="20"/>
      <c r="IF2626" s="20"/>
      <c r="IG2626" s="20"/>
      <c r="IH2626" s="20"/>
      <c r="II2626" s="20"/>
      <c r="IJ2626" s="20"/>
      <c r="IK2626" s="20"/>
      <c r="IL2626" s="20"/>
      <c r="IM2626" s="20"/>
      <c r="IN2626" s="20"/>
      <c r="IO2626" s="20"/>
      <c r="IP2626" s="20"/>
      <c r="IQ2626" s="20"/>
      <c r="IR2626" s="20"/>
      <c r="IS2626" s="20"/>
      <c r="IT2626" s="20"/>
      <c r="IU2626" s="20"/>
      <c r="IV2626" s="20"/>
      <c r="IW2626" s="20"/>
    </row>
    <row r="2627" spans="1:257" ht="29" x14ac:dyDescent="0.35">
      <c r="A2627" s="11" t="s">
        <v>5018</v>
      </c>
      <c r="B2627" s="27" t="s">
        <v>5087</v>
      </c>
      <c r="C2627" s="11" t="s">
        <v>5085</v>
      </c>
      <c r="D2627" s="18" t="s">
        <v>5</v>
      </c>
      <c r="E2627" s="33" t="s">
        <v>7214</v>
      </c>
      <c r="F2627" s="87" t="s">
        <v>5088</v>
      </c>
      <c r="G2627" s="10" t="s">
        <v>5089</v>
      </c>
      <c r="H2627" s="34">
        <v>45244</v>
      </c>
      <c r="I2627" s="20"/>
      <c r="J2627" s="20"/>
      <c r="K2627" s="20"/>
      <c r="L2627" s="20"/>
      <c r="M2627" s="20"/>
      <c r="N2627" s="20"/>
      <c r="O2627" s="20"/>
      <c r="P2627" s="20"/>
      <c r="Q2627" s="20"/>
      <c r="R2627" s="20"/>
      <c r="S2627" s="20"/>
      <c r="T2627" s="20"/>
      <c r="U2627" s="20"/>
      <c r="V2627" s="20"/>
      <c r="W2627" s="20"/>
      <c r="X2627" s="20"/>
      <c r="Y2627" s="20"/>
      <c r="Z2627" s="20"/>
      <c r="AA2627" s="20"/>
      <c r="AB2627" s="20"/>
      <c r="AC2627" s="20"/>
      <c r="AD2627" s="20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  <c r="FA2627" s="20"/>
      <c r="FB2627" s="20"/>
      <c r="FC2627" s="20"/>
      <c r="FD2627" s="20"/>
      <c r="FE2627" s="20"/>
      <c r="FF2627" s="20"/>
      <c r="FG2627" s="20"/>
      <c r="FH2627" s="20"/>
      <c r="FI2627" s="20"/>
      <c r="FJ2627" s="20"/>
      <c r="FK2627" s="20"/>
      <c r="FL2627" s="20"/>
      <c r="FM2627" s="20"/>
      <c r="FN2627" s="20"/>
      <c r="FO2627" s="20"/>
      <c r="FP2627" s="20"/>
      <c r="FQ2627" s="20"/>
      <c r="FR2627" s="20"/>
      <c r="FS2627" s="20"/>
      <c r="FT2627" s="20"/>
      <c r="FU2627" s="20"/>
      <c r="FV2627" s="20"/>
      <c r="FW2627" s="20"/>
      <c r="FX2627" s="20"/>
      <c r="FY2627" s="20"/>
      <c r="FZ2627" s="20"/>
      <c r="GA2627" s="20"/>
      <c r="GB2627" s="20"/>
      <c r="GC2627" s="20"/>
      <c r="GD2627" s="20"/>
      <c r="GE2627" s="20"/>
      <c r="GF2627" s="20"/>
      <c r="GG2627" s="20"/>
      <c r="GH2627" s="20"/>
      <c r="GI2627" s="20"/>
      <c r="GJ2627" s="20"/>
      <c r="GK2627" s="20"/>
      <c r="GL2627" s="20"/>
      <c r="GM2627" s="20"/>
      <c r="GN2627" s="20"/>
      <c r="GO2627" s="20"/>
      <c r="GP2627" s="20"/>
      <c r="GQ2627" s="20"/>
      <c r="GR2627" s="20"/>
      <c r="GS2627" s="20"/>
      <c r="GT2627" s="20"/>
      <c r="GU2627" s="20"/>
      <c r="GV2627" s="20"/>
      <c r="GW2627" s="20"/>
      <c r="GX2627" s="20"/>
      <c r="GY2627" s="20"/>
      <c r="GZ2627" s="20"/>
      <c r="HA2627" s="20"/>
      <c r="HB2627" s="20"/>
      <c r="HC2627" s="20"/>
      <c r="HD2627" s="20"/>
      <c r="HE2627" s="20"/>
      <c r="HF2627" s="20"/>
      <c r="HG2627" s="20"/>
      <c r="HH2627" s="20"/>
      <c r="HI2627" s="20"/>
      <c r="HJ2627" s="20"/>
      <c r="HK2627" s="20"/>
      <c r="HL2627" s="20"/>
      <c r="HM2627" s="20"/>
      <c r="HN2627" s="20"/>
      <c r="HO2627" s="20"/>
      <c r="HP2627" s="20"/>
      <c r="HQ2627" s="20"/>
      <c r="HR2627" s="20"/>
      <c r="HS2627" s="20"/>
      <c r="HT2627" s="20"/>
      <c r="HU2627" s="20"/>
      <c r="HV2627" s="20"/>
      <c r="HW2627" s="20"/>
      <c r="HX2627" s="20"/>
      <c r="HY2627" s="20"/>
      <c r="HZ2627" s="20"/>
      <c r="IA2627" s="20"/>
      <c r="IB2627" s="20"/>
      <c r="IC2627" s="20"/>
      <c r="ID2627" s="20"/>
      <c r="IE2627" s="20"/>
      <c r="IF2627" s="20"/>
      <c r="IG2627" s="20"/>
      <c r="IH2627" s="20"/>
      <c r="II2627" s="20"/>
      <c r="IJ2627" s="20"/>
      <c r="IK2627" s="20"/>
      <c r="IL2627" s="20"/>
      <c r="IM2627" s="20"/>
      <c r="IN2627" s="20"/>
      <c r="IO2627" s="20"/>
      <c r="IP2627" s="20"/>
      <c r="IQ2627" s="20"/>
      <c r="IR2627" s="20"/>
      <c r="IS2627" s="20"/>
      <c r="IT2627" s="20"/>
      <c r="IU2627" s="20"/>
      <c r="IV2627" s="20"/>
      <c r="IW2627" s="20"/>
    </row>
    <row r="2628" spans="1:257" ht="58" x14ac:dyDescent="0.35">
      <c r="A2628" s="11" t="s">
        <v>5018</v>
      </c>
      <c r="B2628" s="27" t="s">
        <v>5090</v>
      </c>
      <c r="C2628" s="11" t="s">
        <v>5085</v>
      </c>
      <c r="D2628" s="18" t="s">
        <v>59</v>
      </c>
      <c r="E2628" s="33" t="s">
        <v>7214</v>
      </c>
      <c r="F2628" s="87" t="s">
        <v>5091</v>
      </c>
      <c r="G2628" s="10" t="s">
        <v>1511</v>
      </c>
      <c r="H2628" s="34">
        <v>45244</v>
      </c>
      <c r="I2628" s="20"/>
      <c r="J2628" s="20"/>
      <c r="K2628" s="20"/>
      <c r="L2628" s="20"/>
      <c r="M2628" s="20"/>
      <c r="N2628" s="20"/>
      <c r="O2628" s="20"/>
      <c r="P2628" s="20"/>
      <c r="Q2628" s="20"/>
      <c r="R2628" s="20"/>
      <c r="S2628" s="20"/>
      <c r="T2628" s="20"/>
      <c r="U2628" s="20"/>
      <c r="V2628" s="20"/>
      <c r="W2628" s="20"/>
      <c r="X2628" s="20"/>
      <c r="Y2628" s="20"/>
      <c r="Z2628" s="20"/>
      <c r="AA2628" s="20"/>
      <c r="AB2628" s="20"/>
      <c r="AC2628" s="20"/>
      <c r="AD2628" s="20"/>
      <c r="AE2628" s="20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  <c r="FA2628" s="20"/>
      <c r="FB2628" s="20"/>
      <c r="FC2628" s="20"/>
      <c r="FD2628" s="20"/>
      <c r="FE2628" s="20"/>
      <c r="FF2628" s="20"/>
      <c r="FG2628" s="20"/>
      <c r="FH2628" s="20"/>
      <c r="FI2628" s="20"/>
      <c r="FJ2628" s="20"/>
      <c r="FK2628" s="20"/>
      <c r="FL2628" s="20"/>
      <c r="FM2628" s="20"/>
      <c r="FN2628" s="20"/>
      <c r="FO2628" s="20"/>
      <c r="FP2628" s="20"/>
      <c r="FQ2628" s="20"/>
      <c r="FR2628" s="20"/>
      <c r="FS2628" s="20"/>
      <c r="FT2628" s="20"/>
      <c r="FU2628" s="20"/>
      <c r="FV2628" s="20"/>
      <c r="FW2628" s="20"/>
      <c r="FX2628" s="20"/>
      <c r="FY2628" s="20"/>
      <c r="FZ2628" s="20"/>
      <c r="GA2628" s="20"/>
      <c r="GB2628" s="20"/>
      <c r="GC2628" s="20"/>
      <c r="GD2628" s="20"/>
      <c r="GE2628" s="20"/>
      <c r="GF2628" s="20"/>
      <c r="GG2628" s="20"/>
      <c r="GH2628" s="20"/>
      <c r="GI2628" s="20"/>
      <c r="GJ2628" s="20"/>
      <c r="GK2628" s="20"/>
      <c r="GL2628" s="20"/>
      <c r="GM2628" s="20"/>
      <c r="GN2628" s="20"/>
      <c r="GO2628" s="20"/>
      <c r="GP2628" s="20"/>
      <c r="GQ2628" s="20"/>
      <c r="GR2628" s="20"/>
      <c r="GS2628" s="20"/>
      <c r="GT2628" s="20"/>
      <c r="GU2628" s="20"/>
      <c r="GV2628" s="20"/>
      <c r="GW2628" s="20"/>
      <c r="GX2628" s="20"/>
      <c r="GY2628" s="20"/>
      <c r="GZ2628" s="20"/>
      <c r="HA2628" s="20"/>
      <c r="HB2628" s="20"/>
      <c r="HC2628" s="20"/>
      <c r="HD2628" s="20"/>
      <c r="HE2628" s="20"/>
      <c r="HF2628" s="20"/>
      <c r="HG2628" s="20"/>
      <c r="HH2628" s="20"/>
      <c r="HI2628" s="20"/>
      <c r="HJ2628" s="20"/>
      <c r="HK2628" s="20"/>
      <c r="HL2628" s="20"/>
      <c r="HM2628" s="20"/>
      <c r="HN2628" s="20"/>
      <c r="HO2628" s="20"/>
      <c r="HP2628" s="20"/>
      <c r="HQ2628" s="20"/>
      <c r="HR2628" s="20"/>
      <c r="HS2628" s="20"/>
      <c r="HT2628" s="20"/>
      <c r="HU2628" s="20"/>
      <c r="HV2628" s="20"/>
      <c r="HW2628" s="20"/>
      <c r="HX2628" s="20"/>
      <c r="HY2628" s="20"/>
      <c r="HZ2628" s="20"/>
      <c r="IA2628" s="20"/>
      <c r="IB2628" s="20"/>
      <c r="IC2628" s="20"/>
      <c r="ID2628" s="20"/>
      <c r="IE2628" s="20"/>
      <c r="IF2628" s="20"/>
      <c r="IG2628" s="20"/>
      <c r="IH2628" s="20"/>
      <c r="II2628" s="20"/>
      <c r="IJ2628" s="20"/>
      <c r="IK2628" s="20"/>
      <c r="IL2628" s="20"/>
      <c r="IM2628" s="20"/>
      <c r="IN2628" s="20"/>
      <c r="IO2628" s="20"/>
      <c r="IP2628" s="20"/>
      <c r="IQ2628" s="20"/>
      <c r="IR2628" s="20"/>
      <c r="IS2628" s="20"/>
      <c r="IT2628" s="20"/>
      <c r="IU2628" s="20"/>
      <c r="IV2628" s="20"/>
      <c r="IW2628" s="20"/>
    </row>
    <row r="2629" spans="1:257" ht="58" x14ac:dyDescent="0.35">
      <c r="A2629" s="11" t="s">
        <v>5018</v>
      </c>
      <c r="B2629" s="27" t="s">
        <v>5092</v>
      </c>
      <c r="C2629" s="11" t="s">
        <v>5085</v>
      </c>
      <c r="D2629" s="18" t="s">
        <v>52</v>
      </c>
      <c r="E2629" s="33" t="s">
        <v>7214</v>
      </c>
      <c r="F2629" s="87" t="s">
        <v>5133</v>
      </c>
      <c r="G2629" s="10" t="s">
        <v>816</v>
      </c>
      <c r="H2629" s="34">
        <v>45244</v>
      </c>
      <c r="I2629" s="20"/>
      <c r="J2629" s="20"/>
      <c r="K2629" s="20"/>
      <c r="L2629" s="20"/>
      <c r="M2629" s="20"/>
      <c r="N2629" s="20"/>
      <c r="O2629" s="20"/>
      <c r="P2629" s="20"/>
      <c r="Q2629" s="20"/>
      <c r="R2629" s="20"/>
      <c r="S2629" s="20"/>
      <c r="T2629" s="20"/>
      <c r="U2629" s="20"/>
      <c r="V2629" s="20"/>
      <c r="W2629" s="20"/>
      <c r="X2629" s="20"/>
      <c r="Y2629" s="20"/>
      <c r="Z2629" s="20"/>
      <c r="AA2629" s="20"/>
      <c r="AB2629" s="20"/>
      <c r="AC2629" s="20"/>
      <c r="AD2629" s="20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  <c r="FA2629" s="20"/>
      <c r="FB2629" s="20"/>
      <c r="FC2629" s="20"/>
      <c r="FD2629" s="20"/>
      <c r="FE2629" s="20"/>
      <c r="FF2629" s="20"/>
      <c r="FG2629" s="20"/>
      <c r="FH2629" s="20"/>
      <c r="FI2629" s="20"/>
      <c r="FJ2629" s="20"/>
      <c r="FK2629" s="20"/>
      <c r="FL2629" s="20"/>
      <c r="FM2629" s="20"/>
      <c r="FN2629" s="20"/>
      <c r="FO2629" s="20"/>
      <c r="FP2629" s="20"/>
      <c r="FQ2629" s="20"/>
      <c r="FR2629" s="20"/>
      <c r="FS2629" s="20"/>
      <c r="FT2629" s="20"/>
      <c r="FU2629" s="20"/>
      <c r="FV2629" s="20"/>
      <c r="FW2629" s="20"/>
      <c r="FX2629" s="20"/>
      <c r="FY2629" s="20"/>
      <c r="FZ2629" s="20"/>
      <c r="GA2629" s="20"/>
      <c r="GB2629" s="20"/>
      <c r="GC2629" s="20"/>
      <c r="GD2629" s="20"/>
      <c r="GE2629" s="20"/>
      <c r="GF2629" s="20"/>
      <c r="GG2629" s="20"/>
      <c r="GH2629" s="20"/>
      <c r="GI2629" s="20"/>
      <c r="GJ2629" s="20"/>
      <c r="GK2629" s="20"/>
      <c r="GL2629" s="20"/>
      <c r="GM2629" s="20"/>
      <c r="GN2629" s="20"/>
      <c r="GO2629" s="20"/>
      <c r="GP2629" s="20"/>
      <c r="GQ2629" s="20"/>
      <c r="GR2629" s="20"/>
      <c r="GS2629" s="20"/>
      <c r="GT2629" s="20"/>
      <c r="GU2629" s="20"/>
      <c r="GV2629" s="20"/>
      <c r="GW2629" s="20"/>
      <c r="GX2629" s="20"/>
      <c r="GY2629" s="20"/>
      <c r="GZ2629" s="20"/>
      <c r="HA2629" s="20"/>
      <c r="HB2629" s="20"/>
      <c r="HC2629" s="20"/>
      <c r="HD2629" s="20"/>
      <c r="HE2629" s="20"/>
      <c r="HF2629" s="20"/>
      <c r="HG2629" s="20"/>
      <c r="HH2629" s="20"/>
      <c r="HI2629" s="20"/>
      <c r="HJ2629" s="20"/>
      <c r="HK2629" s="20"/>
      <c r="HL2629" s="20"/>
      <c r="HM2629" s="20"/>
      <c r="HN2629" s="20"/>
      <c r="HO2629" s="20"/>
      <c r="HP2629" s="20"/>
      <c r="HQ2629" s="20"/>
      <c r="HR2629" s="20"/>
      <c r="HS2629" s="20"/>
      <c r="HT2629" s="20"/>
      <c r="HU2629" s="20"/>
      <c r="HV2629" s="20"/>
      <c r="HW2629" s="20"/>
      <c r="HX2629" s="20"/>
      <c r="HY2629" s="20"/>
      <c r="HZ2629" s="20"/>
      <c r="IA2629" s="20"/>
      <c r="IB2629" s="20"/>
      <c r="IC2629" s="20"/>
      <c r="ID2629" s="20"/>
      <c r="IE2629" s="20"/>
      <c r="IF2629" s="20"/>
      <c r="IG2629" s="20"/>
      <c r="IH2629" s="20"/>
      <c r="II2629" s="20"/>
      <c r="IJ2629" s="20"/>
      <c r="IK2629" s="20"/>
      <c r="IL2629" s="20"/>
      <c r="IM2629" s="20"/>
      <c r="IN2629" s="20"/>
      <c r="IO2629" s="20"/>
      <c r="IP2629" s="20"/>
      <c r="IQ2629" s="20"/>
      <c r="IR2629" s="20"/>
      <c r="IS2629" s="20"/>
      <c r="IT2629" s="20"/>
      <c r="IU2629" s="20"/>
      <c r="IV2629" s="20"/>
      <c r="IW2629" s="20"/>
    </row>
    <row r="2630" spans="1:257" x14ac:dyDescent="0.35">
      <c r="A2630" s="11" t="s">
        <v>5026</v>
      </c>
      <c r="B2630" s="27" t="s">
        <v>5093</v>
      </c>
      <c r="C2630" s="11" t="s">
        <v>5094</v>
      </c>
      <c r="D2630" s="18" t="s">
        <v>15</v>
      </c>
      <c r="E2630" s="33" t="s">
        <v>7214</v>
      </c>
      <c r="F2630" s="87" t="s">
        <v>5095</v>
      </c>
      <c r="G2630" s="10" t="s">
        <v>8</v>
      </c>
      <c r="H2630" s="34">
        <v>45244</v>
      </c>
      <c r="I2630" s="20"/>
      <c r="J2630" s="20"/>
      <c r="K2630" s="20"/>
      <c r="L2630" s="20"/>
      <c r="M2630" s="20"/>
      <c r="N2630" s="20"/>
      <c r="O2630" s="20"/>
      <c r="P2630" s="20"/>
      <c r="Q2630" s="20"/>
      <c r="R2630" s="20"/>
      <c r="S2630" s="20"/>
      <c r="T2630" s="20"/>
      <c r="U2630" s="20"/>
      <c r="V2630" s="20"/>
      <c r="W2630" s="20"/>
      <c r="X2630" s="20"/>
      <c r="Y2630" s="20"/>
      <c r="Z2630" s="20"/>
      <c r="AA2630" s="20"/>
      <c r="AB2630" s="20"/>
      <c r="AC2630" s="20"/>
      <c r="AD2630" s="20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  <c r="FA2630" s="20"/>
      <c r="FB2630" s="20"/>
      <c r="FC2630" s="20"/>
      <c r="FD2630" s="20"/>
      <c r="FE2630" s="20"/>
      <c r="FF2630" s="20"/>
      <c r="FG2630" s="20"/>
      <c r="FH2630" s="20"/>
      <c r="FI2630" s="20"/>
      <c r="FJ2630" s="20"/>
      <c r="FK2630" s="20"/>
      <c r="FL2630" s="20"/>
      <c r="FM2630" s="20"/>
      <c r="FN2630" s="20"/>
      <c r="FO2630" s="20"/>
      <c r="FP2630" s="20"/>
      <c r="FQ2630" s="20"/>
      <c r="FR2630" s="20"/>
      <c r="FS2630" s="20"/>
      <c r="FT2630" s="20"/>
      <c r="FU2630" s="20"/>
      <c r="FV2630" s="20"/>
      <c r="FW2630" s="20"/>
      <c r="FX2630" s="20"/>
      <c r="FY2630" s="20"/>
      <c r="FZ2630" s="20"/>
      <c r="GA2630" s="20"/>
      <c r="GB2630" s="20"/>
      <c r="GC2630" s="20"/>
      <c r="GD2630" s="20"/>
      <c r="GE2630" s="20"/>
      <c r="GF2630" s="20"/>
      <c r="GG2630" s="20"/>
      <c r="GH2630" s="20"/>
      <c r="GI2630" s="20"/>
      <c r="GJ2630" s="20"/>
      <c r="GK2630" s="20"/>
      <c r="GL2630" s="20"/>
      <c r="GM2630" s="20"/>
      <c r="GN2630" s="20"/>
      <c r="GO2630" s="20"/>
      <c r="GP2630" s="20"/>
      <c r="GQ2630" s="20"/>
      <c r="GR2630" s="20"/>
      <c r="GS2630" s="20"/>
      <c r="GT2630" s="20"/>
      <c r="GU2630" s="20"/>
      <c r="GV2630" s="20"/>
      <c r="GW2630" s="20"/>
      <c r="GX2630" s="20"/>
      <c r="GY2630" s="20"/>
      <c r="GZ2630" s="20"/>
      <c r="HA2630" s="20"/>
      <c r="HB2630" s="20"/>
      <c r="HC2630" s="20"/>
      <c r="HD2630" s="20"/>
      <c r="HE2630" s="20"/>
      <c r="HF2630" s="20"/>
      <c r="HG2630" s="20"/>
      <c r="HH2630" s="20"/>
      <c r="HI2630" s="20"/>
      <c r="HJ2630" s="20"/>
      <c r="HK2630" s="20"/>
      <c r="HL2630" s="20"/>
      <c r="HM2630" s="20"/>
      <c r="HN2630" s="20"/>
      <c r="HO2630" s="20"/>
      <c r="HP2630" s="20"/>
      <c r="HQ2630" s="20"/>
      <c r="HR2630" s="20"/>
      <c r="HS2630" s="20"/>
      <c r="HT2630" s="20"/>
      <c r="HU2630" s="20"/>
      <c r="HV2630" s="20"/>
      <c r="HW2630" s="20"/>
      <c r="HX2630" s="20"/>
      <c r="HY2630" s="20"/>
      <c r="HZ2630" s="20"/>
      <c r="IA2630" s="20"/>
      <c r="IB2630" s="20"/>
      <c r="IC2630" s="20"/>
      <c r="ID2630" s="20"/>
      <c r="IE2630" s="20"/>
      <c r="IF2630" s="20"/>
      <c r="IG2630" s="20"/>
      <c r="IH2630" s="20"/>
      <c r="II2630" s="20"/>
      <c r="IJ2630" s="20"/>
      <c r="IK2630" s="20"/>
      <c r="IL2630" s="20"/>
      <c r="IM2630" s="20"/>
      <c r="IN2630" s="20"/>
      <c r="IO2630" s="20"/>
      <c r="IP2630" s="20"/>
      <c r="IQ2630" s="20"/>
      <c r="IR2630" s="20"/>
      <c r="IS2630" s="20"/>
      <c r="IT2630" s="20"/>
      <c r="IU2630" s="20"/>
      <c r="IV2630" s="20"/>
      <c r="IW2630" s="20"/>
    </row>
    <row r="2631" spans="1:257" x14ac:dyDescent="0.35">
      <c r="A2631" s="11" t="s">
        <v>5026</v>
      </c>
      <c r="B2631" s="27" t="s">
        <v>5096</v>
      </c>
      <c r="C2631" s="11" t="s">
        <v>5094</v>
      </c>
      <c r="D2631" s="18" t="s">
        <v>11</v>
      </c>
      <c r="E2631" s="33" t="s">
        <v>7214</v>
      </c>
      <c r="F2631" s="87" t="s">
        <v>5097</v>
      </c>
      <c r="G2631" s="10" t="s">
        <v>8</v>
      </c>
      <c r="H2631" s="34">
        <v>45244</v>
      </c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  <c r="V2631" s="20"/>
      <c r="W2631" s="20"/>
      <c r="X2631" s="20"/>
      <c r="Y2631" s="20"/>
      <c r="Z2631" s="20"/>
      <c r="AA2631" s="20"/>
      <c r="AB2631" s="20"/>
      <c r="AC2631" s="20"/>
      <c r="AD2631" s="20"/>
      <c r="AE2631" s="20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  <c r="FA2631" s="20"/>
      <c r="FB2631" s="20"/>
      <c r="FC2631" s="20"/>
      <c r="FD2631" s="20"/>
      <c r="FE2631" s="20"/>
      <c r="FF2631" s="20"/>
      <c r="FG2631" s="20"/>
      <c r="FH2631" s="20"/>
      <c r="FI2631" s="20"/>
      <c r="FJ2631" s="20"/>
      <c r="FK2631" s="20"/>
      <c r="FL2631" s="20"/>
      <c r="FM2631" s="20"/>
      <c r="FN2631" s="20"/>
      <c r="FO2631" s="20"/>
      <c r="FP2631" s="20"/>
      <c r="FQ2631" s="20"/>
      <c r="FR2631" s="20"/>
      <c r="FS2631" s="20"/>
      <c r="FT2631" s="20"/>
      <c r="FU2631" s="20"/>
      <c r="FV2631" s="20"/>
      <c r="FW2631" s="20"/>
      <c r="FX2631" s="20"/>
      <c r="FY2631" s="20"/>
      <c r="FZ2631" s="20"/>
      <c r="GA2631" s="20"/>
      <c r="GB2631" s="20"/>
      <c r="GC2631" s="20"/>
      <c r="GD2631" s="20"/>
      <c r="GE2631" s="20"/>
      <c r="GF2631" s="20"/>
      <c r="GG2631" s="20"/>
      <c r="GH2631" s="20"/>
      <c r="GI2631" s="20"/>
      <c r="GJ2631" s="20"/>
      <c r="GK2631" s="20"/>
      <c r="GL2631" s="20"/>
      <c r="GM2631" s="20"/>
      <c r="GN2631" s="20"/>
      <c r="GO2631" s="20"/>
      <c r="GP2631" s="20"/>
      <c r="GQ2631" s="20"/>
      <c r="GR2631" s="20"/>
      <c r="GS2631" s="20"/>
      <c r="GT2631" s="20"/>
      <c r="GU2631" s="20"/>
      <c r="GV2631" s="20"/>
      <c r="GW2631" s="20"/>
      <c r="GX2631" s="20"/>
      <c r="GY2631" s="20"/>
      <c r="GZ2631" s="20"/>
      <c r="HA2631" s="20"/>
      <c r="HB2631" s="20"/>
      <c r="HC2631" s="20"/>
      <c r="HD2631" s="20"/>
      <c r="HE2631" s="20"/>
      <c r="HF2631" s="20"/>
      <c r="HG2631" s="20"/>
      <c r="HH2631" s="20"/>
      <c r="HI2631" s="20"/>
      <c r="HJ2631" s="20"/>
      <c r="HK2631" s="20"/>
      <c r="HL2631" s="20"/>
      <c r="HM2631" s="20"/>
      <c r="HN2631" s="20"/>
      <c r="HO2631" s="20"/>
      <c r="HP2631" s="20"/>
      <c r="HQ2631" s="20"/>
      <c r="HR2631" s="20"/>
      <c r="HS2631" s="20"/>
      <c r="HT2631" s="20"/>
      <c r="HU2631" s="20"/>
      <c r="HV2631" s="20"/>
      <c r="HW2631" s="20"/>
      <c r="HX2631" s="20"/>
      <c r="HY2631" s="20"/>
      <c r="HZ2631" s="20"/>
      <c r="IA2631" s="20"/>
      <c r="IB2631" s="20"/>
      <c r="IC2631" s="20"/>
      <c r="ID2631" s="20"/>
      <c r="IE2631" s="20"/>
      <c r="IF2631" s="20"/>
      <c r="IG2631" s="20"/>
      <c r="IH2631" s="20"/>
      <c r="II2631" s="20"/>
      <c r="IJ2631" s="20"/>
      <c r="IK2631" s="20"/>
      <c r="IL2631" s="20"/>
      <c r="IM2631" s="20"/>
      <c r="IN2631" s="20"/>
      <c r="IO2631" s="20"/>
      <c r="IP2631" s="20"/>
      <c r="IQ2631" s="20"/>
      <c r="IR2631" s="20"/>
      <c r="IS2631" s="20"/>
      <c r="IT2631" s="20"/>
      <c r="IU2631" s="20"/>
      <c r="IV2631" s="20"/>
      <c r="IW2631" s="20"/>
    </row>
    <row r="2632" spans="1:257" ht="43.5" x14ac:dyDescent="0.35">
      <c r="A2632" s="11" t="s">
        <v>4995</v>
      </c>
      <c r="B2632" s="27" t="s">
        <v>5098</v>
      </c>
      <c r="C2632" s="11" t="s">
        <v>5094</v>
      </c>
      <c r="D2632" s="18" t="s">
        <v>5099</v>
      </c>
      <c r="E2632" s="33" t="s">
        <v>7214</v>
      </c>
      <c r="F2632" s="87" t="s">
        <v>5100</v>
      </c>
      <c r="G2632" s="10" t="s">
        <v>147</v>
      </c>
      <c r="H2632" s="34">
        <v>45244</v>
      </c>
      <c r="I2632" s="20"/>
      <c r="J2632" s="20"/>
      <c r="K2632" s="20"/>
      <c r="L2632" s="20"/>
      <c r="M2632" s="20"/>
      <c r="N2632" s="20"/>
      <c r="O2632" s="20"/>
      <c r="P2632" s="20"/>
      <c r="Q2632" s="20"/>
      <c r="R2632" s="20"/>
      <c r="S2632" s="20"/>
      <c r="T2632" s="20"/>
      <c r="U2632" s="20"/>
      <c r="V2632" s="20"/>
      <c r="W2632" s="20"/>
      <c r="X2632" s="20"/>
      <c r="Y2632" s="20"/>
      <c r="Z2632" s="20"/>
      <c r="AA2632" s="20"/>
      <c r="AB2632" s="20"/>
      <c r="AC2632" s="20"/>
      <c r="AD2632" s="20"/>
      <c r="AE2632" s="20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  <c r="FA2632" s="20"/>
      <c r="FB2632" s="20"/>
      <c r="FC2632" s="20"/>
      <c r="FD2632" s="20"/>
      <c r="FE2632" s="20"/>
      <c r="FF2632" s="20"/>
      <c r="FG2632" s="20"/>
      <c r="FH2632" s="20"/>
      <c r="FI2632" s="20"/>
      <c r="FJ2632" s="20"/>
      <c r="FK2632" s="20"/>
      <c r="FL2632" s="20"/>
      <c r="FM2632" s="20"/>
      <c r="FN2632" s="20"/>
      <c r="FO2632" s="20"/>
      <c r="FP2632" s="20"/>
      <c r="FQ2632" s="20"/>
      <c r="FR2632" s="20"/>
      <c r="FS2632" s="20"/>
      <c r="FT2632" s="20"/>
      <c r="FU2632" s="20"/>
      <c r="FV2632" s="20"/>
      <c r="FW2632" s="20"/>
      <c r="FX2632" s="20"/>
      <c r="FY2632" s="20"/>
      <c r="FZ2632" s="20"/>
      <c r="GA2632" s="20"/>
      <c r="GB2632" s="20"/>
      <c r="GC2632" s="20"/>
      <c r="GD2632" s="20"/>
      <c r="GE2632" s="20"/>
      <c r="GF2632" s="20"/>
      <c r="GG2632" s="20"/>
      <c r="GH2632" s="20"/>
      <c r="GI2632" s="20"/>
      <c r="GJ2632" s="20"/>
      <c r="GK2632" s="20"/>
      <c r="GL2632" s="20"/>
      <c r="GM2632" s="20"/>
      <c r="GN2632" s="20"/>
      <c r="GO2632" s="20"/>
      <c r="GP2632" s="20"/>
      <c r="GQ2632" s="20"/>
      <c r="GR2632" s="20"/>
      <c r="GS2632" s="20"/>
      <c r="GT2632" s="20"/>
      <c r="GU2632" s="20"/>
      <c r="GV2632" s="20"/>
      <c r="GW2632" s="20"/>
      <c r="GX2632" s="20"/>
      <c r="GY2632" s="20"/>
      <c r="GZ2632" s="20"/>
      <c r="HA2632" s="20"/>
      <c r="HB2632" s="20"/>
      <c r="HC2632" s="20"/>
      <c r="HD2632" s="20"/>
      <c r="HE2632" s="20"/>
      <c r="HF2632" s="20"/>
      <c r="HG2632" s="20"/>
      <c r="HH2632" s="20"/>
      <c r="HI2632" s="20"/>
      <c r="HJ2632" s="20"/>
      <c r="HK2632" s="20"/>
      <c r="HL2632" s="20"/>
      <c r="HM2632" s="20"/>
      <c r="HN2632" s="20"/>
      <c r="HO2632" s="20"/>
      <c r="HP2632" s="20"/>
      <c r="HQ2632" s="20"/>
      <c r="HR2632" s="20"/>
      <c r="HS2632" s="20"/>
      <c r="HT2632" s="20"/>
      <c r="HU2632" s="20"/>
      <c r="HV2632" s="20"/>
      <c r="HW2632" s="20"/>
      <c r="HX2632" s="20"/>
      <c r="HY2632" s="20"/>
      <c r="HZ2632" s="20"/>
      <c r="IA2632" s="20"/>
      <c r="IB2632" s="20"/>
      <c r="IC2632" s="20"/>
      <c r="ID2632" s="20"/>
      <c r="IE2632" s="20"/>
      <c r="IF2632" s="20"/>
      <c r="IG2632" s="20"/>
      <c r="IH2632" s="20"/>
      <c r="II2632" s="20"/>
      <c r="IJ2632" s="20"/>
      <c r="IK2632" s="20"/>
      <c r="IL2632" s="20"/>
      <c r="IM2632" s="20"/>
      <c r="IN2632" s="20"/>
      <c r="IO2632" s="20"/>
      <c r="IP2632" s="20"/>
      <c r="IQ2632" s="20"/>
      <c r="IR2632" s="20"/>
      <c r="IS2632" s="20"/>
      <c r="IT2632" s="20"/>
      <c r="IU2632" s="20"/>
      <c r="IV2632" s="20"/>
      <c r="IW2632" s="20"/>
    </row>
    <row r="2633" spans="1:257" ht="29" x14ac:dyDescent="0.35">
      <c r="A2633" s="11" t="s">
        <v>4956</v>
      </c>
      <c r="B2633" s="27" t="s">
        <v>5101</v>
      </c>
      <c r="C2633" s="11" t="s">
        <v>5094</v>
      </c>
      <c r="D2633" s="18" t="s">
        <v>121</v>
      </c>
      <c r="E2633" s="33" t="s">
        <v>7214</v>
      </c>
      <c r="F2633" s="87" t="s">
        <v>5102</v>
      </c>
      <c r="G2633" s="10" t="s">
        <v>6</v>
      </c>
      <c r="H2633" s="34">
        <v>45244</v>
      </c>
      <c r="I2633" s="20"/>
      <c r="J2633" s="20"/>
      <c r="K2633" s="20"/>
      <c r="L2633" s="20"/>
      <c r="M2633" s="20"/>
      <c r="N2633" s="20"/>
      <c r="O2633" s="20"/>
      <c r="P2633" s="20"/>
      <c r="Q2633" s="20"/>
      <c r="R2633" s="20"/>
      <c r="S2633" s="20"/>
      <c r="T2633" s="20"/>
      <c r="U2633" s="20"/>
      <c r="V2633" s="20"/>
      <c r="W2633" s="20"/>
      <c r="X2633" s="20"/>
      <c r="Y2633" s="20"/>
      <c r="Z2633" s="20"/>
      <c r="AA2633" s="20"/>
      <c r="AB2633" s="20"/>
      <c r="AC2633" s="20"/>
      <c r="AD2633" s="20"/>
      <c r="AE2633" s="20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  <c r="FA2633" s="20"/>
      <c r="FB2633" s="20"/>
      <c r="FC2633" s="20"/>
      <c r="FD2633" s="20"/>
      <c r="FE2633" s="20"/>
      <c r="FF2633" s="20"/>
      <c r="FG2633" s="20"/>
      <c r="FH2633" s="20"/>
      <c r="FI2633" s="20"/>
      <c r="FJ2633" s="20"/>
      <c r="FK2633" s="20"/>
      <c r="FL2633" s="20"/>
      <c r="FM2633" s="20"/>
      <c r="FN2633" s="20"/>
      <c r="FO2633" s="20"/>
      <c r="FP2633" s="20"/>
      <c r="FQ2633" s="20"/>
      <c r="FR2633" s="20"/>
      <c r="FS2633" s="20"/>
      <c r="FT2633" s="20"/>
      <c r="FU2633" s="20"/>
      <c r="FV2633" s="20"/>
      <c r="FW2633" s="20"/>
      <c r="FX2633" s="20"/>
      <c r="FY2633" s="20"/>
      <c r="FZ2633" s="20"/>
      <c r="GA2633" s="20"/>
      <c r="GB2633" s="20"/>
      <c r="GC2633" s="20"/>
      <c r="GD2633" s="20"/>
      <c r="GE2633" s="20"/>
      <c r="GF2633" s="20"/>
      <c r="GG2633" s="20"/>
      <c r="GH2633" s="20"/>
      <c r="GI2633" s="20"/>
      <c r="GJ2633" s="20"/>
      <c r="GK2633" s="20"/>
      <c r="GL2633" s="20"/>
      <c r="GM2633" s="20"/>
      <c r="GN2633" s="20"/>
      <c r="GO2633" s="20"/>
      <c r="GP2633" s="20"/>
      <c r="GQ2633" s="20"/>
      <c r="GR2633" s="20"/>
      <c r="GS2633" s="20"/>
      <c r="GT2633" s="20"/>
      <c r="GU2633" s="20"/>
      <c r="GV2633" s="20"/>
      <c r="GW2633" s="20"/>
      <c r="GX2633" s="20"/>
      <c r="GY2633" s="20"/>
      <c r="GZ2633" s="20"/>
      <c r="HA2633" s="20"/>
      <c r="HB2633" s="20"/>
      <c r="HC2633" s="20"/>
      <c r="HD2633" s="20"/>
      <c r="HE2633" s="20"/>
      <c r="HF2633" s="20"/>
      <c r="HG2633" s="20"/>
      <c r="HH2633" s="20"/>
      <c r="HI2633" s="20"/>
      <c r="HJ2633" s="20"/>
      <c r="HK2633" s="20"/>
      <c r="HL2633" s="20"/>
      <c r="HM2633" s="20"/>
      <c r="HN2633" s="20"/>
      <c r="HO2633" s="20"/>
      <c r="HP2633" s="20"/>
      <c r="HQ2633" s="20"/>
      <c r="HR2633" s="20"/>
      <c r="HS2633" s="20"/>
      <c r="HT2633" s="20"/>
      <c r="HU2633" s="20"/>
      <c r="HV2633" s="20"/>
      <c r="HW2633" s="20"/>
      <c r="HX2633" s="20"/>
      <c r="HY2633" s="20"/>
      <c r="HZ2633" s="20"/>
      <c r="IA2633" s="20"/>
      <c r="IB2633" s="20"/>
      <c r="IC2633" s="20"/>
      <c r="ID2633" s="20"/>
      <c r="IE2633" s="20"/>
      <c r="IF2633" s="20"/>
      <c r="IG2633" s="20"/>
      <c r="IH2633" s="20"/>
      <c r="II2633" s="20"/>
      <c r="IJ2633" s="20"/>
      <c r="IK2633" s="20"/>
      <c r="IL2633" s="20"/>
      <c r="IM2633" s="20"/>
      <c r="IN2633" s="20"/>
      <c r="IO2633" s="20"/>
      <c r="IP2633" s="20"/>
      <c r="IQ2633" s="20"/>
      <c r="IR2633" s="20"/>
      <c r="IS2633" s="20"/>
      <c r="IT2633" s="20"/>
      <c r="IU2633" s="20"/>
      <c r="IV2633" s="20"/>
      <c r="IW2633" s="20"/>
    </row>
    <row r="2634" spans="1:257" x14ac:dyDescent="0.35">
      <c r="A2634" s="11" t="s">
        <v>5026</v>
      </c>
      <c r="B2634" s="27" t="s">
        <v>5103</v>
      </c>
      <c r="C2634" s="11" t="s">
        <v>5094</v>
      </c>
      <c r="D2634" s="18" t="s">
        <v>102</v>
      </c>
      <c r="E2634" s="33" t="s">
        <v>7214</v>
      </c>
      <c r="F2634" s="87" t="s">
        <v>5104</v>
      </c>
      <c r="G2634" s="10" t="s">
        <v>124</v>
      </c>
      <c r="H2634" s="34">
        <v>45244</v>
      </c>
      <c r="I2634" s="20"/>
      <c r="J2634" s="20"/>
      <c r="K2634" s="20"/>
      <c r="L2634" s="20"/>
      <c r="M2634" s="20"/>
      <c r="N2634" s="20"/>
      <c r="O2634" s="20"/>
      <c r="P2634" s="20"/>
      <c r="Q2634" s="20"/>
      <c r="R2634" s="20"/>
      <c r="S2634" s="20"/>
      <c r="T2634" s="20"/>
      <c r="U2634" s="20"/>
      <c r="V2634" s="20"/>
      <c r="W2634" s="20"/>
      <c r="X2634" s="20"/>
      <c r="Y2634" s="20"/>
      <c r="Z2634" s="20"/>
      <c r="AA2634" s="20"/>
      <c r="AB2634" s="20"/>
      <c r="AC2634" s="20"/>
      <c r="AD2634" s="20"/>
      <c r="AE2634" s="20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  <c r="FA2634" s="20"/>
      <c r="FB2634" s="20"/>
      <c r="FC2634" s="20"/>
      <c r="FD2634" s="20"/>
      <c r="FE2634" s="20"/>
      <c r="FF2634" s="20"/>
      <c r="FG2634" s="20"/>
      <c r="FH2634" s="20"/>
      <c r="FI2634" s="20"/>
      <c r="FJ2634" s="20"/>
      <c r="FK2634" s="20"/>
      <c r="FL2634" s="20"/>
      <c r="FM2634" s="20"/>
      <c r="FN2634" s="20"/>
      <c r="FO2634" s="20"/>
      <c r="FP2634" s="20"/>
      <c r="FQ2634" s="20"/>
      <c r="FR2634" s="20"/>
      <c r="FS2634" s="20"/>
      <c r="FT2634" s="20"/>
      <c r="FU2634" s="20"/>
      <c r="FV2634" s="20"/>
      <c r="FW2634" s="20"/>
      <c r="FX2634" s="20"/>
      <c r="FY2634" s="20"/>
      <c r="FZ2634" s="20"/>
      <c r="GA2634" s="20"/>
      <c r="GB2634" s="20"/>
      <c r="GC2634" s="20"/>
      <c r="GD2634" s="20"/>
      <c r="GE2634" s="20"/>
      <c r="GF2634" s="20"/>
      <c r="GG2634" s="20"/>
      <c r="GH2634" s="20"/>
      <c r="GI2634" s="20"/>
      <c r="GJ2634" s="20"/>
      <c r="GK2634" s="20"/>
      <c r="GL2634" s="20"/>
      <c r="GM2634" s="20"/>
      <c r="GN2634" s="20"/>
      <c r="GO2634" s="20"/>
      <c r="GP2634" s="20"/>
      <c r="GQ2634" s="20"/>
      <c r="GR2634" s="20"/>
      <c r="GS2634" s="20"/>
      <c r="GT2634" s="20"/>
      <c r="GU2634" s="20"/>
      <c r="GV2634" s="20"/>
      <c r="GW2634" s="20"/>
      <c r="GX2634" s="20"/>
      <c r="GY2634" s="20"/>
      <c r="GZ2634" s="20"/>
      <c r="HA2634" s="20"/>
      <c r="HB2634" s="20"/>
      <c r="HC2634" s="20"/>
      <c r="HD2634" s="20"/>
      <c r="HE2634" s="20"/>
      <c r="HF2634" s="20"/>
      <c r="HG2634" s="20"/>
      <c r="HH2634" s="20"/>
      <c r="HI2634" s="20"/>
      <c r="HJ2634" s="20"/>
      <c r="HK2634" s="20"/>
      <c r="HL2634" s="20"/>
      <c r="HM2634" s="20"/>
      <c r="HN2634" s="20"/>
      <c r="HO2634" s="20"/>
      <c r="HP2634" s="20"/>
      <c r="HQ2634" s="20"/>
      <c r="HR2634" s="20"/>
      <c r="HS2634" s="20"/>
      <c r="HT2634" s="20"/>
      <c r="HU2634" s="20"/>
      <c r="HV2634" s="20"/>
      <c r="HW2634" s="20"/>
      <c r="HX2634" s="20"/>
      <c r="HY2634" s="20"/>
      <c r="HZ2634" s="20"/>
      <c r="IA2634" s="20"/>
      <c r="IB2634" s="20"/>
      <c r="IC2634" s="20"/>
      <c r="ID2634" s="20"/>
      <c r="IE2634" s="20"/>
      <c r="IF2634" s="20"/>
      <c r="IG2634" s="20"/>
      <c r="IH2634" s="20"/>
      <c r="II2634" s="20"/>
      <c r="IJ2634" s="20"/>
      <c r="IK2634" s="20"/>
      <c r="IL2634" s="20"/>
      <c r="IM2634" s="20"/>
      <c r="IN2634" s="20"/>
      <c r="IO2634" s="20"/>
      <c r="IP2634" s="20"/>
      <c r="IQ2634" s="20"/>
      <c r="IR2634" s="20"/>
      <c r="IS2634" s="20"/>
      <c r="IT2634" s="20"/>
      <c r="IU2634" s="20"/>
      <c r="IV2634" s="20"/>
      <c r="IW2634" s="20"/>
    </row>
    <row r="2635" spans="1:257" x14ac:dyDescent="0.35">
      <c r="A2635" s="11" t="s">
        <v>5018</v>
      </c>
      <c r="B2635" s="27" t="s">
        <v>5105</v>
      </c>
      <c r="C2635" s="11" t="s">
        <v>5094</v>
      </c>
      <c r="D2635" s="18" t="s">
        <v>34</v>
      </c>
      <c r="E2635" s="33" t="s">
        <v>7214</v>
      </c>
      <c r="F2635" s="87" t="s">
        <v>5106</v>
      </c>
      <c r="G2635" s="10" t="s">
        <v>8</v>
      </c>
      <c r="H2635" s="34">
        <v>45244</v>
      </c>
      <c r="I2635" s="20"/>
      <c r="J2635" s="20"/>
      <c r="K2635" s="20"/>
      <c r="L2635" s="20"/>
      <c r="M2635" s="20"/>
      <c r="N2635" s="20"/>
      <c r="O2635" s="20"/>
      <c r="P2635" s="20"/>
      <c r="Q2635" s="20"/>
      <c r="R2635" s="20"/>
      <c r="S2635" s="20"/>
      <c r="T2635" s="20"/>
      <c r="U2635" s="20"/>
      <c r="V2635" s="20"/>
      <c r="W2635" s="20"/>
      <c r="X2635" s="20"/>
      <c r="Y2635" s="20"/>
      <c r="Z2635" s="20"/>
      <c r="AA2635" s="20"/>
      <c r="AB2635" s="20"/>
      <c r="AC2635" s="20"/>
      <c r="AD2635" s="20"/>
      <c r="AE2635" s="20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  <c r="FA2635" s="20"/>
      <c r="FB2635" s="20"/>
      <c r="FC2635" s="20"/>
      <c r="FD2635" s="20"/>
      <c r="FE2635" s="20"/>
      <c r="FF2635" s="20"/>
      <c r="FG2635" s="20"/>
      <c r="FH2635" s="20"/>
      <c r="FI2635" s="20"/>
      <c r="FJ2635" s="20"/>
      <c r="FK2635" s="20"/>
      <c r="FL2635" s="20"/>
      <c r="FM2635" s="20"/>
      <c r="FN2635" s="20"/>
      <c r="FO2635" s="20"/>
      <c r="FP2635" s="20"/>
      <c r="FQ2635" s="20"/>
      <c r="FR2635" s="20"/>
      <c r="FS2635" s="20"/>
      <c r="FT2635" s="20"/>
      <c r="FU2635" s="20"/>
      <c r="FV2635" s="20"/>
      <c r="FW2635" s="20"/>
      <c r="FX2635" s="20"/>
      <c r="FY2635" s="20"/>
      <c r="FZ2635" s="20"/>
      <c r="GA2635" s="20"/>
      <c r="GB2635" s="20"/>
      <c r="GC2635" s="20"/>
      <c r="GD2635" s="20"/>
      <c r="GE2635" s="20"/>
      <c r="GF2635" s="20"/>
      <c r="GG2635" s="20"/>
      <c r="GH2635" s="20"/>
      <c r="GI2635" s="20"/>
      <c r="GJ2635" s="20"/>
      <c r="GK2635" s="20"/>
      <c r="GL2635" s="20"/>
      <c r="GM2635" s="20"/>
      <c r="GN2635" s="20"/>
      <c r="GO2635" s="20"/>
      <c r="GP2635" s="20"/>
      <c r="GQ2635" s="20"/>
      <c r="GR2635" s="20"/>
      <c r="GS2635" s="20"/>
      <c r="GT2635" s="20"/>
      <c r="GU2635" s="20"/>
      <c r="GV2635" s="20"/>
      <c r="GW2635" s="20"/>
      <c r="GX2635" s="20"/>
      <c r="GY2635" s="20"/>
      <c r="GZ2635" s="20"/>
      <c r="HA2635" s="20"/>
      <c r="HB2635" s="20"/>
      <c r="HC2635" s="20"/>
      <c r="HD2635" s="20"/>
      <c r="HE2635" s="20"/>
      <c r="HF2635" s="20"/>
      <c r="HG2635" s="20"/>
      <c r="HH2635" s="20"/>
      <c r="HI2635" s="20"/>
      <c r="HJ2635" s="20"/>
      <c r="HK2635" s="20"/>
      <c r="HL2635" s="20"/>
      <c r="HM2635" s="20"/>
      <c r="HN2635" s="20"/>
      <c r="HO2635" s="20"/>
      <c r="HP2635" s="20"/>
      <c r="HQ2635" s="20"/>
      <c r="HR2635" s="20"/>
      <c r="HS2635" s="20"/>
      <c r="HT2635" s="20"/>
      <c r="HU2635" s="20"/>
      <c r="HV2635" s="20"/>
      <c r="HW2635" s="20"/>
      <c r="HX2635" s="20"/>
      <c r="HY2635" s="20"/>
      <c r="HZ2635" s="20"/>
      <c r="IA2635" s="20"/>
      <c r="IB2635" s="20"/>
      <c r="IC2635" s="20"/>
      <c r="ID2635" s="20"/>
      <c r="IE2635" s="20"/>
      <c r="IF2635" s="20"/>
      <c r="IG2635" s="20"/>
      <c r="IH2635" s="20"/>
      <c r="II2635" s="20"/>
      <c r="IJ2635" s="20"/>
      <c r="IK2635" s="20"/>
      <c r="IL2635" s="20"/>
      <c r="IM2635" s="20"/>
      <c r="IN2635" s="20"/>
      <c r="IO2635" s="20"/>
      <c r="IP2635" s="20"/>
      <c r="IQ2635" s="20"/>
      <c r="IR2635" s="20"/>
      <c r="IS2635" s="20"/>
      <c r="IT2635" s="20"/>
      <c r="IU2635" s="20"/>
      <c r="IV2635" s="20"/>
      <c r="IW2635" s="20"/>
    </row>
    <row r="2636" spans="1:257" ht="29" x14ac:dyDescent="0.35">
      <c r="A2636" s="11" t="s">
        <v>5048</v>
      </c>
      <c r="B2636" s="27" t="s">
        <v>5108</v>
      </c>
      <c r="C2636" s="11" t="s">
        <v>5094</v>
      </c>
      <c r="D2636" s="18" t="s">
        <v>5</v>
      </c>
      <c r="E2636" s="33" t="s">
        <v>7214</v>
      </c>
      <c r="F2636" s="87" t="s">
        <v>5109</v>
      </c>
      <c r="G2636" s="10" t="s">
        <v>8</v>
      </c>
      <c r="H2636" s="34">
        <v>45244</v>
      </c>
      <c r="I2636" s="20"/>
      <c r="J2636" s="20"/>
      <c r="K2636" s="20"/>
      <c r="L2636" s="20"/>
      <c r="M2636" s="20"/>
      <c r="N2636" s="20"/>
      <c r="O2636" s="20"/>
      <c r="P2636" s="20"/>
      <c r="Q2636" s="20"/>
      <c r="R2636" s="20"/>
      <c r="S2636" s="20"/>
      <c r="T2636" s="20"/>
      <c r="U2636" s="20"/>
      <c r="V2636" s="20"/>
      <c r="W2636" s="20"/>
      <c r="X2636" s="20"/>
      <c r="Y2636" s="20"/>
      <c r="Z2636" s="20"/>
      <c r="AA2636" s="20"/>
      <c r="AB2636" s="20"/>
      <c r="AC2636" s="20"/>
      <c r="AD2636" s="20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  <c r="FA2636" s="20"/>
      <c r="FB2636" s="20"/>
      <c r="FC2636" s="20"/>
      <c r="FD2636" s="20"/>
      <c r="FE2636" s="20"/>
      <c r="FF2636" s="20"/>
      <c r="FG2636" s="20"/>
      <c r="FH2636" s="20"/>
      <c r="FI2636" s="20"/>
      <c r="FJ2636" s="20"/>
      <c r="FK2636" s="20"/>
      <c r="FL2636" s="20"/>
      <c r="FM2636" s="20"/>
      <c r="FN2636" s="20"/>
      <c r="FO2636" s="20"/>
      <c r="FP2636" s="20"/>
      <c r="FQ2636" s="20"/>
      <c r="FR2636" s="20"/>
      <c r="FS2636" s="20"/>
      <c r="FT2636" s="20"/>
      <c r="FU2636" s="20"/>
      <c r="FV2636" s="20"/>
      <c r="FW2636" s="20"/>
      <c r="FX2636" s="20"/>
      <c r="FY2636" s="20"/>
      <c r="FZ2636" s="20"/>
      <c r="GA2636" s="20"/>
      <c r="GB2636" s="20"/>
      <c r="GC2636" s="20"/>
      <c r="GD2636" s="20"/>
      <c r="GE2636" s="20"/>
      <c r="GF2636" s="20"/>
      <c r="GG2636" s="20"/>
      <c r="GH2636" s="20"/>
      <c r="GI2636" s="20"/>
      <c r="GJ2636" s="20"/>
      <c r="GK2636" s="20"/>
      <c r="GL2636" s="20"/>
      <c r="GM2636" s="20"/>
      <c r="GN2636" s="20"/>
      <c r="GO2636" s="20"/>
      <c r="GP2636" s="20"/>
      <c r="GQ2636" s="20"/>
      <c r="GR2636" s="20"/>
      <c r="GS2636" s="20"/>
      <c r="GT2636" s="20"/>
      <c r="GU2636" s="20"/>
      <c r="GV2636" s="20"/>
      <c r="GW2636" s="20"/>
      <c r="GX2636" s="20"/>
      <c r="GY2636" s="20"/>
      <c r="GZ2636" s="20"/>
      <c r="HA2636" s="20"/>
      <c r="HB2636" s="20"/>
      <c r="HC2636" s="20"/>
      <c r="HD2636" s="20"/>
      <c r="HE2636" s="20"/>
      <c r="HF2636" s="20"/>
      <c r="HG2636" s="20"/>
      <c r="HH2636" s="20"/>
      <c r="HI2636" s="20"/>
      <c r="HJ2636" s="20"/>
      <c r="HK2636" s="20"/>
      <c r="HL2636" s="20"/>
      <c r="HM2636" s="20"/>
      <c r="HN2636" s="20"/>
      <c r="HO2636" s="20"/>
      <c r="HP2636" s="20"/>
      <c r="HQ2636" s="20"/>
      <c r="HR2636" s="20"/>
      <c r="HS2636" s="20"/>
      <c r="HT2636" s="20"/>
      <c r="HU2636" s="20"/>
      <c r="HV2636" s="20"/>
      <c r="HW2636" s="20"/>
      <c r="HX2636" s="20"/>
      <c r="HY2636" s="20"/>
      <c r="HZ2636" s="20"/>
      <c r="IA2636" s="20"/>
      <c r="IB2636" s="20"/>
      <c r="IC2636" s="20"/>
      <c r="ID2636" s="20"/>
      <c r="IE2636" s="20"/>
      <c r="IF2636" s="20"/>
      <c r="IG2636" s="20"/>
      <c r="IH2636" s="20"/>
      <c r="II2636" s="20"/>
      <c r="IJ2636" s="20"/>
      <c r="IK2636" s="20"/>
      <c r="IL2636" s="20"/>
      <c r="IM2636" s="20"/>
      <c r="IN2636" s="20"/>
      <c r="IO2636" s="20"/>
      <c r="IP2636" s="20"/>
      <c r="IQ2636" s="20"/>
      <c r="IR2636" s="20"/>
      <c r="IS2636" s="20"/>
      <c r="IT2636" s="20"/>
      <c r="IU2636" s="20"/>
      <c r="IV2636" s="20"/>
      <c r="IW2636" s="19"/>
    </row>
    <row r="2637" spans="1:257" ht="72.5" x14ac:dyDescent="0.35">
      <c r="A2637" s="11" t="s">
        <v>5107</v>
      </c>
      <c r="B2637" s="27" t="s">
        <v>5110</v>
      </c>
      <c r="C2637" s="11" t="s">
        <v>5094</v>
      </c>
      <c r="D2637" s="18" t="s">
        <v>59</v>
      </c>
      <c r="E2637" s="33" t="s">
        <v>7214</v>
      </c>
      <c r="F2637" s="87" t="s">
        <v>5111</v>
      </c>
      <c r="G2637" s="10" t="s">
        <v>3324</v>
      </c>
      <c r="H2637" s="34">
        <v>45244</v>
      </c>
      <c r="I2637" s="20"/>
      <c r="J2637" s="20"/>
      <c r="K2637" s="20"/>
      <c r="L2637" s="20"/>
      <c r="M2637" s="20"/>
      <c r="N2637" s="20"/>
      <c r="O2637" s="20"/>
      <c r="P2637" s="20"/>
      <c r="Q2637" s="20"/>
      <c r="R2637" s="20"/>
      <c r="S2637" s="20"/>
      <c r="T2637" s="20"/>
      <c r="U2637" s="20"/>
      <c r="V2637" s="20"/>
      <c r="W2637" s="20"/>
      <c r="X2637" s="20"/>
      <c r="Y2637" s="20"/>
      <c r="Z2637" s="20"/>
      <c r="AA2637" s="20"/>
      <c r="AB2637" s="20"/>
      <c r="AC2637" s="20"/>
      <c r="AD2637" s="20"/>
      <c r="AE2637" s="20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  <c r="FA2637" s="20"/>
      <c r="FB2637" s="20"/>
      <c r="FC2637" s="20"/>
      <c r="FD2637" s="20"/>
      <c r="FE2637" s="20"/>
      <c r="FF2637" s="20"/>
      <c r="FG2637" s="20"/>
      <c r="FH2637" s="20"/>
      <c r="FI2637" s="20"/>
      <c r="FJ2637" s="20"/>
      <c r="FK2637" s="20"/>
      <c r="FL2637" s="20"/>
      <c r="FM2637" s="20"/>
      <c r="FN2637" s="20"/>
      <c r="FO2637" s="20"/>
      <c r="FP2637" s="20"/>
      <c r="FQ2637" s="20"/>
      <c r="FR2637" s="20"/>
      <c r="FS2637" s="20"/>
      <c r="FT2637" s="20"/>
      <c r="FU2637" s="20"/>
      <c r="FV2637" s="20"/>
      <c r="FW2637" s="20"/>
      <c r="FX2637" s="20"/>
      <c r="FY2637" s="20"/>
      <c r="FZ2637" s="20"/>
      <c r="GA2637" s="20"/>
      <c r="GB2637" s="20"/>
      <c r="GC2637" s="20"/>
      <c r="GD2637" s="20"/>
      <c r="GE2637" s="20"/>
      <c r="GF2637" s="20"/>
      <c r="GG2637" s="20"/>
      <c r="GH2637" s="20"/>
      <c r="GI2637" s="20"/>
      <c r="GJ2637" s="20"/>
      <c r="GK2637" s="20"/>
      <c r="GL2637" s="20"/>
      <c r="GM2637" s="20"/>
      <c r="GN2637" s="20"/>
      <c r="GO2637" s="20"/>
      <c r="GP2637" s="20"/>
      <c r="GQ2637" s="20"/>
      <c r="GR2637" s="20"/>
      <c r="GS2637" s="20"/>
      <c r="GT2637" s="20"/>
      <c r="GU2637" s="20"/>
      <c r="GV2637" s="20"/>
      <c r="GW2637" s="20"/>
      <c r="GX2637" s="20"/>
      <c r="GY2637" s="20"/>
      <c r="GZ2637" s="20"/>
      <c r="HA2637" s="20"/>
      <c r="HB2637" s="20"/>
      <c r="HC2637" s="20"/>
      <c r="HD2637" s="20"/>
      <c r="HE2637" s="20"/>
      <c r="HF2637" s="20"/>
      <c r="HG2637" s="20"/>
      <c r="HH2637" s="20"/>
      <c r="HI2637" s="20"/>
      <c r="HJ2637" s="20"/>
      <c r="HK2637" s="20"/>
      <c r="HL2637" s="20"/>
      <c r="HM2637" s="20"/>
      <c r="HN2637" s="20"/>
      <c r="HO2637" s="20"/>
      <c r="HP2637" s="20"/>
      <c r="HQ2637" s="20"/>
      <c r="HR2637" s="20"/>
      <c r="HS2637" s="20"/>
      <c r="HT2637" s="20"/>
      <c r="HU2637" s="20"/>
      <c r="HV2637" s="20"/>
      <c r="HW2637" s="20"/>
      <c r="HX2637" s="20"/>
      <c r="HY2637" s="20"/>
      <c r="HZ2637" s="20"/>
      <c r="IA2637" s="20"/>
      <c r="IB2637" s="20"/>
      <c r="IC2637" s="20"/>
      <c r="ID2637" s="20"/>
      <c r="IE2637" s="20"/>
      <c r="IF2637" s="20"/>
      <c r="IG2637" s="20"/>
      <c r="IH2637" s="20"/>
      <c r="II2637" s="20"/>
      <c r="IJ2637" s="20"/>
      <c r="IK2637" s="20"/>
      <c r="IL2637" s="20"/>
      <c r="IM2637" s="20"/>
      <c r="IN2637" s="20"/>
      <c r="IO2637" s="20"/>
      <c r="IP2637" s="20"/>
      <c r="IQ2637" s="20"/>
      <c r="IR2637" s="20"/>
      <c r="IS2637" s="20"/>
      <c r="IT2637" s="20"/>
      <c r="IU2637" s="20"/>
      <c r="IV2637" s="20"/>
      <c r="IW2637" s="19"/>
    </row>
    <row r="2638" spans="1:257" ht="29" x14ac:dyDescent="0.35">
      <c r="A2638" s="11" t="s">
        <v>5026</v>
      </c>
      <c r="B2638" s="27" t="s">
        <v>5112</v>
      </c>
      <c r="C2638" s="11" t="s">
        <v>5094</v>
      </c>
      <c r="D2638" s="18" t="s">
        <v>32</v>
      </c>
      <c r="E2638" s="33" t="s">
        <v>7214</v>
      </c>
      <c r="F2638" s="87" t="s">
        <v>5113</v>
      </c>
      <c r="G2638" s="10" t="s">
        <v>8</v>
      </c>
      <c r="H2638" s="34">
        <v>45244</v>
      </c>
      <c r="I2638" s="20"/>
      <c r="J2638" s="20"/>
      <c r="K2638" s="20"/>
      <c r="L2638" s="20"/>
      <c r="M2638" s="20"/>
      <c r="N2638" s="20"/>
      <c r="O2638" s="20"/>
      <c r="P2638" s="20"/>
      <c r="Q2638" s="20"/>
      <c r="R2638" s="20"/>
      <c r="S2638" s="20"/>
      <c r="T2638" s="20"/>
      <c r="U2638" s="20"/>
      <c r="V2638" s="20"/>
      <c r="W2638" s="20"/>
      <c r="X2638" s="20"/>
      <c r="Y2638" s="20"/>
      <c r="Z2638" s="20"/>
      <c r="AA2638" s="20"/>
      <c r="AB2638" s="20"/>
      <c r="AC2638" s="20"/>
      <c r="AD2638" s="20"/>
      <c r="AE2638" s="20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  <c r="FA2638" s="20"/>
      <c r="FB2638" s="20"/>
      <c r="FC2638" s="20"/>
      <c r="FD2638" s="20"/>
      <c r="FE2638" s="20"/>
      <c r="FF2638" s="20"/>
      <c r="FG2638" s="20"/>
      <c r="FH2638" s="20"/>
      <c r="FI2638" s="20"/>
      <c r="FJ2638" s="20"/>
      <c r="FK2638" s="20"/>
      <c r="FL2638" s="20"/>
      <c r="FM2638" s="20"/>
      <c r="FN2638" s="20"/>
      <c r="FO2638" s="20"/>
      <c r="FP2638" s="20"/>
      <c r="FQ2638" s="20"/>
      <c r="FR2638" s="20"/>
      <c r="FS2638" s="20"/>
      <c r="FT2638" s="20"/>
      <c r="FU2638" s="20"/>
      <c r="FV2638" s="20"/>
      <c r="FW2638" s="20"/>
      <c r="FX2638" s="20"/>
      <c r="FY2638" s="20"/>
      <c r="FZ2638" s="20"/>
      <c r="GA2638" s="20"/>
      <c r="GB2638" s="20"/>
      <c r="GC2638" s="20"/>
      <c r="GD2638" s="20"/>
      <c r="GE2638" s="20"/>
      <c r="GF2638" s="20"/>
      <c r="GG2638" s="20"/>
      <c r="GH2638" s="20"/>
      <c r="GI2638" s="20"/>
      <c r="GJ2638" s="20"/>
      <c r="GK2638" s="20"/>
      <c r="GL2638" s="20"/>
      <c r="GM2638" s="20"/>
      <c r="GN2638" s="20"/>
      <c r="GO2638" s="20"/>
      <c r="GP2638" s="20"/>
      <c r="GQ2638" s="20"/>
      <c r="GR2638" s="20"/>
      <c r="GS2638" s="20"/>
      <c r="GT2638" s="20"/>
      <c r="GU2638" s="20"/>
      <c r="GV2638" s="20"/>
      <c r="GW2638" s="20"/>
      <c r="GX2638" s="20"/>
      <c r="GY2638" s="20"/>
      <c r="GZ2638" s="20"/>
      <c r="HA2638" s="20"/>
      <c r="HB2638" s="20"/>
      <c r="HC2638" s="20"/>
      <c r="HD2638" s="20"/>
      <c r="HE2638" s="20"/>
      <c r="HF2638" s="20"/>
      <c r="HG2638" s="20"/>
      <c r="HH2638" s="20"/>
      <c r="HI2638" s="20"/>
      <c r="HJ2638" s="20"/>
      <c r="HK2638" s="20"/>
      <c r="HL2638" s="20"/>
      <c r="HM2638" s="20"/>
      <c r="HN2638" s="20"/>
      <c r="HO2638" s="20"/>
      <c r="HP2638" s="20"/>
      <c r="HQ2638" s="20"/>
      <c r="HR2638" s="20"/>
      <c r="HS2638" s="20"/>
      <c r="HT2638" s="20"/>
      <c r="HU2638" s="20"/>
      <c r="HV2638" s="20"/>
      <c r="HW2638" s="20"/>
      <c r="HX2638" s="20"/>
      <c r="HY2638" s="20"/>
      <c r="HZ2638" s="20"/>
      <c r="IA2638" s="20"/>
      <c r="IB2638" s="20"/>
      <c r="IC2638" s="20"/>
      <c r="ID2638" s="20"/>
      <c r="IE2638" s="20"/>
      <c r="IF2638" s="20"/>
      <c r="IG2638" s="20"/>
      <c r="IH2638" s="20"/>
      <c r="II2638" s="20"/>
      <c r="IJ2638" s="20"/>
      <c r="IK2638" s="20"/>
      <c r="IL2638" s="20"/>
      <c r="IM2638" s="20"/>
      <c r="IN2638" s="20"/>
      <c r="IO2638" s="20"/>
      <c r="IP2638" s="20"/>
      <c r="IQ2638" s="20"/>
      <c r="IR2638" s="20"/>
      <c r="IS2638" s="20"/>
      <c r="IT2638" s="20"/>
      <c r="IU2638" s="20"/>
      <c r="IV2638" s="20"/>
      <c r="IW2638" s="19"/>
    </row>
    <row r="2639" spans="1:257" ht="29" x14ac:dyDescent="0.35">
      <c r="A2639" s="11" t="s">
        <v>5026</v>
      </c>
      <c r="B2639" s="27" t="s">
        <v>5114</v>
      </c>
      <c r="C2639" s="11" t="s">
        <v>5094</v>
      </c>
      <c r="D2639" s="18" t="s">
        <v>127</v>
      </c>
      <c r="E2639" s="33" t="s">
        <v>7214</v>
      </c>
      <c r="F2639" s="87" t="s">
        <v>5115</v>
      </c>
      <c r="G2639" s="10" t="s">
        <v>6</v>
      </c>
      <c r="H2639" s="34">
        <v>45243</v>
      </c>
      <c r="I2639" s="20"/>
      <c r="J2639" s="20"/>
      <c r="K2639" s="20"/>
      <c r="L2639" s="20"/>
      <c r="M2639" s="20"/>
      <c r="N2639" s="20"/>
      <c r="O2639" s="20"/>
      <c r="P2639" s="20"/>
      <c r="Q2639" s="20"/>
      <c r="R2639" s="20"/>
      <c r="S2639" s="20"/>
      <c r="T2639" s="20"/>
      <c r="U2639" s="20"/>
      <c r="V2639" s="20"/>
      <c r="W2639" s="20"/>
      <c r="X2639" s="20"/>
      <c r="Y2639" s="20"/>
      <c r="Z2639" s="20"/>
      <c r="AA2639" s="20"/>
      <c r="AB2639" s="20"/>
      <c r="AC2639" s="20"/>
      <c r="AD2639" s="20"/>
      <c r="AE2639" s="20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  <c r="FA2639" s="20"/>
      <c r="FB2639" s="20"/>
      <c r="FC2639" s="20"/>
      <c r="FD2639" s="20"/>
      <c r="FE2639" s="20"/>
      <c r="FF2639" s="20"/>
      <c r="FG2639" s="20"/>
      <c r="FH2639" s="20"/>
      <c r="FI2639" s="20"/>
      <c r="FJ2639" s="20"/>
      <c r="FK2639" s="20"/>
      <c r="FL2639" s="20"/>
      <c r="FM2639" s="20"/>
      <c r="FN2639" s="20"/>
      <c r="FO2639" s="20"/>
      <c r="FP2639" s="20"/>
      <c r="FQ2639" s="20"/>
      <c r="FR2639" s="20"/>
      <c r="FS2639" s="20"/>
      <c r="FT2639" s="20"/>
      <c r="FU2639" s="20"/>
      <c r="FV2639" s="20"/>
      <c r="FW2639" s="20"/>
      <c r="FX2639" s="20"/>
      <c r="FY2639" s="20"/>
      <c r="FZ2639" s="20"/>
      <c r="GA2639" s="20"/>
      <c r="GB2639" s="20"/>
      <c r="GC2639" s="20"/>
      <c r="GD2639" s="20"/>
      <c r="GE2639" s="20"/>
      <c r="GF2639" s="20"/>
      <c r="GG2639" s="20"/>
      <c r="GH2639" s="20"/>
      <c r="GI2639" s="20"/>
      <c r="GJ2639" s="20"/>
      <c r="GK2639" s="20"/>
      <c r="GL2639" s="20"/>
      <c r="GM2639" s="20"/>
      <c r="GN2639" s="20"/>
      <c r="GO2639" s="20"/>
      <c r="GP2639" s="20"/>
      <c r="GQ2639" s="20"/>
      <c r="GR2639" s="20"/>
      <c r="GS2639" s="20"/>
      <c r="GT2639" s="20"/>
      <c r="GU2639" s="20"/>
      <c r="GV2639" s="20"/>
      <c r="GW2639" s="20"/>
      <c r="GX2639" s="20"/>
      <c r="GY2639" s="20"/>
      <c r="GZ2639" s="20"/>
      <c r="HA2639" s="20"/>
      <c r="HB2639" s="20"/>
      <c r="HC2639" s="20"/>
      <c r="HD2639" s="20"/>
      <c r="HE2639" s="20"/>
      <c r="HF2639" s="20"/>
      <c r="HG2639" s="20"/>
      <c r="HH2639" s="20"/>
      <c r="HI2639" s="20"/>
      <c r="HJ2639" s="20"/>
      <c r="HK2639" s="20"/>
      <c r="HL2639" s="20"/>
      <c r="HM2639" s="20"/>
      <c r="HN2639" s="20"/>
      <c r="HO2639" s="20"/>
      <c r="HP2639" s="20"/>
      <c r="HQ2639" s="20"/>
      <c r="HR2639" s="20"/>
      <c r="HS2639" s="20"/>
      <c r="HT2639" s="20"/>
      <c r="HU2639" s="20"/>
      <c r="HV2639" s="20"/>
      <c r="HW2639" s="20"/>
      <c r="HX2639" s="20"/>
      <c r="HY2639" s="20"/>
      <c r="HZ2639" s="20"/>
      <c r="IA2639" s="20"/>
      <c r="IB2639" s="20"/>
      <c r="IC2639" s="20"/>
      <c r="ID2639" s="20"/>
      <c r="IE2639" s="20"/>
      <c r="IF2639" s="20"/>
      <c r="IG2639" s="20"/>
      <c r="IH2639" s="20"/>
      <c r="II2639" s="20"/>
      <c r="IJ2639" s="20"/>
      <c r="IK2639" s="20"/>
      <c r="IL2639" s="20"/>
      <c r="IM2639" s="20"/>
      <c r="IN2639" s="20"/>
      <c r="IO2639" s="20"/>
      <c r="IP2639" s="20"/>
      <c r="IQ2639" s="20"/>
      <c r="IR2639" s="20"/>
      <c r="IS2639" s="20"/>
      <c r="IT2639" s="20"/>
      <c r="IU2639" s="20"/>
      <c r="IV2639" s="20"/>
      <c r="IW2639" s="19"/>
    </row>
    <row r="2640" spans="1:257" x14ac:dyDescent="0.35">
      <c r="A2640" s="11" t="s">
        <v>5018</v>
      </c>
      <c r="B2640" s="27" t="s">
        <v>5047</v>
      </c>
      <c r="C2640" s="11" t="s">
        <v>5048</v>
      </c>
      <c r="D2640" s="18" t="s">
        <v>16</v>
      </c>
      <c r="E2640" s="33" t="s">
        <v>7214</v>
      </c>
      <c r="F2640" s="87" t="s">
        <v>5049</v>
      </c>
      <c r="G2640" s="10" t="s">
        <v>8</v>
      </c>
      <c r="H2640" s="34">
        <v>45243</v>
      </c>
      <c r="I2640" s="20"/>
      <c r="J2640" s="20"/>
      <c r="K2640" s="20"/>
      <c r="L2640" s="20"/>
      <c r="M2640" s="20"/>
      <c r="N2640" s="20"/>
      <c r="O2640" s="20"/>
      <c r="P2640" s="20"/>
      <c r="Q2640" s="20"/>
      <c r="R2640" s="20"/>
      <c r="S2640" s="20"/>
      <c r="T2640" s="20"/>
      <c r="U2640" s="20"/>
      <c r="V2640" s="20"/>
      <c r="W2640" s="20"/>
      <c r="X2640" s="20"/>
      <c r="Y2640" s="20"/>
      <c r="Z2640" s="20"/>
      <c r="AA2640" s="20"/>
      <c r="AB2640" s="20"/>
      <c r="AC2640" s="20"/>
      <c r="AD2640" s="20"/>
      <c r="AE2640" s="20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  <c r="FA2640" s="20"/>
      <c r="FB2640" s="20"/>
      <c r="FC2640" s="20"/>
      <c r="FD2640" s="20"/>
      <c r="FE2640" s="20"/>
      <c r="FF2640" s="20"/>
      <c r="FG2640" s="20"/>
      <c r="FH2640" s="20"/>
      <c r="FI2640" s="20"/>
      <c r="FJ2640" s="20"/>
      <c r="FK2640" s="20"/>
      <c r="FL2640" s="20"/>
      <c r="FM2640" s="20"/>
      <c r="FN2640" s="20"/>
      <c r="FO2640" s="20"/>
      <c r="FP2640" s="20"/>
      <c r="FQ2640" s="20"/>
      <c r="FR2640" s="20"/>
      <c r="FS2640" s="20"/>
      <c r="FT2640" s="20"/>
      <c r="FU2640" s="20"/>
      <c r="FV2640" s="20"/>
      <c r="FW2640" s="20"/>
      <c r="FX2640" s="20"/>
      <c r="FY2640" s="20"/>
      <c r="FZ2640" s="20"/>
      <c r="GA2640" s="20"/>
      <c r="GB2640" s="20"/>
      <c r="GC2640" s="20"/>
      <c r="GD2640" s="20"/>
      <c r="GE2640" s="20"/>
      <c r="GF2640" s="20"/>
      <c r="GG2640" s="20"/>
      <c r="GH2640" s="20"/>
      <c r="GI2640" s="20"/>
      <c r="GJ2640" s="20"/>
      <c r="GK2640" s="20"/>
      <c r="GL2640" s="20"/>
      <c r="GM2640" s="20"/>
      <c r="GN2640" s="20"/>
      <c r="GO2640" s="20"/>
      <c r="GP2640" s="20"/>
      <c r="GQ2640" s="20"/>
      <c r="GR2640" s="20"/>
      <c r="GS2640" s="20"/>
      <c r="GT2640" s="20"/>
      <c r="GU2640" s="20"/>
      <c r="GV2640" s="20"/>
      <c r="GW2640" s="20"/>
      <c r="GX2640" s="20"/>
      <c r="GY2640" s="20"/>
      <c r="GZ2640" s="20"/>
      <c r="HA2640" s="20"/>
      <c r="HB2640" s="20"/>
      <c r="HC2640" s="20"/>
      <c r="HD2640" s="20"/>
      <c r="HE2640" s="20"/>
      <c r="HF2640" s="20"/>
      <c r="HG2640" s="20"/>
      <c r="HH2640" s="20"/>
      <c r="HI2640" s="20"/>
      <c r="HJ2640" s="20"/>
      <c r="HK2640" s="20"/>
      <c r="HL2640" s="20"/>
      <c r="HM2640" s="20"/>
      <c r="HN2640" s="20"/>
      <c r="HO2640" s="20"/>
      <c r="HP2640" s="20"/>
      <c r="HQ2640" s="20"/>
      <c r="HR2640" s="20"/>
      <c r="HS2640" s="20"/>
      <c r="HT2640" s="20"/>
      <c r="HU2640" s="20"/>
      <c r="HV2640" s="20"/>
      <c r="HW2640" s="20"/>
      <c r="HX2640" s="20"/>
      <c r="HY2640" s="20"/>
      <c r="HZ2640" s="20"/>
      <c r="IA2640" s="20"/>
      <c r="IB2640" s="20"/>
      <c r="IC2640" s="20"/>
      <c r="ID2640" s="20"/>
      <c r="IE2640" s="20"/>
      <c r="IF2640" s="20"/>
      <c r="IG2640" s="20"/>
      <c r="IH2640" s="20"/>
      <c r="II2640" s="20"/>
      <c r="IJ2640" s="20"/>
      <c r="IK2640" s="20"/>
      <c r="IL2640" s="20"/>
      <c r="IM2640" s="20"/>
      <c r="IN2640" s="20"/>
      <c r="IO2640" s="20"/>
      <c r="IP2640" s="20"/>
      <c r="IQ2640" s="20"/>
      <c r="IR2640" s="20"/>
      <c r="IS2640" s="20"/>
      <c r="IT2640" s="20"/>
      <c r="IU2640" s="20"/>
      <c r="IV2640" s="20"/>
      <c r="IW2640" s="21"/>
    </row>
    <row r="2641" spans="1:257" x14ac:dyDescent="0.35">
      <c r="A2641" s="11" t="s">
        <v>4995</v>
      </c>
      <c r="B2641" s="27" t="s">
        <v>5050</v>
      </c>
      <c r="C2641" s="11" t="s">
        <v>5026</v>
      </c>
      <c r="D2641" s="18" t="s">
        <v>90</v>
      </c>
      <c r="E2641" s="33" t="s">
        <v>7214</v>
      </c>
      <c r="F2641" s="87" t="s">
        <v>5051</v>
      </c>
      <c r="G2641" s="10" t="s">
        <v>8</v>
      </c>
      <c r="H2641" s="34">
        <v>45243</v>
      </c>
      <c r="I2641" s="20"/>
      <c r="J2641" s="20"/>
      <c r="K2641" s="20"/>
      <c r="L2641" s="20"/>
      <c r="M2641" s="20"/>
      <c r="N2641" s="20"/>
      <c r="O2641" s="20"/>
      <c r="P2641" s="20"/>
      <c r="Q2641" s="20"/>
      <c r="R2641" s="20"/>
      <c r="S2641" s="20"/>
      <c r="T2641" s="20"/>
      <c r="U2641" s="20"/>
      <c r="V2641" s="20"/>
      <c r="W2641" s="20"/>
      <c r="X2641" s="20"/>
      <c r="Y2641" s="20"/>
      <c r="Z2641" s="20"/>
      <c r="AA2641" s="20"/>
      <c r="AB2641" s="20"/>
      <c r="AC2641" s="20"/>
      <c r="AD2641" s="20"/>
      <c r="AE2641" s="20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  <c r="FA2641" s="20"/>
      <c r="FB2641" s="20"/>
      <c r="FC2641" s="20"/>
      <c r="FD2641" s="20"/>
      <c r="FE2641" s="20"/>
      <c r="FF2641" s="20"/>
      <c r="FG2641" s="20"/>
      <c r="FH2641" s="20"/>
      <c r="FI2641" s="20"/>
      <c r="FJ2641" s="20"/>
      <c r="FK2641" s="20"/>
      <c r="FL2641" s="20"/>
      <c r="FM2641" s="20"/>
      <c r="FN2641" s="20"/>
      <c r="FO2641" s="20"/>
      <c r="FP2641" s="20"/>
      <c r="FQ2641" s="20"/>
      <c r="FR2641" s="20"/>
      <c r="FS2641" s="20"/>
      <c r="FT2641" s="20"/>
      <c r="FU2641" s="20"/>
      <c r="FV2641" s="20"/>
      <c r="FW2641" s="20"/>
      <c r="FX2641" s="20"/>
      <c r="FY2641" s="20"/>
      <c r="FZ2641" s="20"/>
      <c r="GA2641" s="20"/>
      <c r="GB2641" s="20"/>
      <c r="GC2641" s="20"/>
      <c r="GD2641" s="20"/>
      <c r="GE2641" s="20"/>
      <c r="GF2641" s="20"/>
      <c r="GG2641" s="20"/>
      <c r="GH2641" s="20"/>
      <c r="GI2641" s="20"/>
      <c r="GJ2641" s="20"/>
      <c r="GK2641" s="20"/>
      <c r="GL2641" s="20"/>
      <c r="GM2641" s="20"/>
      <c r="GN2641" s="20"/>
      <c r="GO2641" s="20"/>
      <c r="GP2641" s="20"/>
      <c r="GQ2641" s="20"/>
      <c r="GR2641" s="20"/>
      <c r="GS2641" s="20"/>
      <c r="GT2641" s="20"/>
      <c r="GU2641" s="20"/>
      <c r="GV2641" s="20"/>
      <c r="GW2641" s="20"/>
      <c r="GX2641" s="20"/>
      <c r="GY2641" s="20"/>
      <c r="GZ2641" s="20"/>
      <c r="HA2641" s="20"/>
      <c r="HB2641" s="20"/>
      <c r="HC2641" s="20"/>
      <c r="HD2641" s="20"/>
      <c r="HE2641" s="20"/>
      <c r="HF2641" s="20"/>
      <c r="HG2641" s="20"/>
      <c r="HH2641" s="20"/>
      <c r="HI2641" s="20"/>
      <c r="HJ2641" s="20"/>
      <c r="HK2641" s="20"/>
      <c r="HL2641" s="20"/>
      <c r="HM2641" s="20"/>
      <c r="HN2641" s="20"/>
      <c r="HO2641" s="20"/>
      <c r="HP2641" s="20"/>
      <c r="HQ2641" s="20"/>
      <c r="HR2641" s="20"/>
      <c r="HS2641" s="20"/>
      <c r="HT2641" s="20"/>
      <c r="HU2641" s="20"/>
      <c r="HV2641" s="20"/>
      <c r="HW2641" s="20"/>
      <c r="HX2641" s="20"/>
      <c r="HY2641" s="20"/>
      <c r="HZ2641" s="20"/>
      <c r="IA2641" s="20"/>
      <c r="IB2641" s="20"/>
      <c r="IC2641" s="20"/>
      <c r="ID2641" s="20"/>
      <c r="IE2641" s="20"/>
      <c r="IF2641" s="20"/>
      <c r="IG2641" s="20"/>
      <c r="IH2641" s="20"/>
      <c r="II2641" s="20"/>
      <c r="IJ2641" s="20"/>
      <c r="IK2641" s="20"/>
      <c r="IL2641" s="20"/>
      <c r="IM2641" s="20"/>
      <c r="IN2641" s="20"/>
      <c r="IO2641" s="20"/>
      <c r="IP2641" s="20"/>
      <c r="IQ2641" s="20"/>
      <c r="IR2641" s="20"/>
      <c r="IS2641" s="20"/>
      <c r="IT2641" s="20"/>
      <c r="IU2641" s="20"/>
      <c r="IV2641" s="20"/>
      <c r="IW2641" s="21"/>
    </row>
    <row r="2642" spans="1:257" ht="29" x14ac:dyDescent="0.35">
      <c r="A2642" s="11" t="s">
        <v>5018</v>
      </c>
      <c r="B2642" s="27" t="s">
        <v>5052</v>
      </c>
      <c r="C2642" s="11" t="s">
        <v>5048</v>
      </c>
      <c r="D2642" s="18" t="s">
        <v>16</v>
      </c>
      <c r="E2642" s="33" t="s">
        <v>7214</v>
      </c>
      <c r="F2642" s="87" t="s">
        <v>5053</v>
      </c>
      <c r="G2642" s="10" t="s">
        <v>41</v>
      </c>
      <c r="H2642" s="34">
        <v>45243</v>
      </c>
      <c r="I2642" s="20"/>
      <c r="J2642" s="20"/>
      <c r="K2642" s="20"/>
      <c r="L2642" s="20"/>
      <c r="M2642" s="20"/>
      <c r="N2642" s="20"/>
      <c r="O2642" s="20"/>
      <c r="P2642" s="20"/>
      <c r="Q2642" s="20"/>
      <c r="R2642" s="20"/>
      <c r="S2642" s="20"/>
      <c r="T2642" s="20"/>
      <c r="U2642" s="20"/>
      <c r="V2642" s="20"/>
      <c r="W2642" s="20"/>
      <c r="X2642" s="20"/>
      <c r="Y2642" s="20"/>
      <c r="Z2642" s="20"/>
      <c r="AA2642" s="20"/>
      <c r="AB2642" s="20"/>
      <c r="AC2642" s="20"/>
      <c r="AD2642" s="20"/>
      <c r="AE2642" s="20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  <c r="FA2642" s="20"/>
      <c r="FB2642" s="20"/>
      <c r="FC2642" s="20"/>
      <c r="FD2642" s="20"/>
      <c r="FE2642" s="20"/>
      <c r="FF2642" s="20"/>
      <c r="FG2642" s="20"/>
      <c r="FH2642" s="20"/>
      <c r="FI2642" s="20"/>
      <c r="FJ2642" s="20"/>
      <c r="FK2642" s="20"/>
      <c r="FL2642" s="20"/>
      <c r="FM2642" s="20"/>
      <c r="FN2642" s="20"/>
      <c r="FO2642" s="20"/>
      <c r="FP2642" s="20"/>
      <c r="FQ2642" s="20"/>
      <c r="FR2642" s="20"/>
      <c r="FS2642" s="20"/>
      <c r="FT2642" s="20"/>
      <c r="FU2642" s="20"/>
      <c r="FV2642" s="20"/>
      <c r="FW2642" s="20"/>
      <c r="FX2642" s="20"/>
      <c r="FY2642" s="20"/>
      <c r="FZ2642" s="20"/>
      <c r="GA2642" s="20"/>
      <c r="GB2642" s="20"/>
      <c r="GC2642" s="20"/>
      <c r="GD2642" s="20"/>
      <c r="GE2642" s="20"/>
      <c r="GF2642" s="20"/>
      <c r="GG2642" s="20"/>
      <c r="GH2642" s="20"/>
      <c r="GI2642" s="20"/>
      <c r="GJ2642" s="20"/>
      <c r="GK2642" s="20"/>
      <c r="GL2642" s="20"/>
      <c r="GM2642" s="20"/>
      <c r="GN2642" s="20"/>
      <c r="GO2642" s="20"/>
      <c r="GP2642" s="20"/>
      <c r="GQ2642" s="20"/>
      <c r="GR2642" s="20"/>
      <c r="GS2642" s="20"/>
      <c r="GT2642" s="20"/>
      <c r="GU2642" s="20"/>
      <c r="GV2642" s="20"/>
      <c r="GW2642" s="20"/>
      <c r="GX2642" s="20"/>
      <c r="GY2642" s="20"/>
      <c r="GZ2642" s="20"/>
      <c r="HA2642" s="20"/>
      <c r="HB2642" s="20"/>
      <c r="HC2642" s="20"/>
      <c r="HD2642" s="20"/>
      <c r="HE2642" s="20"/>
      <c r="HF2642" s="20"/>
      <c r="HG2642" s="20"/>
      <c r="HH2642" s="20"/>
      <c r="HI2642" s="20"/>
      <c r="HJ2642" s="20"/>
      <c r="HK2642" s="20"/>
      <c r="HL2642" s="20"/>
      <c r="HM2642" s="20"/>
      <c r="HN2642" s="20"/>
      <c r="HO2642" s="20"/>
      <c r="HP2642" s="20"/>
      <c r="HQ2642" s="20"/>
      <c r="HR2642" s="20"/>
      <c r="HS2642" s="20"/>
      <c r="HT2642" s="20"/>
      <c r="HU2642" s="20"/>
      <c r="HV2642" s="20"/>
      <c r="HW2642" s="20"/>
      <c r="HX2642" s="20"/>
      <c r="HY2642" s="20"/>
      <c r="HZ2642" s="20"/>
      <c r="IA2642" s="20"/>
      <c r="IB2642" s="20"/>
      <c r="IC2642" s="20"/>
      <c r="ID2642" s="20"/>
      <c r="IE2642" s="20"/>
      <c r="IF2642" s="20"/>
      <c r="IG2642" s="20"/>
      <c r="IH2642" s="20"/>
      <c r="II2642" s="20"/>
      <c r="IJ2642" s="20"/>
      <c r="IK2642" s="20"/>
      <c r="IL2642" s="20"/>
      <c r="IM2642" s="20"/>
      <c r="IN2642" s="20"/>
      <c r="IO2642" s="20"/>
      <c r="IP2642" s="20"/>
      <c r="IQ2642" s="20"/>
      <c r="IR2642" s="20"/>
      <c r="IS2642" s="20"/>
      <c r="IT2642" s="20"/>
      <c r="IU2642" s="20"/>
      <c r="IV2642" s="20"/>
      <c r="IW2642" s="21"/>
    </row>
    <row r="2643" spans="1:257" x14ac:dyDescent="0.35">
      <c r="A2643" s="11" t="s">
        <v>4995</v>
      </c>
      <c r="B2643" s="27" t="s">
        <v>5054</v>
      </c>
      <c r="C2643" s="11" t="s">
        <v>5048</v>
      </c>
      <c r="D2643" s="18" t="s">
        <v>28</v>
      </c>
      <c r="E2643" s="33" t="s">
        <v>7214</v>
      </c>
      <c r="F2643" s="87" t="s">
        <v>5055</v>
      </c>
      <c r="G2643" s="10" t="s">
        <v>8</v>
      </c>
      <c r="H2643" s="34">
        <v>45243</v>
      </c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  <c r="V2643" s="20"/>
      <c r="W2643" s="20"/>
      <c r="X2643" s="20"/>
      <c r="Y2643" s="20"/>
      <c r="Z2643" s="20"/>
      <c r="AA2643" s="20"/>
      <c r="AB2643" s="20"/>
      <c r="AC2643" s="20"/>
      <c r="AD2643" s="20"/>
      <c r="AE2643" s="20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  <c r="FA2643" s="20"/>
      <c r="FB2643" s="20"/>
      <c r="FC2643" s="20"/>
      <c r="FD2643" s="20"/>
      <c r="FE2643" s="20"/>
      <c r="FF2643" s="20"/>
      <c r="FG2643" s="20"/>
      <c r="FH2643" s="20"/>
      <c r="FI2643" s="20"/>
      <c r="FJ2643" s="20"/>
      <c r="FK2643" s="20"/>
      <c r="FL2643" s="20"/>
      <c r="FM2643" s="20"/>
      <c r="FN2643" s="20"/>
      <c r="FO2643" s="20"/>
      <c r="FP2643" s="20"/>
      <c r="FQ2643" s="20"/>
      <c r="FR2643" s="20"/>
      <c r="FS2643" s="20"/>
      <c r="FT2643" s="20"/>
      <c r="FU2643" s="20"/>
      <c r="FV2643" s="20"/>
      <c r="FW2643" s="20"/>
      <c r="FX2643" s="20"/>
      <c r="FY2643" s="20"/>
      <c r="FZ2643" s="20"/>
      <c r="GA2643" s="20"/>
      <c r="GB2643" s="20"/>
      <c r="GC2643" s="20"/>
      <c r="GD2643" s="20"/>
      <c r="GE2643" s="20"/>
      <c r="GF2643" s="20"/>
      <c r="GG2643" s="20"/>
      <c r="GH2643" s="20"/>
      <c r="GI2643" s="20"/>
      <c r="GJ2643" s="20"/>
      <c r="GK2643" s="20"/>
      <c r="GL2643" s="20"/>
      <c r="GM2643" s="20"/>
      <c r="GN2643" s="20"/>
      <c r="GO2643" s="20"/>
      <c r="GP2643" s="20"/>
      <c r="GQ2643" s="20"/>
      <c r="GR2643" s="20"/>
      <c r="GS2643" s="20"/>
      <c r="GT2643" s="20"/>
      <c r="GU2643" s="20"/>
      <c r="GV2643" s="20"/>
      <c r="GW2643" s="20"/>
      <c r="GX2643" s="20"/>
      <c r="GY2643" s="20"/>
      <c r="GZ2643" s="20"/>
      <c r="HA2643" s="20"/>
      <c r="HB2643" s="20"/>
      <c r="HC2643" s="20"/>
      <c r="HD2643" s="20"/>
      <c r="HE2643" s="20"/>
      <c r="HF2643" s="20"/>
      <c r="HG2643" s="20"/>
      <c r="HH2643" s="20"/>
      <c r="HI2643" s="20"/>
      <c r="HJ2643" s="20"/>
      <c r="HK2643" s="20"/>
      <c r="HL2643" s="20"/>
      <c r="HM2643" s="20"/>
      <c r="HN2643" s="20"/>
      <c r="HO2643" s="20"/>
      <c r="HP2643" s="20"/>
      <c r="HQ2643" s="20"/>
      <c r="HR2643" s="20"/>
      <c r="HS2643" s="20"/>
      <c r="HT2643" s="20"/>
      <c r="HU2643" s="20"/>
      <c r="HV2643" s="20"/>
      <c r="HW2643" s="20"/>
      <c r="HX2643" s="20"/>
      <c r="HY2643" s="20"/>
      <c r="HZ2643" s="20"/>
      <c r="IA2643" s="20"/>
      <c r="IB2643" s="20"/>
      <c r="IC2643" s="20"/>
      <c r="ID2643" s="20"/>
      <c r="IE2643" s="20"/>
      <c r="IF2643" s="20"/>
      <c r="IG2643" s="20"/>
      <c r="IH2643" s="20"/>
      <c r="II2643" s="20"/>
      <c r="IJ2643" s="20"/>
      <c r="IK2643" s="20"/>
      <c r="IL2643" s="20"/>
      <c r="IM2643" s="20"/>
      <c r="IN2643" s="20"/>
      <c r="IO2643" s="20"/>
      <c r="IP2643" s="20"/>
      <c r="IQ2643" s="20"/>
      <c r="IR2643" s="20"/>
      <c r="IS2643" s="20"/>
      <c r="IT2643" s="20"/>
      <c r="IU2643" s="20"/>
      <c r="IV2643" s="20"/>
      <c r="IW2643" s="21"/>
    </row>
    <row r="2644" spans="1:257" ht="72.5" x14ac:dyDescent="0.35">
      <c r="A2644" s="11" t="s">
        <v>5018</v>
      </c>
      <c r="B2644" s="27" t="s">
        <v>5056</v>
      </c>
      <c r="C2644" s="11" t="s">
        <v>5026</v>
      </c>
      <c r="D2644" s="18" t="s">
        <v>18</v>
      </c>
      <c r="E2644" s="33" t="s">
        <v>7214</v>
      </c>
      <c r="F2644" s="87" t="s">
        <v>5057</v>
      </c>
      <c r="G2644" s="10" t="s">
        <v>5058</v>
      </c>
      <c r="H2644" s="34">
        <v>45243</v>
      </c>
      <c r="I2644" s="20"/>
      <c r="J2644" s="20"/>
      <c r="K2644" s="20"/>
      <c r="L2644" s="20"/>
      <c r="M2644" s="20"/>
      <c r="N2644" s="20"/>
      <c r="O2644" s="20"/>
      <c r="P2644" s="20"/>
      <c r="Q2644" s="20"/>
      <c r="R2644" s="20"/>
      <c r="S2644" s="20"/>
      <c r="T2644" s="20"/>
      <c r="U2644" s="20"/>
      <c r="V2644" s="20"/>
      <c r="W2644" s="20"/>
      <c r="X2644" s="20"/>
      <c r="Y2644" s="20"/>
      <c r="Z2644" s="20"/>
      <c r="AA2644" s="20"/>
      <c r="AB2644" s="20"/>
      <c r="AC2644" s="20"/>
      <c r="AD2644" s="20"/>
      <c r="AE2644" s="20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  <c r="FA2644" s="20"/>
      <c r="FB2644" s="20"/>
      <c r="FC2644" s="20"/>
      <c r="FD2644" s="20"/>
      <c r="FE2644" s="20"/>
      <c r="FF2644" s="20"/>
      <c r="FG2644" s="20"/>
      <c r="FH2644" s="20"/>
      <c r="FI2644" s="20"/>
      <c r="FJ2644" s="20"/>
      <c r="FK2644" s="20"/>
      <c r="FL2644" s="20"/>
      <c r="FM2644" s="20"/>
      <c r="FN2644" s="20"/>
      <c r="FO2644" s="20"/>
      <c r="FP2644" s="20"/>
      <c r="FQ2644" s="20"/>
      <c r="FR2644" s="20"/>
      <c r="FS2644" s="20"/>
      <c r="FT2644" s="20"/>
      <c r="FU2644" s="20"/>
      <c r="FV2644" s="20"/>
      <c r="FW2644" s="20"/>
      <c r="FX2644" s="20"/>
      <c r="FY2644" s="20"/>
      <c r="FZ2644" s="20"/>
      <c r="GA2644" s="20"/>
      <c r="GB2644" s="20"/>
      <c r="GC2644" s="20"/>
      <c r="GD2644" s="20"/>
      <c r="GE2644" s="20"/>
      <c r="GF2644" s="20"/>
      <c r="GG2644" s="20"/>
      <c r="GH2644" s="20"/>
      <c r="GI2644" s="20"/>
      <c r="GJ2644" s="20"/>
      <c r="GK2644" s="20"/>
      <c r="GL2644" s="20"/>
      <c r="GM2644" s="20"/>
      <c r="GN2644" s="20"/>
      <c r="GO2644" s="20"/>
      <c r="GP2644" s="20"/>
      <c r="GQ2644" s="20"/>
      <c r="GR2644" s="20"/>
      <c r="GS2644" s="20"/>
      <c r="GT2644" s="20"/>
      <c r="GU2644" s="20"/>
      <c r="GV2644" s="20"/>
      <c r="GW2644" s="20"/>
      <c r="GX2644" s="20"/>
      <c r="GY2644" s="20"/>
      <c r="GZ2644" s="20"/>
      <c r="HA2644" s="20"/>
      <c r="HB2644" s="20"/>
      <c r="HC2644" s="20"/>
      <c r="HD2644" s="20"/>
      <c r="HE2644" s="20"/>
      <c r="HF2644" s="20"/>
      <c r="HG2644" s="20"/>
      <c r="HH2644" s="20"/>
      <c r="HI2644" s="20"/>
      <c r="HJ2644" s="20"/>
      <c r="HK2644" s="20"/>
      <c r="HL2644" s="20"/>
      <c r="HM2644" s="20"/>
      <c r="HN2644" s="20"/>
      <c r="HO2644" s="20"/>
      <c r="HP2644" s="20"/>
      <c r="HQ2644" s="20"/>
      <c r="HR2644" s="20"/>
      <c r="HS2644" s="20"/>
      <c r="HT2644" s="20"/>
      <c r="HU2644" s="20"/>
      <c r="HV2644" s="20"/>
      <c r="HW2644" s="20"/>
      <c r="HX2644" s="20"/>
      <c r="HY2644" s="20"/>
      <c r="HZ2644" s="20"/>
      <c r="IA2644" s="20"/>
      <c r="IB2644" s="20"/>
      <c r="IC2644" s="20"/>
      <c r="ID2644" s="20"/>
      <c r="IE2644" s="20"/>
      <c r="IF2644" s="20"/>
      <c r="IG2644" s="20"/>
      <c r="IH2644" s="20"/>
      <c r="II2644" s="20"/>
      <c r="IJ2644" s="20"/>
      <c r="IK2644" s="20"/>
      <c r="IL2644" s="20"/>
      <c r="IM2644" s="20"/>
      <c r="IN2644" s="20"/>
      <c r="IO2644" s="20"/>
      <c r="IP2644" s="20"/>
      <c r="IQ2644" s="20"/>
      <c r="IR2644" s="20"/>
      <c r="IS2644" s="20"/>
      <c r="IT2644" s="20"/>
      <c r="IU2644" s="20"/>
      <c r="IV2644" s="20"/>
      <c r="IW2644" s="22"/>
    </row>
    <row r="2645" spans="1:257" ht="29" x14ac:dyDescent="0.35">
      <c r="A2645" s="11" t="s">
        <v>4995</v>
      </c>
      <c r="B2645" s="27" t="s">
        <v>5059</v>
      </c>
      <c r="C2645" s="11" t="s">
        <v>5048</v>
      </c>
      <c r="D2645" s="18" t="s">
        <v>5060</v>
      </c>
      <c r="E2645" s="33" t="s">
        <v>7214</v>
      </c>
      <c r="F2645" s="87" t="s">
        <v>5061</v>
      </c>
      <c r="G2645" s="10" t="s">
        <v>22</v>
      </c>
      <c r="H2645" s="34">
        <v>45243</v>
      </c>
      <c r="I2645" s="20"/>
      <c r="J2645" s="20"/>
      <c r="K2645" s="20"/>
      <c r="L2645" s="20"/>
      <c r="M2645" s="20"/>
      <c r="N2645" s="20"/>
      <c r="O2645" s="20"/>
      <c r="P2645" s="20"/>
      <c r="Q2645" s="20"/>
      <c r="R2645" s="20"/>
      <c r="S2645" s="20"/>
      <c r="T2645" s="20"/>
      <c r="U2645" s="20"/>
      <c r="V2645" s="20"/>
      <c r="W2645" s="20"/>
      <c r="X2645" s="20"/>
      <c r="Y2645" s="20"/>
      <c r="Z2645" s="20"/>
      <c r="AA2645" s="20"/>
      <c r="AB2645" s="20"/>
      <c r="AC2645" s="20"/>
      <c r="AD2645" s="20"/>
      <c r="AE2645" s="20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  <c r="FA2645" s="20"/>
      <c r="FB2645" s="20"/>
      <c r="FC2645" s="20"/>
      <c r="FD2645" s="20"/>
      <c r="FE2645" s="20"/>
      <c r="FF2645" s="20"/>
      <c r="FG2645" s="20"/>
      <c r="FH2645" s="20"/>
      <c r="FI2645" s="20"/>
      <c r="FJ2645" s="20"/>
      <c r="FK2645" s="20"/>
      <c r="FL2645" s="20"/>
      <c r="FM2645" s="20"/>
      <c r="FN2645" s="20"/>
      <c r="FO2645" s="20"/>
      <c r="FP2645" s="20"/>
      <c r="FQ2645" s="20"/>
      <c r="FR2645" s="20"/>
      <c r="FS2645" s="20"/>
      <c r="FT2645" s="20"/>
      <c r="FU2645" s="20"/>
      <c r="FV2645" s="20"/>
      <c r="FW2645" s="20"/>
      <c r="FX2645" s="20"/>
      <c r="FY2645" s="20"/>
      <c r="FZ2645" s="20"/>
      <c r="GA2645" s="20"/>
      <c r="GB2645" s="20"/>
      <c r="GC2645" s="20"/>
      <c r="GD2645" s="20"/>
      <c r="GE2645" s="20"/>
      <c r="GF2645" s="20"/>
      <c r="GG2645" s="20"/>
      <c r="GH2645" s="20"/>
      <c r="GI2645" s="20"/>
      <c r="GJ2645" s="20"/>
      <c r="GK2645" s="20"/>
      <c r="GL2645" s="20"/>
      <c r="GM2645" s="20"/>
      <c r="GN2645" s="20"/>
      <c r="GO2645" s="20"/>
      <c r="GP2645" s="20"/>
      <c r="GQ2645" s="20"/>
      <c r="GR2645" s="20"/>
      <c r="GS2645" s="20"/>
      <c r="GT2645" s="20"/>
      <c r="GU2645" s="20"/>
      <c r="GV2645" s="20"/>
      <c r="GW2645" s="20"/>
      <c r="GX2645" s="20"/>
      <c r="GY2645" s="20"/>
      <c r="GZ2645" s="20"/>
      <c r="HA2645" s="20"/>
      <c r="HB2645" s="20"/>
      <c r="HC2645" s="20"/>
      <c r="HD2645" s="20"/>
      <c r="HE2645" s="20"/>
      <c r="HF2645" s="20"/>
      <c r="HG2645" s="20"/>
      <c r="HH2645" s="20"/>
      <c r="HI2645" s="20"/>
      <c r="HJ2645" s="20"/>
      <c r="HK2645" s="20"/>
      <c r="HL2645" s="20"/>
      <c r="HM2645" s="20"/>
      <c r="HN2645" s="20"/>
      <c r="HO2645" s="20"/>
      <c r="HP2645" s="20"/>
      <c r="HQ2645" s="20"/>
      <c r="HR2645" s="20"/>
      <c r="HS2645" s="20"/>
      <c r="HT2645" s="20"/>
      <c r="HU2645" s="20"/>
      <c r="HV2645" s="20"/>
      <c r="HW2645" s="20"/>
      <c r="HX2645" s="20"/>
      <c r="HY2645" s="20"/>
      <c r="HZ2645" s="20"/>
      <c r="IA2645" s="20"/>
      <c r="IB2645" s="20"/>
      <c r="IC2645" s="20"/>
      <c r="ID2645" s="20"/>
      <c r="IE2645" s="20"/>
      <c r="IF2645" s="20"/>
      <c r="IG2645" s="20"/>
      <c r="IH2645" s="20"/>
      <c r="II2645" s="20"/>
      <c r="IJ2645" s="20"/>
      <c r="IK2645" s="20"/>
      <c r="IL2645" s="20"/>
      <c r="IM2645" s="20"/>
      <c r="IN2645" s="20"/>
      <c r="IO2645" s="20"/>
      <c r="IP2645" s="20"/>
      <c r="IQ2645" s="20"/>
      <c r="IR2645" s="20"/>
      <c r="IS2645" s="20"/>
      <c r="IT2645" s="20"/>
      <c r="IU2645" s="20"/>
      <c r="IV2645" s="20"/>
    </row>
    <row r="2646" spans="1:257" x14ac:dyDescent="0.35">
      <c r="A2646" s="11" t="s">
        <v>4902</v>
      </c>
      <c r="B2646" s="27" t="s">
        <v>5062</v>
      </c>
      <c r="C2646" s="11" t="s">
        <v>5048</v>
      </c>
      <c r="D2646" s="18" t="s">
        <v>724</v>
      </c>
      <c r="E2646" s="33" t="s">
        <v>7214</v>
      </c>
      <c r="F2646" s="87" t="s">
        <v>5082</v>
      </c>
      <c r="G2646" s="10" t="s">
        <v>5063</v>
      </c>
      <c r="H2646" s="34">
        <v>45243</v>
      </c>
      <c r="I2646" s="20"/>
      <c r="J2646" s="20"/>
      <c r="K2646" s="20"/>
      <c r="L2646" s="20"/>
      <c r="M2646" s="20"/>
      <c r="N2646" s="20"/>
      <c r="O2646" s="20"/>
      <c r="P2646" s="20"/>
      <c r="Q2646" s="20"/>
      <c r="R2646" s="20"/>
      <c r="S2646" s="20"/>
      <c r="T2646" s="20"/>
      <c r="U2646" s="20"/>
      <c r="V2646" s="20"/>
      <c r="W2646" s="20"/>
      <c r="X2646" s="20"/>
      <c r="Y2646" s="20"/>
      <c r="Z2646" s="20"/>
      <c r="AA2646" s="20"/>
      <c r="AB2646" s="20"/>
      <c r="AC2646" s="20"/>
      <c r="AD2646" s="20"/>
      <c r="AE2646" s="20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  <c r="FA2646" s="20"/>
      <c r="FB2646" s="20"/>
      <c r="FC2646" s="20"/>
      <c r="FD2646" s="20"/>
      <c r="FE2646" s="20"/>
      <c r="FF2646" s="20"/>
      <c r="FG2646" s="20"/>
      <c r="FH2646" s="20"/>
      <c r="FI2646" s="20"/>
      <c r="FJ2646" s="20"/>
      <c r="FK2646" s="20"/>
      <c r="FL2646" s="20"/>
      <c r="FM2646" s="20"/>
      <c r="FN2646" s="20"/>
      <c r="FO2646" s="20"/>
      <c r="FP2646" s="20"/>
      <c r="FQ2646" s="20"/>
      <c r="FR2646" s="20"/>
      <c r="FS2646" s="20"/>
      <c r="FT2646" s="20"/>
      <c r="FU2646" s="20"/>
      <c r="FV2646" s="20"/>
      <c r="FW2646" s="20"/>
      <c r="FX2646" s="20"/>
      <c r="FY2646" s="20"/>
      <c r="FZ2646" s="20"/>
      <c r="GA2646" s="20"/>
      <c r="GB2646" s="20"/>
      <c r="GC2646" s="20"/>
      <c r="GD2646" s="20"/>
      <c r="GE2646" s="20"/>
      <c r="GF2646" s="20"/>
      <c r="GG2646" s="20"/>
      <c r="GH2646" s="20"/>
      <c r="GI2646" s="20"/>
      <c r="GJ2646" s="20"/>
      <c r="GK2646" s="20"/>
      <c r="GL2646" s="20"/>
      <c r="GM2646" s="20"/>
      <c r="GN2646" s="20"/>
      <c r="GO2646" s="20"/>
      <c r="GP2646" s="20"/>
      <c r="GQ2646" s="20"/>
      <c r="GR2646" s="20"/>
      <c r="GS2646" s="20"/>
      <c r="GT2646" s="20"/>
      <c r="GU2646" s="20"/>
      <c r="GV2646" s="20"/>
      <c r="GW2646" s="20"/>
      <c r="GX2646" s="20"/>
      <c r="GY2646" s="20"/>
      <c r="GZ2646" s="20"/>
      <c r="HA2646" s="20"/>
      <c r="HB2646" s="20"/>
      <c r="HC2646" s="20"/>
      <c r="HD2646" s="20"/>
      <c r="HE2646" s="20"/>
      <c r="HF2646" s="20"/>
      <c r="HG2646" s="20"/>
      <c r="HH2646" s="20"/>
      <c r="HI2646" s="20"/>
      <c r="HJ2646" s="20"/>
      <c r="HK2646" s="20"/>
      <c r="HL2646" s="20"/>
      <c r="HM2646" s="20"/>
      <c r="HN2646" s="20"/>
      <c r="HO2646" s="20"/>
      <c r="HP2646" s="20"/>
      <c r="HQ2646" s="20"/>
      <c r="HR2646" s="20"/>
      <c r="HS2646" s="20"/>
      <c r="HT2646" s="20"/>
      <c r="HU2646" s="20"/>
      <c r="HV2646" s="20"/>
      <c r="HW2646" s="20"/>
      <c r="HX2646" s="20"/>
      <c r="HY2646" s="20"/>
      <c r="HZ2646" s="20"/>
      <c r="IA2646" s="20"/>
      <c r="IB2646" s="20"/>
      <c r="IC2646" s="20"/>
      <c r="ID2646" s="20"/>
      <c r="IE2646" s="20"/>
      <c r="IF2646" s="20"/>
      <c r="IG2646" s="20"/>
      <c r="IH2646" s="20"/>
      <c r="II2646" s="20"/>
      <c r="IJ2646" s="20"/>
      <c r="IK2646" s="20"/>
      <c r="IL2646" s="20"/>
      <c r="IM2646" s="20"/>
      <c r="IN2646" s="20"/>
      <c r="IO2646" s="20"/>
      <c r="IP2646" s="20"/>
      <c r="IQ2646" s="20"/>
      <c r="IR2646" s="20"/>
      <c r="IS2646" s="20"/>
      <c r="IT2646" s="20"/>
      <c r="IU2646" s="20"/>
      <c r="IV2646" s="20"/>
    </row>
    <row r="2647" spans="1:257" ht="43.5" x14ac:dyDescent="0.35">
      <c r="A2647" s="11" t="s">
        <v>5018</v>
      </c>
      <c r="B2647" s="27" t="s">
        <v>5064</v>
      </c>
      <c r="C2647" s="11" t="s">
        <v>5048</v>
      </c>
      <c r="D2647" s="18" t="s">
        <v>13</v>
      </c>
      <c r="E2647" s="33" t="s">
        <v>7214</v>
      </c>
      <c r="F2647" s="87" t="s">
        <v>5065</v>
      </c>
      <c r="G2647" s="10" t="s">
        <v>370</v>
      </c>
      <c r="H2647" s="34">
        <v>45243</v>
      </c>
      <c r="I2647" s="20"/>
      <c r="J2647" s="20"/>
      <c r="K2647" s="20"/>
      <c r="L2647" s="20"/>
      <c r="M2647" s="20"/>
      <c r="N2647" s="20"/>
      <c r="O2647" s="20"/>
      <c r="P2647" s="20"/>
      <c r="Q2647" s="20"/>
      <c r="R2647" s="20"/>
      <c r="S2647" s="20"/>
      <c r="T2647" s="20"/>
      <c r="U2647" s="20"/>
      <c r="V2647" s="20"/>
      <c r="W2647" s="20"/>
      <c r="X2647" s="20"/>
      <c r="Y2647" s="20"/>
      <c r="Z2647" s="20"/>
      <c r="AA2647" s="20"/>
      <c r="AB2647" s="20"/>
      <c r="AC2647" s="20"/>
      <c r="AD2647" s="20"/>
      <c r="AE2647" s="20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  <c r="FA2647" s="20"/>
      <c r="FB2647" s="20"/>
      <c r="FC2647" s="20"/>
      <c r="FD2647" s="20"/>
      <c r="FE2647" s="20"/>
      <c r="FF2647" s="20"/>
      <c r="FG2647" s="20"/>
      <c r="FH2647" s="20"/>
      <c r="FI2647" s="20"/>
      <c r="FJ2647" s="20"/>
      <c r="FK2647" s="20"/>
      <c r="FL2647" s="20"/>
      <c r="FM2647" s="20"/>
      <c r="FN2647" s="20"/>
      <c r="FO2647" s="20"/>
      <c r="FP2647" s="20"/>
      <c r="FQ2647" s="20"/>
      <c r="FR2647" s="20"/>
      <c r="FS2647" s="20"/>
      <c r="FT2647" s="20"/>
      <c r="FU2647" s="20"/>
      <c r="FV2647" s="20"/>
      <c r="FW2647" s="20"/>
      <c r="FX2647" s="20"/>
      <c r="FY2647" s="20"/>
      <c r="FZ2647" s="20"/>
      <c r="GA2647" s="20"/>
      <c r="GB2647" s="20"/>
      <c r="GC2647" s="20"/>
      <c r="GD2647" s="20"/>
      <c r="GE2647" s="20"/>
      <c r="GF2647" s="20"/>
      <c r="GG2647" s="20"/>
      <c r="GH2647" s="20"/>
      <c r="GI2647" s="20"/>
      <c r="GJ2647" s="20"/>
      <c r="GK2647" s="20"/>
      <c r="GL2647" s="20"/>
      <c r="GM2647" s="20"/>
      <c r="GN2647" s="20"/>
      <c r="GO2647" s="20"/>
      <c r="GP2647" s="20"/>
      <c r="GQ2647" s="20"/>
      <c r="GR2647" s="20"/>
      <c r="GS2647" s="20"/>
      <c r="GT2647" s="20"/>
      <c r="GU2647" s="20"/>
      <c r="GV2647" s="20"/>
      <c r="GW2647" s="20"/>
      <c r="GX2647" s="20"/>
      <c r="GY2647" s="20"/>
      <c r="GZ2647" s="20"/>
      <c r="HA2647" s="20"/>
      <c r="HB2647" s="20"/>
      <c r="HC2647" s="20"/>
      <c r="HD2647" s="20"/>
      <c r="HE2647" s="20"/>
      <c r="HF2647" s="20"/>
      <c r="HG2647" s="20"/>
      <c r="HH2647" s="20"/>
      <c r="HI2647" s="20"/>
      <c r="HJ2647" s="20"/>
      <c r="HK2647" s="20"/>
      <c r="HL2647" s="20"/>
      <c r="HM2647" s="20"/>
      <c r="HN2647" s="20"/>
      <c r="HO2647" s="20"/>
      <c r="HP2647" s="20"/>
      <c r="HQ2647" s="20"/>
      <c r="HR2647" s="20"/>
      <c r="HS2647" s="20"/>
      <c r="HT2647" s="20"/>
      <c r="HU2647" s="20"/>
      <c r="HV2647" s="20"/>
      <c r="HW2647" s="20"/>
      <c r="HX2647" s="20"/>
      <c r="HY2647" s="20"/>
      <c r="HZ2647" s="20"/>
      <c r="IA2647" s="20"/>
      <c r="IB2647" s="20"/>
      <c r="IC2647" s="20"/>
      <c r="ID2647" s="20"/>
      <c r="IE2647" s="20"/>
      <c r="IF2647" s="20"/>
      <c r="IG2647" s="20"/>
      <c r="IH2647" s="20"/>
      <c r="II2647" s="20"/>
      <c r="IJ2647" s="20"/>
      <c r="IK2647" s="20"/>
      <c r="IL2647" s="20"/>
      <c r="IM2647" s="20"/>
      <c r="IN2647" s="20"/>
      <c r="IO2647" s="20"/>
      <c r="IP2647" s="20"/>
      <c r="IQ2647" s="20"/>
      <c r="IR2647" s="20"/>
      <c r="IS2647" s="20"/>
      <c r="IT2647" s="20"/>
      <c r="IU2647" s="20"/>
      <c r="IV2647" s="20"/>
    </row>
    <row r="2648" spans="1:257" ht="58" x14ac:dyDescent="0.35">
      <c r="A2648" s="11" t="s">
        <v>5018</v>
      </c>
      <c r="B2648" s="27" t="s">
        <v>5066</v>
      </c>
      <c r="C2648" s="11" t="s">
        <v>5048</v>
      </c>
      <c r="D2648" s="18" t="s">
        <v>4957</v>
      </c>
      <c r="E2648" s="33" t="s">
        <v>7214</v>
      </c>
      <c r="F2648" s="87" t="s">
        <v>5067</v>
      </c>
      <c r="G2648" s="10" t="s">
        <v>5068</v>
      </c>
      <c r="H2648" s="34">
        <v>45243</v>
      </c>
      <c r="I2648" s="20"/>
      <c r="J2648" s="20"/>
      <c r="K2648" s="20"/>
      <c r="L2648" s="20"/>
      <c r="M2648" s="20"/>
      <c r="N2648" s="20"/>
      <c r="O2648" s="20"/>
      <c r="P2648" s="20"/>
      <c r="Q2648" s="20"/>
      <c r="R2648" s="20"/>
      <c r="S2648" s="20"/>
      <c r="T2648" s="20"/>
      <c r="U2648" s="20"/>
      <c r="V2648" s="20"/>
      <c r="W2648" s="20"/>
      <c r="X2648" s="20"/>
      <c r="Y2648" s="20"/>
      <c r="Z2648" s="20"/>
      <c r="AA2648" s="20"/>
      <c r="AB2648" s="20"/>
      <c r="AC2648" s="20"/>
      <c r="AD2648" s="20"/>
      <c r="AE2648" s="20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  <c r="FA2648" s="20"/>
      <c r="FB2648" s="20"/>
      <c r="FC2648" s="20"/>
      <c r="FD2648" s="20"/>
      <c r="FE2648" s="20"/>
      <c r="FF2648" s="20"/>
      <c r="FG2648" s="20"/>
      <c r="FH2648" s="20"/>
      <c r="FI2648" s="20"/>
      <c r="FJ2648" s="20"/>
      <c r="FK2648" s="20"/>
      <c r="FL2648" s="20"/>
      <c r="FM2648" s="20"/>
      <c r="FN2648" s="20"/>
      <c r="FO2648" s="20"/>
      <c r="FP2648" s="20"/>
      <c r="FQ2648" s="20"/>
      <c r="FR2648" s="20"/>
      <c r="FS2648" s="20"/>
      <c r="FT2648" s="20"/>
      <c r="FU2648" s="20"/>
      <c r="FV2648" s="20"/>
      <c r="FW2648" s="20"/>
      <c r="FX2648" s="20"/>
      <c r="FY2648" s="20"/>
      <c r="FZ2648" s="20"/>
      <c r="GA2648" s="20"/>
      <c r="GB2648" s="20"/>
      <c r="GC2648" s="20"/>
      <c r="GD2648" s="20"/>
      <c r="GE2648" s="20"/>
      <c r="GF2648" s="20"/>
      <c r="GG2648" s="20"/>
      <c r="GH2648" s="20"/>
      <c r="GI2648" s="20"/>
      <c r="GJ2648" s="20"/>
      <c r="GK2648" s="20"/>
      <c r="GL2648" s="20"/>
      <c r="GM2648" s="20"/>
      <c r="GN2648" s="20"/>
      <c r="GO2648" s="20"/>
      <c r="GP2648" s="20"/>
      <c r="GQ2648" s="20"/>
      <c r="GR2648" s="20"/>
      <c r="GS2648" s="20"/>
      <c r="GT2648" s="20"/>
      <c r="GU2648" s="20"/>
      <c r="GV2648" s="20"/>
      <c r="GW2648" s="20"/>
      <c r="GX2648" s="20"/>
      <c r="GY2648" s="20"/>
      <c r="GZ2648" s="20"/>
      <c r="HA2648" s="20"/>
      <c r="HB2648" s="20"/>
      <c r="HC2648" s="20"/>
      <c r="HD2648" s="20"/>
      <c r="HE2648" s="20"/>
      <c r="HF2648" s="20"/>
      <c r="HG2648" s="20"/>
      <c r="HH2648" s="20"/>
      <c r="HI2648" s="20"/>
      <c r="HJ2648" s="20"/>
      <c r="HK2648" s="20"/>
      <c r="HL2648" s="20"/>
      <c r="HM2648" s="20"/>
      <c r="HN2648" s="20"/>
      <c r="HO2648" s="20"/>
      <c r="HP2648" s="20"/>
      <c r="HQ2648" s="20"/>
      <c r="HR2648" s="20"/>
      <c r="HS2648" s="20"/>
      <c r="HT2648" s="20"/>
      <c r="HU2648" s="20"/>
      <c r="HV2648" s="20"/>
      <c r="HW2648" s="20"/>
      <c r="HX2648" s="20"/>
      <c r="HY2648" s="20"/>
      <c r="HZ2648" s="20"/>
      <c r="IA2648" s="20"/>
      <c r="IB2648" s="20"/>
      <c r="IC2648" s="20"/>
      <c r="ID2648" s="20"/>
      <c r="IE2648" s="20"/>
      <c r="IF2648" s="20"/>
      <c r="IG2648" s="20"/>
      <c r="IH2648" s="20"/>
      <c r="II2648" s="20"/>
      <c r="IJ2648" s="20"/>
      <c r="IK2648" s="20"/>
      <c r="IL2648" s="20"/>
      <c r="IM2648" s="20"/>
      <c r="IN2648" s="20"/>
      <c r="IO2648" s="20"/>
      <c r="IP2648" s="20"/>
      <c r="IQ2648" s="20"/>
      <c r="IR2648" s="20"/>
      <c r="IS2648" s="20"/>
      <c r="IT2648" s="20"/>
      <c r="IU2648" s="20"/>
      <c r="IV2648" s="20"/>
    </row>
    <row r="2649" spans="1:257" x14ac:dyDescent="0.35">
      <c r="A2649" s="11" t="s">
        <v>4902</v>
      </c>
      <c r="B2649" s="27" t="s">
        <v>5069</v>
      </c>
      <c r="C2649" s="11" t="s">
        <v>5026</v>
      </c>
      <c r="D2649" s="18" t="s">
        <v>466</v>
      </c>
      <c r="E2649" s="33" t="s">
        <v>7214</v>
      </c>
      <c r="F2649" s="87" t="s">
        <v>5070</v>
      </c>
      <c r="G2649" s="10" t="s">
        <v>27</v>
      </c>
      <c r="H2649" s="34">
        <v>45243</v>
      </c>
      <c r="I2649" s="20"/>
      <c r="J2649" s="20"/>
      <c r="K2649" s="20"/>
      <c r="L2649" s="20"/>
      <c r="M2649" s="20"/>
      <c r="N2649" s="20"/>
      <c r="O2649" s="20"/>
      <c r="P2649" s="20"/>
      <c r="Q2649" s="20"/>
      <c r="R2649" s="20"/>
      <c r="S2649" s="20"/>
      <c r="T2649" s="20"/>
      <c r="U2649" s="20"/>
      <c r="V2649" s="20"/>
      <c r="W2649" s="20"/>
      <c r="X2649" s="20"/>
      <c r="Y2649" s="20"/>
      <c r="Z2649" s="20"/>
      <c r="AA2649" s="20"/>
      <c r="AB2649" s="20"/>
      <c r="AC2649" s="20"/>
      <c r="AD2649" s="20"/>
      <c r="AE2649" s="20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  <c r="FA2649" s="20"/>
      <c r="FB2649" s="20"/>
      <c r="FC2649" s="20"/>
      <c r="FD2649" s="20"/>
      <c r="FE2649" s="20"/>
      <c r="FF2649" s="20"/>
      <c r="FG2649" s="20"/>
      <c r="FH2649" s="20"/>
      <c r="FI2649" s="20"/>
      <c r="FJ2649" s="20"/>
      <c r="FK2649" s="20"/>
      <c r="FL2649" s="20"/>
      <c r="FM2649" s="20"/>
      <c r="FN2649" s="20"/>
      <c r="FO2649" s="20"/>
      <c r="FP2649" s="20"/>
      <c r="FQ2649" s="20"/>
      <c r="FR2649" s="20"/>
      <c r="FS2649" s="20"/>
      <c r="FT2649" s="20"/>
      <c r="FU2649" s="20"/>
      <c r="FV2649" s="20"/>
      <c r="FW2649" s="20"/>
      <c r="FX2649" s="20"/>
      <c r="FY2649" s="20"/>
      <c r="FZ2649" s="20"/>
      <c r="GA2649" s="20"/>
      <c r="GB2649" s="20"/>
      <c r="GC2649" s="20"/>
      <c r="GD2649" s="20"/>
      <c r="GE2649" s="20"/>
      <c r="GF2649" s="20"/>
      <c r="GG2649" s="20"/>
      <c r="GH2649" s="20"/>
      <c r="GI2649" s="20"/>
      <c r="GJ2649" s="20"/>
      <c r="GK2649" s="20"/>
      <c r="GL2649" s="20"/>
      <c r="GM2649" s="20"/>
      <c r="GN2649" s="20"/>
      <c r="GO2649" s="20"/>
      <c r="GP2649" s="20"/>
      <c r="GQ2649" s="20"/>
      <c r="GR2649" s="20"/>
      <c r="GS2649" s="20"/>
      <c r="GT2649" s="20"/>
      <c r="GU2649" s="20"/>
      <c r="GV2649" s="20"/>
      <c r="GW2649" s="20"/>
      <c r="GX2649" s="20"/>
      <c r="GY2649" s="20"/>
      <c r="GZ2649" s="20"/>
      <c r="HA2649" s="20"/>
      <c r="HB2649" s="20"/>
      <c r="HC2649" s="20"/>
      <c r="HD2649" s="20"/>
      <c r="HE2649" s="20"/>
      <c r="HF2649" s="20"/>
      <c r="HG2649" s="20"/>
      <c r="HH2649" s="20"/>
      <c r="HI2649" s="20"/>
      <c r="HJ2649" s="20"/>
      <c r="HK2649" s="20"/>
      <c r="HL2649" s="20"/>
      <c r="HM2649" s="20"/>
      <c r="HN2649" s="20"/>
      <c r="HO2649" s="20"/>
      <c r="HP2649" s="20"/>
      <c r="HQ2649" s="20"/>
      <c r="HR2649" s="20"/>
      <c r="HS2649" s="20"/>
      <c r="HT2649" s="20"/>
      <c r="HU2649" s="20"/>
      <c r="HV2649" s="20"/>
      <c r="HW2649" s="20"/>
      <c r="HX2649" s="20"/>
      <c r="HY2649" s="20"/>
      <c r="HZ2649" s="20"/>
      <c r="IA2649" s="20"/>
      <c r="IB2649" s="20"/>
      <c r="IC2649" s="20"/>
      <c r="ID2649" s="20"/>
      <c r="IE2649" s="20"/>
      <c r="IF2649" s="20"/>
      <c r="IG2649" s="20"/>
      <c r="IH2649" s="20"/>
      <c r="II2649" s="20"/>
      <c r="IJ2649" s="20"/>
      <c r="IK2649" s="20"/>
      <c r="IL2649" s="20"/>
      <c r="IM2649" s="20"/>
      <c r="IN2649" s="20"/>
      <c r="IO2649" s="20"/>
      <c r="IP2649" s="20"/>
      <c r="IQ2649" s="20"/>
      <c r="IR2649" s="20"/>
      <c r="IS2649" s="20"/>
      <c r="IT2649" s="20"/>
      <c r="IU2649" s="20"/>
      <c r="IV2649" s="20"/>
    </row>
    <row r="2650" spans="1:257" ht="43.5" x14ac:dyDescent="0.35">
      <c r="A2650" s="11" t="s">
        <v>5018</v>
      </c>
      <c r="B2650" s="27" t="s">
        <v>5071</v>
      </c>
      <c r="C2650" s="11" t="s">
        <v>5048</v>
      </c>
      <c r="D2650" s="18" t="s">
        <v>11</v>
      </c>
      <c r="E2650" s="33" t="s">
        <v>7214</v>
      </c>
      <c r="F2650" s="87" t="s">
        <v>5072</v>
      </c>
      <c r="G2650" s="10" t="s">
        <v>8</v>
      </c>
      <c r="H2650" s="34">
        <v>45243</v>
      </c>
      <c r="I2650" s="20"/>
      <c r="J2650" s="20"/>
      <c r="K2650" s="20"/>
      <c r="L2650" s="20"/>
      <c r="M2650" s="20"/>
      <c r="N2650" s="20"/>
      <c r="O2650" s="20"/>
      <c r="P2650" s="20"/>
      <c r="Q2650" s="20"/>
      <c r="R2650" s="20"/>
      <c r="S2650" s="20"/>
      <c r="T2650" s="20"/>
      <c r="U2650" s="20"/>
      <c r="V2650" s="20"/>
      <c r="W2650" s="20"/>
      <c r="X2650" s="20"/>
      <c r="Y2650" s="20"/>
      <c r="Z2650" s="20"/>
      <c r="AA2650" s="20"/>
      <c r="AB2650" s="20"/>
      <c r="AC2650" s="20"/>
      <c r="AD2650" s="20"/>
      <c r="AE2650" s="20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  <c r="FA2650" s="20"/>
      <c r="FB2650" s="20"/>
      <c r="FC2650" s="20"/>
      <c r="FD2650" s="20"/>
      <c r="FE2650" s="20"/>
      <c r="FF2650" s="20"/>
      <c r="FG2650" s="20"/>
      <c r="FH2650" s="20"/>
      <c r="FI2650" s="20"/>
      <c r="FJ2650" s="20"/>
      <c r="FK2650" s="20"/>
      <c r="FL2650" s="20"/>
      <c r="FM2650" s="20"/>
      <c r="FN2650" s="20"/>
      <c r="FO2650" s="20"/>
      <c r="FP2650" s="20"/>
      <c r="FQ2650" s="20"/>
      <c r="FR2650" s="20"/>
      <c r="FS2650" s="20"/>
      <c r="FT2650" s="20"/>
      <c r="FU2650" s="20"/>
      <c r="FV2650" s="20"/>
      <c r="FW2650" s="20"/>
      <c r="FX2650" s="20"/>
      <c r="FY2650" s="20"/>
      <c r="FZ2650" s="20"/>
      <c r="GA2650" s="20"/>
      <c r="GB2650" s="20"/>
      <c r="GC2650" s="20"/>
      <c r="GD2650" s="20"/>
      <c r="GE2650" s="20"/>
      <c r="GF2650" s="20"/>
      <c r="GG2650" s="20"/>
      <c r="GH2650" s="20"/>
      <c r="GI2650" s="20"/>
      <c r="GJ2650" s="20"/>
      <c r="GK2650" s="20"/>
      <c r="GL2650" s="20"/>
      <c r="GM2650" s="20"/>
      <c r="GN2650" s="20"/>
      <c r="GO2650" s="20"/>
      <c r="GP2650" s="20"/>
      <c r="GQ2650" s="20"/>
      <c r="GR2650" s="20"/>
      <c r="GS2650" s="20"/>
      <c r="GT2650" s="20"/>
      <c r="GU2650" s="20"/>
      <c r="GV2650" s="20"/>
      <c r="GW2650" s="20"/>
      <c r="GX2650" s="20"/>
      <c r="GY2650" s="20"/>
      <c r="GZ2650" s="20"/>
      <c r="HA2650" s="20"/>
      <c r="HB2650" s="20"/>
      <c r="HC2650" s="20"/>
      <c r="HD2650" s="20"/>
      <c r="HE2650" s="20"/>
      <c r="HF2650" s="20"/>
      <c r="HG2650" s="20"/>
      <c r="HH2650" s="20"/>
      <c r="HI2650" s="20"/>
      <c r="HJ2650" s="20"/>
      <c r="HK2650" s="20"/>
      <c r="HL2650" s="20"/>
      <c r="HM2650" s="20"/>
      <c r="HN2650" s="20"/>
      <c r="HO2650" s="20"/>
      <c r="HP2650" s="20"/>
      <c r="HQ2650" s="20"/>
      <c r="HR2650" s="20"/>
      <c r="HS2650" s="20"/>
      <c r="HT2650" s="20"/>
      <c r="HU2650" s="20"/>
      <c r="HV2650" s="20"/>
      <c r="HW2650" s="20"/>
      <c r="HX2650" s="20"/>
      <c r="HY2650" s="20"/>
      <c r="HZ2650" s="20"/>
      <c r="IA2650" s="20"/>
      <c r="IB2650" s="20"/>
      <c r="IC2650" s="20"/>
      <c r="ID2650" s="20"/>
      <c r="IE2650" s="20"/>
      <c r="IF2650" s="20"/>
      <c r="IG2650" s="20"/>
      <c r="IH2650" s="20"/>
      <c r="II2650" s="20"/>
      <c r="IJ2650" s="20"/>
      <c r="IK2650" s="20"/>
      <c r="IL2650" s="20"/>
      <c r="IM2650" s="20"/>
      <c r="IN2650" s="20"/>
      <c r="IO2650" s="20"/>
      <c r="IP2650" s="20"/>
      <c r="IQ2650" s="20"/>
      <c r="IR2650" s="20"/>
      <c r="IS2650" s="20"/>
      <c r="IT2650" s="20"/>
      <c r="IU2650" s="20"/>
      <c r="IV2650" s="20"/>
    </row>
    <row r="2651" spans="1:257" ht="29" x14ac:dyDescent="0.35">
      <c r="A2651" s="11" t="s">
        <v>5018</v>
      </c>
      <c r="B2651" s="27" t="s">
        <v>5073</v>
      </c>
      <c r="C2651" s="11" t="s">
        <v>5048</v>
      </c>
      <c r="D2651" s="18" t="s">
        <v>119</v>
      </c>
      <c r="E2651" s="33" t="s">
        <v>7214</v>
      </c>
      <c r="F2651" s="87" t="s">
        <v>952</v>
      </c>
      <c r="G2651" s="10" t="s">
        <v>1757</v>
      </c>
      <c r="H2651" s="34">
        <v>45243</v>
      </c>
      <c r="I2651" s="20"/>
      <c r="J2651" s="19"/>
      <c r="K2651" s="19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19"/>
      <c r="Z2651" s="19"/>
      <c r="AA2651" s="19"/>
      <c r="AB2651" s="19"/>
      <c r="AC2651" s="19"/>
      <c r="AD2651" s="19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  <c r="AX2651" s="19"/>
      <c r="AY2651" s="19"/>
      <c r="AZ2651" s="19"/>
      <c r="BA2651" s="19"/>
      <c r="BB2651" s="19"/>
      <c r="BC2651" s="19"/>
      <c r="BD2651" s="19"/>
      <c r="BE2651" s="19"/>
      <c r="BF2651" s="19"/>
      <c r="BG2651" s="19"/>
      <c r="BH2651" s="19"/>
      <c r="BI2651" s="19"/>
      <c r="BJ2651" s="19"/>
      <c r="BK2651" s="19"/>
      <c r="BL2651" s="19"/>
      <c r="BM2651" s="19"/>
      <c r="BN2651" s="19"/>
      <c r="BO2651" s="19"/>
      <c r="BP2651" s="19"/>
      <c r="BQ2651" s="19"/>
      <c r="BR2651" s="19"/>
      <c r="BS2651" s="19"/>
      <c r="BT2651" s="19"/>
      <c r="BU2651" s="19"/>
      <c r="BV2651" s="19"/>
      <c r="BW2651" s="19"/>
      <c r="BX2651" s="19"/>
      <c r="BY2651" s="19"/>
      <c r="BZ2651" s="19"/>
      <c r="CA2651" s="19"/>
      <c r="CB2651" s="19"/>
      <c r="CC2651" s="19"/>
      <c r="CD2651" s="19"/>
      <c r="CE2651" s="19"/>
      <c r="CF2651" s="19"/>
      <c r="CG2651" s="19"/>
      <c r="CH2651" s="19"/>
      <c r="CI2651" s="19"/>
      <c r="CJ2651" s="19"/>
      <c r="CK2651" s="19"/>
      <c r="CL2651" s="19"/>
      <c r="CM2651" s="19"/>
      <c r="CN2651" s="19"/>
      <c r="CO2651" s="19"/>
      <c r="CP2651" s="19"/>
      <c r="CQ2651" s="19"/>
      <c r="CR2651" s="19"/>
      <c r="CS2651" s="19"/>
      <c r="CT2651" s="19"/>
      <c r="CU2651" s="19"/>
      <c r="CV2651" s="19"/>
      <c r="CW2651" s="19"/>
      <c r="CX2651" s="19"/>
      <c r="CY2651" s="19"/>
      <c r="CZ2651" s="19"/>
      <c r="DA2651" s="19"/>
      <c r="DB2651" s="19"/>
      <c r="DC2651" s="19"/>
      <c r="DD2651" s="19"/>
      <c r="DE2651" s="19"/>
      <c r="DF2651" s="19"/>
      <c r="DG2651" s="19"/>
      <c r="DH2651" s="19"/>
      <c r="DI2651" s="19"/>
      <c r="DJ2651" s="19"/>
      <c r="DK2651" s="19"/>
      <c r="DL2651" s="19"/>
      <c r="DM2651" s="19"/>
      <c r="DN2651" s="19"/>
      <c r="DO2651" s="19"/>
      <c r="DP2651" s="19"/>
      <c r="DQ2651" s="19"/>
      <c r="DR2651" s="19"/>
      <c r="DS2651" s="19"/>
      <c r="DT2651" s="19"/>
      <c r="DU2651" s="19"/>
      <c r="DV2651" s="19"/>
      <c r="DW2651" s="19"/>
      <c r="DX2651" s="19"/>
      <c r="DY2651" s="19"/>
      <c r="DZ2651" s="19"/>
      <c r="EA2651" s="19"/>
      <c r="EB2651" s="19"/>
      <c r="EC2651" s="19"/>
      <c r="ED2651" s="19"/>
      <c r="EE2651" s="19"/>
      <c r="EF2651" s="19"/>
      <c r="EG2651" s="19"/>
      <c r="EH2651" s="19"/>
      <c r="EI2651" s="19"/>
      <c r="EJ2651" s="19"/>
      <c r="EK2651" s="19"/>
      <c r="EL2651" s="19"/>
      <c r="EM2651" s="19"/>
      <c r="EN2651" s="19"/>
      <c r="EO2651" s="19"/>
      <c r="EP2651" s="19"/>
      <c r="EQ2651" s="19"/>
      <c r="ER2651" s="19"/>
      <c r="ES2651" s="19"/>
      <c r="ET2651" s="19"/>
      <c r="EU2651" s="19"/>
      <c r="EV2651" s="19"/>
      <c r="EW2651" s="19"/>
      <c r="EX2651" s="19"/>
      <c r="EY2651" s="19"/>
      <c r="EZ2651" s="19"/>
      <c r="FA2651" s="19"/>
      <c r="FB2651" s="19"/>
      <c r="FC2651" s="19"/>
      <c r="FD2651" s="19"/>
      <c r="FE2651" s="19"/>
      <c r="FF2651" s="19"/>
      <c r="FG2651" s="19"/>
      <c r="FH2651" s="19"/>
      <c r="FI2651" s="19"/>
      <c r="FJ2651" s="19"/>
      <c r="FK2651" s="19"/>
      <c r="FL2651" s="19"/>
      <c r="FM2651" s="19"/>
      <c r="FN2651" s="19"/>
      <c r="FO2651" s="19"/>
      <c r="FP2651" s="19"/>
      <c r="FQ2651" s="19"/>
      <c r="FR2651" s="19"/>
      <c r="FS2651" s="19"/>
      <c r="FT2651" s="19"/>
      <c r="FU2651" s="19"/>
      <c r="FV2651" s="19"/>
      <c r="FW2651" s="19"/>
      <c r="FX2651" s="19"/>
      <c r="FY2651" s="19"/>
      <c r="FZ2651" s="19"/>
      <c r="GA2651" s="19"/>
      <c r="GB2651" s="19"/>
      <c r="GC2651" s="19"/>
      <c r="GD2651" s="19"/>
      <c r="GE2651" s="19"/>
      <c r="GF2651" s="19"/>
      <c r="GG2651" s="19"/>
      <c r="GH2651" s="19"/>
      <c r="GI2651" s="19"/>
      <c r="GJ2651" s="19"/>
      <c r="GK2651" s="19"/>
      <c r="GL2651" s="19"/>
      <c r="GM2651" s="19"/>
      <c r="GN2651" s="19"/>
      <c r="GO2651" s="19"/>
      <c r="GP2651" s="19"/>
      <c r="GQ2651" s="19"/>
      <c r="GR2651" s="19"/>
      <c r="GS2651" s="19"/>
      <c r="GT2651" s="19"/>
      <c r="GU2651" s="19"/>
      <c r="GV2651" s="19"/>
      <c r="GW2651" s="19"/>
      <c r="GX2651" s="19"/>
      <c r="GY2651" s="19"/>
      <c r="GZ2651" s="19"/>
      <c r="HA2651" s="19"/>
      <c r="HB2651" s="19"/>
      <c r="HC2651" s="19"/>
      <c r="HD2651" s="19"/>
      <c r="HE2651" s="19"/>
      <c r="HF2651" s="19"/>
      <c r="HG2651" s="19"/>
      <c r="HH2651" s="19"/>
      <c r="HI2651" s="19"/>
      <c r="HJ2651" s="19"/>
      <c r="HK2651" s="19"/>
      <c r="HL2651" s="19"/>
      <c r="HM2651" s="19"/>
      <c r="HN2651" s="19"/>
      <c r="HO2651" s="19"/>
      <c r="HP2651" s="19"/>
      <c r="HQ2651" s="19"/>
      <c r="HR2651" s="19"/>
      <c r="HS2651" s="19"/>
      <c r="HT2651" s="19"/>
      <c r="HU2651" s="19"/>
      <c r="HV2651" s="19"/>
      <c r="HW2651" s="19"/>
      <c r="HX2651" s="19"/>
      <c r="HY2651" s="19"/>
      <c r="HZ2651" s="19"/>
      <c r="IA2651" s="19"/>
      <c r="IB2651" s="19"/>
      <c r="IC2651" s="19"/>
      <c r="ID2651" s="19"/>
      <c r="IE2651" s="19"/>
      <c r="IF2651" s="19"/>
      <c r="IG2651" s="19"/>
      <c r="IH2651" s="19"/>
      <c r="II2651" s="19"/>
      <c r="IJ2651" s="19"/>
      <c r="IK2651" s="19"/>
      <c r="IL2651" s="19"/>
      <c r="IM2651" s="19"/>
      <c r="IN2651" s="19"/>
      <c r="IO2651" s="19"/>
      <c r="IP2651" s="19"/>
      <c r="IQ2651" s="19"/>
      <c r="IR2651" s="19"/>
      <c r="IS2651" s="19"/>
      <c r="IT2651" s="19"/>
      <c r="IU2651" s="19"/>
      <c r="IV2651" s="19"/>
    </row>
    <row r="2652" spans="1:257" x14ac:dyDescent="0.35">
      <c r="A2652" s="11" t="s">
        <v>4995</v>
      </c>
      <c r="B2652" s="27" t="s">
        <v>5074</v>
      </c>
      <c r="C2652" s="11" t="s">
        <v>5048</v>
      </c>
      <c r="D2652" s="18" t="s">
        <v>32</v>
      </c>
      <c r="E2652" s="33" t="s">
        <v>7214</v>
      </c>
      <c r="F2652" s="87" t="s">
        <v>5075</v>
      </c>
      <c r="G2652" s="10" t="s">
        <v>8</v>
      </c>
      <c r="H2652" s="34">
        <v>45243</v>
      </c>
      <c r="I2652" s="20"/>
      <c r="J2652" s="19"/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  <c r="X2652" s="19"/>
      <c r="Y2652" s="19"/>
      <c r="Z2652" s="19"/>
      <c r="AA2652" s="19"/>
      <c r="AB2652" s="19"/>
      <c r="AC2652" s="19"/>
      <c r="AD2652" s="19"/>
      <c r="AE2652" s="19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  <c r="AX2652" s="19"/>
      <c r="AY2652" s="19"/>
      <c r="AZ2652" s="19"/>
      <c r="BA2652" s="19"/>
      <c r="BB2652" s="19"/>
      <c r="BC2652" s="19"/>
      <c r="BD2652" s="19"/>
      <c r="BE2652" s="19"/>
      <c r="BF2652" s="19"/>
      <c r="BG2652" s="19"/>
      <c r="BH2652" s="19"/>
      <c r="BI2652" s="19"/>
      <c r="BJ2652" s="19"/>
      <c r="BK2652" s="19"/>
      <c r="BL2652" s="19"/>
      <c r="BM2652" s="19"/>
      <c r="BN2652" s="19"/>
      <c r="BO2652" s="19"/>
      <c r="BP2652" s="19"/>
      <c r="BQ2652" s="19"/>
      <c r="BR2652" s="19"/>
      <c r="BS2652" s="19"/>
      <c r="BT2652" s="19"/>
      <c r="BU2652" s="19"/>
      <c r="BV2652" s="19"/>
      <c r="BW2652" s="19"/>
      <c r="BX2652" s="19"/>
      <c r="BY2652" s="19"/>
      <c r="BZ2652" s="19"/>
      <c r="CA2652" s="19"/>
      <c r="CB2652" s="19"/>
      <c r="CC2652" s="19"/>
      <c r="CD2652" s="19"/>
      <c r="CE2652" s="19"/>
      <c r="CF2652" s="19"/>
      <c r="CG2652" s="19"/>
      <c r="CH2652" s="19"/>
      <c r="CI2652" s="19"/>
      <c r="CJ2652" s="19"/>
      <c r="CK2652" s="19"/>
      <c r="CL2652" s="19"/>
      <c r="CM2652" s="19"/>
      <c r="CN2652" s="19"/>
      <c r="CO2652" s="19"/>
      <c r="CP2652" s="19"/>
      <c r="CQ2652" s="19"/>
      <c r="CR2652" s="19"/>
      <c r="CS2652" s="19"/>
      <c r="CT2652" s="19"/>
      <c r="CU2652" s="19"/>
      <c r="CV2652" s="19"/>
      <c r="CW2652" s="19"/>
      <c r="CX2652" s="19"/>
      <c r="CY2652" s="19"/>
      <c r="CZ2652" s="19"/>
      <c r="DA2652" s="19"/>
      <c r="DB2652" s="19"/>
      <c r="DC2652" s="19"/>
      <c r="DD2652" s="19"/>
      <c r="DE2652" s="19"/>
      <c r="DF2652" s="19"/>
      <c r="DG2652" s="19"/>
      <c r="DH2652" s="19"/>
      <c r="DI2652" s="19"/>
      <c r="DJ2652" s="19"/>
      <c r="DK2652" s="19"/>
      <c r="DL2652" s="19"/>
      <c r="DM2652" s="19"/>
      <c r="DN2652" s="19"/>
      <c r="DO2652" s="19"/>
      <c r="DP2652" s="19"/>
      <c r="DQ2652" s="19"/>
      <c r="DR2652" s="19"/>
      <c r="DS2652" s="19"/>
      <c r="DT2652" s="19"/>
      <c r="DU2652" s="19"/>
      <c r="DV2652" s="19"/>
      <c r="DW2652" s="19"/>
      <c r="DX2652" s="19"/>
      <c r="DY2652" s="19"/>
      <c r="DZ2652" s="19"/>
      <c r="EA2652" s="19"/>
      <c r="EB2652" s="19"/>
      <c r="EC2652" s="19"/>
      <c r="ED2652" s="19"/>
      <c r="EE2652" s="19"/>
      <c r="EF2652" s="19"/>
      <c r="EG2652" s="19"/>
      <c r="EH2652" s="19"/>
      <c r="EI2652" s="19"/>
      <c r="EJ2652" s="19"/>
      <c r="EK2652" s="19"/>
      <c r="EL2652" s="19"/>
      <c r="EM2652" s="19"/>
      <c r="EN2652" s="19"/>
      <c r="EO2652" s="19"/>
      <c r="EP2652" s="19"/>
      <c r="EQ2652" s="19"/>
      <c r="ER2652" s="19"/>
      <c r="ES2652" s="19"/>
      <c r="ET2652" s="19"/>
      <c r="EU2652" s="19"/>
      <c r="EV2652" s="19"/>
      <c r="EW2652" s="19"/>
      <c r="EX2652" s="19"/>
      <c r="EY2652" s="19"/>
      <c r="EZ2652" s="19"/>
      <c r="FA2652" s="19"/>
      <c r="FB2652" s="19"/>
      <c r="FC2652" s="19"/>
      <c r="FD2652" s="19"/>
      <c r="FE2652" s="19"/>
      <c r="FF2652" s="19"/>
      <c r="FG2652" s="19"/>
      <c r="FH2652" s="19"/>
      <c r="FI2652" s="19"/>
      <c r="FJ2652" s="19"/>
      <c r="FK2652" s="19"/>
      <c r="FL2652" s="19"/>
      <c r="FM2652" s="19"/>
      <c r="FN2652" s="19"/>
      <c r="FO2652" s="19"/>
      <c r="FP2652" s="19"/>
      <c r="FQ2652" s="19"/>
      <c r="FR2652" s="19"/>
      <c r="FS2652" s="19"/>
      <c r="FT2652" s="19"/>
      <c r="FU2652" s="19"/>
      <c r="FV2652" s="19"/>
      <c r="FW2652" s="19"/>
      <c r="FX2652" s="19"/>
      <c r="FY2652" s="19"/>
      <c r="FZ2652" s="19"/>
      <c r="GA2652" s="19"/>
      <c r="GB2652" s="19"/>
      <c r="GC2652" s="19"/>
      <c r="GD2652" s="19"/>
      <c r="GE2652" s="19"/>
      <c r="GF2652" s="19"/>
      <c r="GG2652" s="19"/>
      <c r="GH2652" s="19"/>
      <c r="GI2652" s="19"/>
      <c r="GJ2652" s="19"/>
      <c r="GK2652" s="19"/>
      <c r="GL2652" s="19"/>
      <c r="GM2652" s="19"/>
      <c r="GN2652" s="19"/>
      <c r="GO2652" s="19"/>
      <c r="GP2652" s="19"/>
      <c r="GQ2652" s="19"/>
      <c r="GR2652" s="19"/>
      <c r="GS2652" s="19"/>
      <c r="GT2652" s="19"/>
      <c r="GU2652" s="19"/>
      <c r="GV2652" s="19"/>
      <c r="GW2652" s="19"/>
      <c r="GX2652" s="19"/>
      <c r="GY2652" s="19"/>
      <c r="GZ2652" s="19"/>
      <c r="HA2652" s="19"/>
      <c r="HB2652" s="19"/>
      <c r="HC2652" s="19"/>
      <c r="HD2652" s="19"/>
      <c r="HE2652" s="19"/>
      <c r="HF2652" s="19"/>
      <c r="HG2652" s="19"/>
      <c r="HH2652" s="19"/>
      <c r="HI2652" s="19"/>
      <c r="HJ2652" s="19"/>
      <c r="HK2652" s="19"/>
      <c r="HL2652" s="19"/>
      <c r="HM2652" s="19"/>
      <c r="HN2652" s="19"/>
      <c r="HO2652" s="19"/>
      <c r="HP2652" s="19"/>
      <c r="HQ2652" s="19"/>
      <c r="HR2652" s="19"/>
      <c r="HS2652" s="19"/>
      <c r="HT2652" s="19"/>
      <c r="HU2652" s="19"/>
      <c r="HV2652" s="19"/>
      <c r="HW2652" s="19"/>
      <c r="HX2652" s="19"/>
      <c r="HY2652" s="19"/>
      <c r="HZ2652" s="19"/>
      <c r="IA2652" s="19"/>
      <c r="IB2652" s="19"/>
      <c r="IC2652" s="19"/>
      <c r="ID2652" s="19"/>
      <c r="IE2652" s="19"/>
      <c r="IF2652" s="19"/>
      <c r="IG2652" s="19"/>
      <c r="IH2652" s="19"/>
      <c r="II2652" s="19"/>
      <c r="IJ2652" s="19"/>
      <c r="IK2652" s="19"/>
      <c r="IL2652" s="19"/>
      <c r="IM2652" s="19"/>
      <c r="IN2652" s="19"/>
      <c r="IO2652" s="19"/>
      <c r="IP2652" s="19"/>
      <c r="IQ2652" s="19"/>
      <c r="IR2652" s="19"/>
      <c r="IS2652" s="19"/>
      <c r="IT2652" s="19"/>
      <c r="IU2652" s="19"/>
      <c r="IV2652" s="19"/>
    </row>
    <row r="2653" spans="1:257" ht="29" x14ac:dyDescent="0.35">
      <c r="A2653" s="11" t="s">
        <v>4956</v>
      </c>
      <c r="B2653" s="27" t="s">
        <v>5076</v>
      </c>
      <c r="C2653" s="11" t="s">
        <v>5026</v>
      </c>
      <c r="D2653" s="18" t="s">
        <v>5077</v>
      </c>
      <c r="E2653" s="33" t="s">
        <v>7214</v>
      </c>
      <c r="F2653" s="87" t="s">
        <v>5078</v>
      </c>
      <c r="G2653" s="10" t="s">
        <v>8</v>
      </c>
      <c r="H2653" s="34">
        <v>45243</v>
      </c>
      <c r="I2653" s="20"/>
      <c r="J2653" s="19"/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19"/>
      <c r="Z2653" s="19"/>
      <c r="AA2653" s="19"/>
      <c r="AB2653" s="19"/>
      <c r="AC2653" s="19"/>
      <c r="AD2653" s="19"/>
      <c r="AE2653" s="19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  <c r="AX2653" s="19"/>
      <c r="AY2653" s="19"/>
      <c r="AZ2653" s="19"/>
      <c r="BA2653" s="19"/>
      <c r="BB2653" s="19"/>
      <c r="BC2653" s="19"/>
      <c r="BD2653" s="19"/>
      <c r="BE2653" s="19"/>
      <c r="BF2653" s="19"/>
      <c r="BG2653" s="19"/>
      <c r="BH2653" s="19"/>
      <c r="BI2653" s="19"/>
      <c r="BJ2653" s="19"/>
      <c r="BK2653" s="19"/>
      <c r="BL2653" s="19"/>
      <c r="BM2653" s="19"/>
      <c r="BN2653" s="19"/>
      <c r="BO2653" s="19"/>
      <c r="BP2653" s="19"/>
      <c r="BQ2653" s="19"/>
      <c r="BR2653" s="19"/>
      <c r="BS2653" s="19"/>
      <c r="BT2653" s="19"/>
      <c r="BU2653" s="19"/>
      <c r="BV2653" s="19"/>
      <c r="BW2653" s="19"/>
      <c r="BX2653" s="19"/>
      <c r="BY2653" s="19"/>
      <c r="BZ2653" s="19"/>
      <c r="CA2653" s="19"/>
      <c r="CB2653" s="19"/>
      <c r="CC2653" s="19"/>
      <c r="CD2653" s="19"/>
      <c r="CE2653" s="19"/>
      <c r="CF2653" s="19"/>
      <c r="CG2653" s="19"/>
      <c r="CH2653" s="19"/>
      <c r="CI2653" s="19"/>
      <c r="CJ2653" s="19"/>
      <c r="CK2653" s="19"/>
      <c r="CL2653" s="19"/>
      <c r="CM2653" s="19"/>
      <c r="CN2653" s="19"/>
      <c r="CO2653" s="19"/>
      <c r="CP2653" s="19"/>
      <c r="CQ2653" s="19"/>
      <c r="CR2653" s="19"/>
      <c r="CS2653" s="19"/>
      <c r="CT2653" s="19"/>
      <c r="CU2653" s="19"/>
      <c r="CV2653" s="19"/>
      <c r="CW2653" s="19"/>
      <c r="CX2653" s="19"/>
      <c r="CY2653" s="19"/>
      <c r="CZ2653" s="19"/>
      <c r="DA2653" s="19"/>
      <c r="DB2653" s="19"/>
      <c r="DC2653" s="19"/>
      <c r="DD2653" s="19"/>
      <c r="DE2653" s="19"/>
      <c r="DF2653" s="19"/>
      <c r="DG2653" s="19"/>
      <c r="DH2653" s="19"/>
      <c r="DI2653" s="19"/>
      <c r="DJ2653" s="19"/>
      <c r="DK2653" s="19"/>
      <c r="DL2653" s="19"/>
      <c r="DM2653" s="19"/>
      <c r="DN2653" s="19"/>
      <c r="DO2653" s="19"/>
      <c r="DP2653" s="19"/>
      <c r="DQ2653" s="19"/>
      <c r="DR2653" s="19"/>
      <c r="DS2653" s="19"/>
      <c r="DT2653" s="19"/>
      <c r="DU2653" s="19"/>
      <c r="DV2653" s="19"/>
      <c r="DW2653" s="19"/>
      <c r="DX2653" s="19"/>
      <c r="DY2653" s="19"/>
      <c r="DZ2653" s="19"/>
      <c r="EA2653" s="19"/>
      <c r="EB2653" s="19"/>
      <c r="EC2653" s="19"/>
      <c r="ED2653" s="19"/>
      <c r="EE2653" s="19"/>
      <c r="EF2653" s="19"/>
      <c r="EG2653" s="19"/>
      <c r="EH2653" s="19"/>
      <c r="EI2653" s="19"/>
      <c r="EJ2653" s="19"/>
      <c r="EK2653" s="19"/>
      <c r="EL2653" s="19"/>
      <c r="EM2653" s="19"/>
      <c r="EN2653" s="19"/>
      <c r="EO2653" s="19"/>
      <c r="EP2653" s="19"/>
      <c r="EQ2653" s="19"/>
      <c r="ER2653" s="19"/>
      <c r="ES2653" s="19"/>
      <c r="ET2653" s="19"/>
      <c r="EU2653" s="19"/>
      <c r="EV2653" s="19"/>
      <c r="EW2653" s="19"/>
      <c r="EX2653" s="19"/>
      <c r="EY2653" s="19"/>
      <c r="EZ2653" s="19"/>
      <c r="FA2653" s="19"/>
      <c r="FB2653" s="19"/>
      <c r="FC2653" s="19"/>
      <c r="FD2653" s="19"/>
      <c r="FE2653" s="19"/>
      <c r="FF2653" s="19"/>
      <c r="FG2653" s="19"/>
      <c r="FH2653" s="19"/>
      <c r="FI2653" s="19"/>
      <c r="FJ2653" s="19"/>
      <c r="FK2653" s="19"/>
      <c r="FL2653" s="19"/>
      <c r="FM2653" s="19"/>
      <c r="FN2653" s="19"/>
      <c r="FO2653" s="19"/>
      <c r="FP2653" s="19"/>
      <c r="FQ2653" s="19"/>
      <c r="FR2653" s="19"/>
      <c r="FS2653" s="19"/>
      <c r="FT2653" s="19"/>
      <c r="FU2653" s="19"/>
      <c r="FV2653" s="19"/>
      <c r="FW2653" s="19"/>
      <c r="FX2653" s="19"/>
      <c r="FY2653" s="19"/>
      <c r="FZ2653" s="19"/>
      <c r="GA2653" s="19"/>
      <c r="GB2653" s="19"/>
      <c r="GC2653" s="19"/>
      <c r="GD2653" s="19"/>
      <c r="GE2653" s="19"/>
      <c r="GF2653" s="19"/>
      <c r="GG2653" s="19"/>
      <c r="GH2653" s="19"/>
      <c r="GI2653" s="19"/>
      <c r="GJ2653" s="19"/>
      <c r="GK2653" s="19"/>
      <c r="GL2653" s="19"/>
      <c r="GM2653" s="19"/>
      <c r="GN2653" s="19"/>
      <c r="GO2653" s="19"/>
      <c r="GP2653" s="19"/>
      <c r="GQ2653" s="19"/>
      <c r="GR2653" s="19"/>
      <c r="GS2653" s="19"/>
      <c r="GT2653" s="19"/>
      <c r="GU2653" s="19"/>
      <c r="GV2653" s="19"/>
      <c r="GW2653" s="19"/>
      <c r="GX2653" s="19"/>
      <c r="GY2653" s="19"/>
      <c r="GZ2653" s="19"/>
      <c r="HA2653" s="19"/>
      <c r="HB2653" s="19"/>
      <c r="HC2653" s="19"/>
      <c r="HD2653" s="19"/>
      <c r="HE2653" s="19"/>
      <c r="HF2653" s="19"/>
      <c r="HG2653" s="19"/>
      <c r="HH2653" s="19"/>
      <c r="HI2653" s="19"/>
      <c r="HJ2653" s="19"/>
      <c r="HK2653" s="19"/>
      <c r="HL2653" s="19"/>
      <c r="HM2653" s="19"/>
      <c r="HN2653" s="19"/>
      <c r="HO2653" s="19"/>
      <c r="HP2653" s="19"/>
      <c r="HQ2653" s="19"/>
      <c r="HR2653" s="19"/>
      <c r="HS2653" s="19"/>
      <c r="HT2653" s="19"/>
      <c r="HU2653" s="19"/>
      <c r="HV2653" s="19"/>
      <c r="HW2653" s="19"/>
      <c r="HX2653" s="19"/>
      <c r="HY2653" s="19"/>
      <c r="HZ2653" s="19"/>
      <c r="IA2653" s="19"/>
      <c r="IB2653" s="19"/>
      <c r="IC2653" s="19"/>
      <c r="ID2653" s="19"/>
      <c r="IE2653" s="19"/>
      <c r="IF2653" s="19"/>
      <c r="IG2653" s="19"/>
      <c r="IH2653" s="19"/>
      <c r="II2653" s="19"/>
      <c r="IJ2653" s="19"/>
      <c r="IK2653" s="19"/>
      <c r="IL2653" s="19"/>
      <c r="IM2653" s="19"/>
      <c r="IN2653" s="19"/>
      <c r="IO2653" s="19"/>
      <c r="IP2653" s="19"/>
      <c r="IQ2653" s="19"/>
      <c r="IR2653" s="19"/>
      <c r="IS2653" s="19"/>
      <c r="IT2653" s="19"/>
      <c r="IU2653" s="19"/>
      <c r="IV2653" s="19"/>
    </row>
    <row r="2654" spans="1:257" x14ac:dyDescent="0.35">
      <c r="A2654" s="11" t="s">
        <v>4956</v>
      </c>
      <c r="B2654" s="27" t="s">
        <v>5079</v>
      </c>
      <c r="C2654" s="11" t="s">
        <v>5048</v>
      </c>
      <c r="D2654" s="18" t="s">
        <v>49</v>
      </c>
      <c r="E2654" s="33" t="s">
        <v>7214</v>
      </c>
      <c r="F2654" s="87" t="s">
        <v>5083</v>
      </c>
      <c r="G2654" s="10" t="s">
        <v>41</v>
      </c>
      <c r="H2654" s="34">
        <v>45243</v>
      </c>
      <c r="I2654" s="20"/>
      <c r="J2654" s="19"/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  <c r="X2654" s="19"/>
      <c r="Y2654" s="19"/>
      <c r="Z2654" s="19"/>
      <c r="AA2654" s="19"/>
      <c r="AB2654" s="19"/>
      <c r="AC2654" s="19"/>
      <c r="AD2654" s="19"/>
      <c r="AE2654" s="19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  <c r="AX2654" s="19"/>
      <c r="AY2654" s="19"/>
      <c r="AZ2654" s="19"/>
      <c r="BA2654" s="19"/>
      <c r="BB2654" s="19"/>
      <c r="BC2654" s="19"/>
      <c r="BD2654" s="19"/>
      <c r="BE2654" s="19"/>
      <c r="BF2654" s="19"/>
      <c r="BG2654" s="19"/>
      <c r="BH2654" s="19"/>
      <c r="BI2654" s="19"/>
      <c r="BJ2654" s="19"/>
      <c r="BK2654" s="19"/>
      <c r="BL2654" s="19"/>
      <c r="BM2654" s="19"/>
      <c r="BN2654" s="19"/>
      <c r="BO2654" s="19"/>
      <c r="BP2654" s="19"/>
      <c r="BQ2654" s="19"/>
      <c r="BR2654" s="19"/>
      <c r="BS2654" s="19"/>
      <c r="BT2654" s="19"/>
      <c r="BU2654" s="19"/>
      <c r="BV2654" s="19"/>
      <c r="BW2654" s="19"/>
      <c r="BX2654" s="19"/>
      <c r="BY2654" s="19"/>
      <c r="BZ2654" s="19"/>
      <c r="CA2654" s="19"/>
      <c r="CB2654" s="19"/>
      <c r="CC2654" s="19"/>
      <c r="CD2654" s="19"/>
      <c r="CE2654" s="19"/>
      <c r="CF2654" s="19"/>
      <c r="CG2654" s="19"/>
      <c r="CH2654" s="19"/>
      <c r="CI2654" s="19"/>
      <c r="CJ2654" s="19"/>
      <c r="CK2654" s="19"/>
      <c r="CL2654" s="19"/>
      <c r="CM2654" s="19"/>
      <c r="CN2654" s="19"/>
      <c r="CO2654" s="19"/>
      <c r="CP2654" s="19"/>
      <c r="CQ2654" s="19"/>
      <c r="CR2654" s="19"/>
      <c r="CS2654" s="19"/>
      <c r="CT2654" s="19"/>
      <c r="CU2654" s="19"/>
      <c r="CV2654" s="19"/>
      <c r="CW2654" s="19"/>
      <c r="CX2654" s="19"/>
      <c r="CY2654" s="19"/>
      <c r="CZ2654" s="19"/>
      <c r="DA2654" s="19"/>
      <c r="DB2654" s="19"/>
      <c r="DC2654" s="19"/>
      <c r="DD2654" s="19"/>
      <c r="DE2654" s="19"/>
      <c r="DF2654" s="19"/>
      <c r="DG2654" s="19"/>
      <c r="DH2654" s="19"/>
      <c r="DI2654" s="19"/>
      <c r="DJ2654" s="19"/>
      <c r="DK2654" s="19"/>
      <c r="DL2654" s="19"/>
      <c r="DM2654" s="19"/>
      <c r="DN2654" s="19"/>
      <c r="DO2654" s="19"/>
      <c r="DP2654" s="19"/>
      <c r="DQ2654" s="19"/>
      <c r="DR2654" s="19"/>
      <c r="DS2654" s="19"/>
      <c r="DT2654" s="19"/>
      <c r="DU2654" s="19"/>
      <c r="DV2654" s="19"/>
      <c r="DW2654" s="19"/>
      <c r="DX2654" s="19"/>
      <c r="DY2654" s="19"/>
      <c r="DZ2654" s="19"/>
      <c r="EA2654" s="19"/>
      <c r="EB2654" s="19"/>
      <c r="EC2654" s="19"/>
      <c r="ED2654" s="19"/>
      <c r="EE2654" s="19"/>
      <c r="EF2654" s="19"/>
      <c r="EG2654" s="19"/>
      <c r="EH2654" s="19"/>
      <c r="EI2654" s="19"/>
      <c r="EJ2654" s="19"/>
      <c r="EK2654" s="19"/>
      <c r="EL2654" s="19"/>
      <c r="EM2654" s="19"/>
      <c r="EN2654" s="19"/>
      <c r="EO2654" s="19"/>
      <c r="EP2654" s="19"/>
      <c r="EQ2654" s="19"/>
      <c r="ER2654" s="19"/>
      <c r="ES2654" s="19"/>
      <c r="ET2654" s="19"/>
      <c r="EU2654" s="19"/>
      <c r="EV2654" s="19"/>
      <c r="EW2654" s="19"/>
      <c r="EX2654" s="19"/>
      <c r="EY2654" s="19"/>
      <c r="EZ2654" s="19"/>
      <c r="FA2654" s="19"/>
      <c r="FB2654" s="19"/>
      <c r="FC2654" s="19"/>
      <c r="FD2654" s="19"/>
      <c r="FE2654" s="19"/>
      <c r="FF2654" s="19"/>
      <c r="FG2654" s="19"/>
      <c r="FH2654" s="19"/>
      <c r="FI2654" s="19"/>
      <c r="FJ2654" s="19"/>
      <c r="FK2654" s="19"/>
      <c r="FL2654" s="19"/>
      <c r="FM2654" s="19"/>
      <c r="FN2654" s="19"/>
      <c r="FO2654" s="19"/>
      <c r="FP2654" s="19"/>
      <c r="FQ2654" s="19"/>
      <c r="FR2654" s="19"/>
      <c r="FS2654" s="19"/>
      <c r="FT2654" s="19"/>
      <c r="FU2654" s="19"/>
      <c r="FV2654" s="19"/>
      <c r="FW2654" s="19"/>
      <c r="FX2654" s="19"/>
      <c r="FY2654" s="19"/>
      <c r="FZ2654" s="19"/>
      <c r="GA2654" s="19"/>
      <c r="GB2654" s="19"/>
      <c r="GC2654" s="19"/>
      <c r="GD2654" s="19"/>
      <c r="GE2654" s="19"/>
      <c r="GF2654" s="19"/>
      <c r="GG2654" s="19"/>
      <c r="GH2654" s="19"/>
      <c r="GI2654" s="19"/>
      <c r="GJ2654" s="19"/>
      <c r="GK2654" s="19"/>
      <c r="GL2654" s="19"/>
      <c r="GM2654" s="19"/>
      <c r="GN2654" s="19"/>
      <c r="GO2654" s="19"/>
      <c r="GP2654" s="19"/>
      <c r="GQ2654" s="19"/>
      <c r="GR2654" s="19"/>
      <c r="GS2654" s="19"/>
      <c r="GT2654" s="19"/>
      <c r="GU2654" s="19"/>
      <c r="GV2654" s="19"/>
      <c r="GW2654" s="19"/>
      <c r="GX2654" s="19"/>
      <c r="GY2654" s="19"/>
      <c r="GZ2654" s="19"/>
      <c r="HA2654" s="19"/>
      <c r="HB2654" s="19"/>
      <c r="HC2654" s="19"/>
      <c r="HD2654" s="19"/>
      <c r="HE2654" s="19"/>
      <c r="HF2654" s="19"/>
      <c r="HG2654" s="19"/>
      <c r="HH2654" s="19"/>
      <c r="HI2654" s="19"/>
      <c r="HJ2654" s="19"/>
      <c r="HK2654" s="19"/>
      <c r="HL2654" s="19"/>
      <c r="HM2654" s="19"/>
      <c r="HN2654" s="19"/>
      <c r="HO2654" s="19"/>
      <c r="HP2654" s="19"/>
      <c r="HQ2654" s="19"/>
      <c r="HR2654" s="19"/>
      <c r="HS2654" s="19"/>
      <c r="HT2654" s="19"/>
      <c r="HU2654" s="19"/>
      <c r="HV2654" s="19"/>
      <c r="HW2654" s="19"/>
      <c r="HX2654" s="19"/>
      <c r="HY2654" s="19"/>
      <c r="HZ2654" s="19"/>
      <c r="IA2654" s="19"/>
      <c r="IB2654" s="19"/>
      <c r="IC2654" s="19"/>
      <c r="ID2654" s="19"/>
      <c r="IE2654" s="19"/>
      <c r="IF2654" s="19"/>
      <c r="IG2654" s="19"/>
      <c r="IH2654" s="19"/>
      <c r="II2654" s="19"/>
      <c r="IJ2654" s="19"/>
      <c r="IK2654" s="19"/>
      <c r="IL2654" s="19"/>
      <c r="IM2654" s="19"/>
      <c r="IN2654" s="19"/>
      <c r="IO2654" s="19"/>
      <c r="IP2654" s="19"/>
      <c r="IQ2654" s="19"/>
      <c r="IR2654" s="19"/>
      <c r="IS2654" s="19"/>
      <c r="IT2654" s="19"/>
      <c r="IU2654" s="19"/>
      <c r="IV2654" s="19"/>
    </row>
    <row r="2655" spans="1:257" ht="29" x14ac:dyDescent="0.35">
      <c r="A2655" s="11" t="s">
        <v>5018</v>
      </c>
      <c r="B2655" s="27" t="s">
        <v>5080</v>
      </c>
      <c r="C2655" s="11" t="s">
        <v>5048</v>
      </c>
      <c r="D2655" s="18" t="s">
        <v>127</v>
      </c>
      <c r="E2655" s="33" t="s">
        <v>7214</v>
      </c>
      <c r="F2655" s="87" t="s">
        <v>5081</v>
      </c>
      <c r="G2655" s="10" t="s">
        <v>6</v>
      </c>
      <c r="H2655" s="34">
        <v>45239</v>
      </c>
      <c r="I2655" s="20"/>
      <c r="J2655" s="21"/>
      <c r="K2655" s="21"/>
      <c r="L2655" s="21"/>
      <c r="M2655" s="21"/>
      <c r="N2655" s="21"/>
      <c r="O2655" s="21"/>
      <c r="P2655" s="21"/>
      <c r="Q2655" s="21"/>
      <c r="R2655" s="21"/>
      <c r="S2655" s="21"/>
      <c r="T2655" s="21"/>
      <c r="U2655" s="21"/>
      <c r="V2655" s="21"/>
      <c r="W2655" s="21"/>
      <c r="X2655" s="21"/>
      <c r="Y2655" s="21"/>
      <c r="Z2655" s="21"/>
      <c r="AA2655" s="21"/>
      <c r="AB2655" s="21"/>
      <c r="AC2655" s="21"/>
      <c r="AD2655" s="21"/>
      <c r="AE2655" s="21"/>
      <c r="AF2655" s="21"/>
      <c r="AG2655" s="21"/>
      <c r="AH2655" s="21"/>
      <c r="AI2655" s="21"/>
      <c r="AJ2655" s="21"/>
      <c r="AK2655" s="21"/>
      <c r="AL2655" s="21"/>
      <c r="AM2655" s="21"/>
      <c r="AN2655" s="21"/>
      <c r="AO2655" s="21"/>
      <c r="AP2655" s="21"/>
      <c r="AQ2655" s="21"/>
      <c r="AR2655" s="21"/>
      <c r="AS2655" s="21"/>
      <c r="AT2655" s="21"/>
      <c r="AU2655" s="21"/>
      <c r="AV2655" s="21"/>
      <c r="AW2655" s="21"/>
      <c r="AX2655" s="21"/>
      <c r="AY2655" s="21"/>
      <c r="AZ2655" s="21"/>
      <c r="BA2655" s="21"/>
      <c r="BB2655" s="21"/>
      <c r="BC2655" s="21"/>
      <c r="BD2655" s="21"/>
      <c r="BE2655" s="21"/>
      <c r="BF2655" s="21"/>
      <c r="BG2655" s="21"/>
      <c r="BH2655" s="21"/>
      <c r="BI2655" s="21"/>
      <c r="BJ2655" s="21"/>
      <c r="BK2655" s="21"/>
      <c r="BL2655" s="21"/>
      <c r="BM2655" s="21"/>
      <c r="BN2655" s="21"/>
      <c r="BO2655" s="21"/>
      <c r="BP2655" s="21"/>
      <c r="BQ2655" s="21"/>
      <c r="BR2655" s="21"/>
      <c r="BS2655" s="21"/>
      <c r="BT2655" s="21"/>
      <c r="BU2655" s="21"/>
      <c r="BV2655" s="21"/>
      <c r="BW2655" s="21"/>
      <c r="BX2655" s="21"/>
      <c r="BY2655" s="21"/>
      <c r="BZ2655" s="21"/>
      <c r="CA2655" s="21"/>
      <c r="CB2655" s="21"/>
      <c r="CC2655" s="21"/>
      <c r="CD2655" s="21"/>
      <c r="CE2655" s="21"/>
      <c r="CF2655" s="21"/>
      <c r="CG2655" s="21"/>
      <c r="CH2655" s="21"/>
      <c r="CI2655" s="21"/>
      <c r="CJ2655" s="21"/>
      <c r="CK2655" s="21"/>
      <c r="CL2655" s="21"/>
      <c r="CM2655" s="21"/>
      <c r="CN2655" s="21"/>
      <c r="CO2655" s="21"/>
      <c r="CP2655" s="21"/>
      <c r="CQ2655" s="21"/>
      <c r="CR2655" s="21"/>
      <c r="CS2655" s="21"/>
      <c r="CT2655" s="21"/>
      <c r="CU2655" s="21"/>
      <c r="CV2655" s="21"/>
      <c r="CW2655" s="21"/>
      <c r="CX2655" s="21"/>
      <c r="CY2655" s="21"/>
      <c r="CZ2655" s="21"/>
      <c r="DA2655" s="21"/>
      <c r="DB2655" s="21"/>
      <c r="DC2655" s="21"/>
      <c r="DD2655" s="21"/>
      <c r="DE2655" s="21"/>
      <c r="DF2655" s="21"/>
      <c r="DG2655" s="21"/>
      <c r="DH2655" s="21"/>
      <c r="DI2655" s="21"/>
      <c r="DJ2655" s="21"/>
      <c r="DK2655" s="21"/>
      <c r="DL2655" s="21"/>
      <c r="DM2655" s="21"/>
      <c r="DN2655" s="21"/>
      <c r="DO2655" s="21"/>
      <c r="DP2655" s="21"/>
      <c r="DQ2655" s="21"/>
      <c r="DR2655" s="21"/>
      <c r="DS2655" s="21"/>
      <c r="DT2655" s="21"/>
      <c r="DU2655" s="21"/>
      <c r="DV2655" s="21"/>
      <c r="DW2655" s="21"/>
      <c r="DX2655" s="21"/>
      <c r="DY2655" s="21"/>
      <c r="DZ2655" s="21"/>
      <c r="EA2655" s="21"/>
      <c r="EB2655" s="21"/>
      <c r="EC2655" s="21"/>
      <c r="ED2655" s="21"/>
      <c r="EE2655" s="21"/>
      <c r="EF2655" s="21"/>
      <c r="EG2655" s="21"/>
      <c r="EH2655" s="21"/>
      <c r="EI2655" s="21"/>
      <c r="EJ2655" s="21"/>
      <c r="EK2655" s="21"/>
      <c r="EL2655" s="21"/>
      <c r="EM2655" s="21"/>
      <c r="EN2655" s="21"/>
      <c r="EO2655" s="21"/>
      <c r="EP2655" s="21"/>
      <c r="EQ2655" s="21"/>
      <c r="ER2655" s="21"/>
      <c r="ES2655" s="21"/>
      <c r="ET2655" s="21"/>
      <c r="EU2655" s="21"/>
      <c r="EV2655" s="21"/>
      <c r="EW2655" s="21"/>
      <c r="EX2655" s="21"/>
      <c r="EY2655" s="21"/>
      <c r="EZ2655" s="21"/>
      <c r="FA2655" s="21"/>
      <c r="FB2655" s="21"/>
      <c r="FC2655" s="21"/>
      <c r="FD2655" s="21"/>
      <c r="FE2655" s="21"/>
      <c r="FF2655" s="21"/>
      <c r="FG2655" s="21"/>
      <c r="FH2655" s="21"/>
      <c r="FI2655" s="21"/>
      <c r="FJ2655" s="21"/>
      <c r="FK2655" s="21"/>
      <c r="FL2655" s="21"/>
      <c r="FM2655" s="21"/>
      <c r="FN2655" s="21"/>
      <c r="FO2655" s="21"/>
      <c r="FP2655" s="21"/>
      <c r="FQ2655" s="21"/>
      <c r="FR2655" s="21"/>
      <c r="FS2655" s="21"/>
      <c r="FT2655" s="21"/>
      <c r="FU2655" s="21"/>
      <c r="FV2655" s="21"/>
      <c r="FW2655" s="21"/>
      <c r="FX2655" s="21"/>
      <c r="FY2655" s="21"/>
      <c r="FZ2655" s="21"/>
      <c r="GA2655" s="21"/>
      <c r="GB2655" s="21"/>
      <c r="GC2655" s="21"/>
      <c r="GD2655" s="21"/>
      <c r="GE2655" s="21"/>
      <c r="GF2655" s="21"/>
      <c r="GG2655" s="21"/>
      <c r="GH2655" s="21"/>
      <c r="GI2655" s="21"/>
      <c r="GJ2655" s="21"/>
      <c r="GK2655" s="21"/>
      <c r="GL2655" s="21"/>
      <c r="GM2655" s="21"/>
      <c r="GN2655" s="21"/>
      <c r="GO2655" s="21"/>
      <c r="GP2655" s="21"/>
      <c r="GQ2655" s="21"/>
      <c r="GR2655" s="21"/>
      <c r="GS2655" s="21"/>
      <c r="GT2655" s="21"/>
      <c r="GU2655" s="21"/>
      <c r="GV2655" s="21"/>
      <c r="GW2655" s="21"/>
      <c r="GX2655" s="21"/>
      <c r="GY2655" s="21"/>
      <c r="GZ2655" s="21"/>
      <c r="HA2655" s="21"/>
      <c r="HB2655" s="21"/>
      <c r="HC2655" s="21"/>
      <c r="HD2655" s="21"/>
      <c r="HE2655" s="21"/>
      <c r="HF2655" s="21"/>
      <c r="HG2655" s="21"/>
      <c r="HH2655" s="21"/>
      <c r="HI2655" s="21"/>
      <c r="HJ2655" s="21"/>
      <c r="HK2655" s="21"/>
      <c r="HL2655" s="21"/>
      <c r="HM2655" s="21"/>
      <c r="HN2655" s="21"/>
      <c r="HO2655" s="21"/>
      <c r="HP2655" s="21"/>
      <c r="HQ2655" s="21"/>
      <c r="HR2655" s="21"/>
      <c r="HS2655" s="21"/>
      <c r="HT2655" s="21"/>
      <c r="HU2655" s="21"/>
      <c r="HV2655" s="21"/>
      <c r="HW2655" s="21"/>
      <c r="HX2655" s="21"/>
      <c r="HY2655" s="21"/>
      <c r="HZ2655" s="21"/>
      <c r="IA2655" s="21"/>
      <c r="IB2655" s="21"/>
      <c r="IC2655" s="21"/>
      <c r="ID2655" s="21"/>
      <c r="IE2655" s="21"/>
      <c r="IF2655" s="21"/>
      <c r="IG2655" s="21"/>
      <c r="IH2655" s="21"/>
      <c r="II2655" s="21"/>
      <c r="IJ2655" s="21"/>
      <c r="IK2655" s="21"/>
      <c r="IL2655" s="21"/>
      <c r="IM2655" s="21"/>
      <c r="IN2655" s="21"/>
      <c r="IO2655" s="21"/>
      <c r="IP2655" s="21"/>
      <c r="IQ2655" s="21"/>
      <c r="IR2655" s="21"/>
      <c r="IS2655" s="21"/>
      <c r="IT2655" s="21"/>
      <c r="IU2655" s="21"/>
      <c r="IV2655" s="21"/>
    </row>
    <row r="2656" spans="1:257" ht="72.5" x14ac:dyDescent="0.35">
      <c r="A2656" s="11" t="s">
        <v>5018</v>
      </c>
      <c r="B2656" s="27" t="s">
        <v>5022</v>
      </c>
      <c r="C2656" s="11" t="s">
        <v>5018</v>
      </c>
      <c r="D2656" s="18" t="s">
        <v>127</v>
      </c>
      <c r="E2656" s="33" t="s">
        <v>7214</v>
      </c>
      <c r="F2656" s="87" t="s">
        <v>5023</v>
      </c>
      <c r="G2656" s="10" t="s">
        <v>5024</v>
      </c>
      <c r="H2656" s="34">
        <v>45239</v>
      </c>
      <c r="I2656" s="20"/>
      <c r="J2656" s="21"/>
      <c r="K2656" s="21"/>
      <c r="L2656" s="21"/>
      <c r="M2656" s="21"/>
      <c r="N2656" s="21"/>
      <c r="O2656" s="21"/>
      <c r="P2656" s="21"/>
      <c r="Q2656" s="21"/>
      <c r="R2656" s="21"/>
      <c r="S2656" s="21"/>
      <c r="T2656" s="21"/>
      <c r="U2656" s="21"/>
      <c r="V2656" s="21"/>
      <c r="W2656" s="21"/>
      <c r="X2656" s="21"/>
      <c r="Y2656" s="21"/>
      <c r="Z2656" s="21"/>
      <c r="AA2656" s="21"/>
      <c r="AB2656" s="21"/>
      <c r="AC2656" s="21"/>
      <c r="AD2656" s="21"/>
      <c r="AE2656" s="21"/>
      <c r="AF2656" s="21"/>
      <c r="AG2656" s="21"/>
      <c r="AH2656" s="21"/>
      <c r="AI2656" s="21"/>
      <c r="AJ2656" s="21"/>
      <c r="AK2656" s="21"/>
      <c r="AL2656" s="21"/>
      <c r="AM2656" s="21"/>
      <c r="AN2656" s="21"/>
      <c r="AO2656" s="21"/>
      <c r="AP2656" s="21"/>
      <c r="AQ2656" s="21"/>
      <c r="AR2656" s="21"/>
      <c r="AS2656" s="21"/>
      <c r="AT2656" s="21"/>
      <c r="AU2656" s="21"/>
      <c r="AV2656" s="21"/>
      <c r="AW2656" s="21"/>
      <c r="AX2656" s="21"/>
      <c r="AY2656" s="21"/>
      <c r="AZ2656" s="21"/>
      <c r="BA2656" s="21"/>
      <c r="BB2656" s="21"/>
      <c r="BC2656" s="21"/>
      <c r="BD2656" s="21"/>
      <c r="BE2656" s="21"/>
      <c r="BF2656" s="21"/>
      <c r="BG2656" s="21"/>
      <c r="BH2656" s="21"/>
      <c r="BI2656" s="21"/>
      <c r="BJ2656" s="21"/>
      <c r="BK2656" s="21"/>
      <c r="BL2656" s="21"/>
      <c r="BM2656" s="21"/>
      <c r="BN2656" s="21"/>
      <c r="BO2656" s="21"/>
      <c r="BP2656" s="21"/>
      <c r="BQ2656" s="21"/>
      <c r="BR2656" s="21"/>
      <c r="BS2656" s="21"/>
      <c r="BT2656" s="21"/>
      <c r="BU2656" s="21"/>
      <c r="BV2656" s="21"/>
      <c r="BW2656" s="21"/>
      <c r="BX2656" s="21"/>
      <c r="BY2656" s="21"/>
      <c r="BZ2656" s="21"/>
      <c r="CA2656" s="21"/>
      <c r="CB2656" s="21"/>
      <c r="CC2656" s="21"/>
      <c r="CD2656" s="21"/>
      <c r="CE2656" s="21"/>
      <c r="CF2656" s="21"/>
      <c r="CG2656" s="21"/>
      <c r="CH2656" s="21"/>
      <c r="CI2656" s="21"/>
      <c r="CJ2656" s="21"/>
      <c r="CK2656" s="21"/>
      <c r="CL2656" s="21"/>
      <c r="CM2656" s="21"/>
      <c r="CN2656" s="21"/>
      <c r="CO2656" s="21"/>
      <c r="CP2656" s="21"/>
      <c r="CQ2656" s="21"/>
      <c r="CR2656" s="21"/>
      <c r="CS2656" s="21"/>
      <c r="CT2656" s="21"/>
      <c r="CU2656" s="21"/>
      <c r="CV2656" s="21"/>
      <c r="CW2656" s="21"/>
      <c r="CX2656" s="21"/>
      <c r="CY2656" s="21"/>
      <c r="CZ2656" s="21"/>
      <c r="DA2656" s="21"/>
      <c r="DB2656" s="21"/>
      <c r="DC2656" s="21"/>
      <c r="DD2656" s="21"/>
      <c r="DE2656" s="21"/>
      <c r="DF2656" s="21"/>
      <c r="DG2656" s="21"/>
      <c r="DH2656" s="21"/>
      <c r="DI2656" s="21"/>
      <c r="DJ2656" s="21"/>
      <c r="DK2656" s="21"/>
      <c r="DL2656" s="21"/>
      <c r="DM2656" s="21"/>
      <c r="DN2656" s="21"/>
      <c r="DO2656" s="21"/>
      <c r="DP2656" s="21"/>
      <c r="DQ2656" s="21"/>
      <c r="DR2656" s="21"/>
      <c r="DS2656" s="21"/>
      <c r="DT2656" s="21"/>
      <c r="DU2656" s="21"/>
      <c r="DV2656" s="21"/>
      <c r="DW2656" s="21"/>
      <c r="DX2656" s="21"/>
      <c r="DY2656" s="21"/>
      <c r="DZ2656" s="21"/>
      <c r="EA2656" s="21"/>
      <c r="EB2656" s="21"/>
      <c r="EC2656" s="21"/>
      <c r="ED2656" s="21"/>
      <c r="EE2656" s="21"/>
      <c r="EF2656" s="21"/>
      <c r="EG2656" s="21"/>
      <c r="EH2656" s="21"/>
      <c r="EI2656" s="21"/>
      <c r="EJ2656" s="21"/>
      <c r="EK2656" s="21"/>
      <c r="EL2656" s="21"/>
      <c r="EM2656" s="21"/>
      <c r="EN2656" s="21"/>
      <c r="EO2656" s="21"/>
      <c r="EP2656" s="21"/>
      <c r="EQ2656" s="21"/>
      <c r="ER2656" s="21"/>
      <c r="ES2656" s="21"/>
      <c r="ET2656" s="21"/>
      <c r="EU2656" s="21"/>
      <c r="EV2656" s="21"/>
      <c r="EW2656" s="21"/>
      <c r="EX2656" s="21"/>
      <c r="EY2656" s="21"/>
      <c r="EZ2656" s="21"/>
      <c r="FA2656" s="21"/>
      <c r="FB2656" s="21"/>
      <c r="FC2656" s="21"/>
      <c r="FD2656" s="21"/>
      <c r="FE2656" s="21"/>
      <c r="FF2656" s="21"/>
      <c r="FG2656" s="21"/>
      <c r="FH2656" s="21"/>
      <c r="FI2656" s="21"/>
      <c r="FJ2656" s="21"/>
      <c r="FK2656" s="21"/>
      <c r="FL2656" s="21"/>
      <c r="FM2656" s="21"/>
      <c r="FN2656" s="21"/>
      <c r="FO2656" s="21"/>
      <c r="FP2656" s="21"/>
      <c r="FQ2656" s="21"/>
      <c r="FR2656" s="21"/>
      <c r="FS2656" s="21"/>
      <c r="FT2656" s="21"/>
      <c r="FU2656" s="21"/>
      <c r="FV2656" s="21"/>
      <c r="FW2656" s="21"/>
      <c r="FX2656" s="21"/>
      <c r="FY2656" s="21"/>
      <c r="FZ2656" s="21"/>
      <c r="GA2656" s="21"/>
      <c r="GB2656" s="21"/>
      <c r="GC2656" s="21"/>
      <c r="GD2656" s="21"/>
      <c r="GE2656" s="21"/>
      <c r="GF2656" s="21"/>
      <c r="GG2656" s="21"/>
      <c r="GH2656" s="21"/>
      <c r="GI2656" s="21"/>
      <c r="GJ2656" s="21"/>
      <c r="GK2656" s="21"/>
      <c r="GL2656" s="21"/>
      <c r="GM2656" s="21"/>
      <c r="GN2656" s="21"/>
      <c r="GO2656" s="21"/>
      <c r="GP2656" s="21"/>
      <c r="GQ2656" s="21"/>
      <c r="GR2656" s="21"/>
      <c r="GS2656" s="21"/>
      <c r="GT2656" s="21"/>
      <c r="GU2656" s="21"/>
      <c r="GV2656" s="21"/>
      <c r="GW2656" s="21"/>
      <c r="GX2656" s="21"/>
      <c r="GY2656" s="21"/>
      <c r="GZ2656" s="21"/>
      <c r="HA2656" s="21"/>
      <c r="HB2656" s="21"/>
      <c r="HC2656" s="21"/>
      <c r="HD2656" s="21"/>
      <c r="HE2656" s="21"/>
      <c r="HF2656" s="21"/>
      <c r="HG2656" s="21"/>
      <c r="HH2656" s="21"/>
      <c r="HI2656" s="21"/>
      <c r="HJ2656" s="21"/>
      <c r="HK2656" s="21"/>
      <c r="HL2656" s="21"/>
      <c r="HM2656" s="21"/>
      <c r="HN2656" s="21"/>
      <c r="HO2656" s="21"/>
      <c r="HP2656" s="21"/>
      <c r="HQ2656" s="21"/>
      <c r="HR2656" s="21"/>
      <c r="HS2656" s="21"/>
      <c r="HT2656" s="21"/>
      <c r="HU2656" s="21"/>
      <c r="HV2656" s="21"/>
      <c r="HW2656" s="21"/>
      <c r="HX2656" s="21"/>
      <c r="HY2656" s="21"/>
      <c r="HZ2656" s="21"/>
      <c r="IA2656" s="21"/>
      <c r="IB2656" s="21"/>
      <c r="IC2656" s="21"/>
      <c r="ID2656" s="21"/>
      <c r="IE2656" s="21"/>
      <c r="IF2656" s="21"/>
      <c r="IG2656" s="21"/>
      <c r="IH2656" s="21"/>
      <c r="II2656" s="21"/>
      <c r="IJ2656" s="21"/>
      <c r="IK2656" s="21"/>
      <c r="IL2656" s="21"/>
      <c r="IM2656" s="21"/>
      <c r="IN2656" s="21"/>
      <c r="IO2656" s="21"/>
      <c r="IP2656" s="21"/>
      <c r="IQ2656" s="21"/>
      <c r="IR2656" s="21"/>
      <c r="IS2656" s="21"/>
      <c r="IT2656" s="21"/>
      <c r="IU2656" s="21"/>
      <c r="IV2656" s="21"/>
    </row>
    <row r="2657" spans="1:257" x14ac:dyDescent="0.35">
      <c r="A2657" s="11" t="s">
        <v>4995</v>
      </c>
      <c r="B2657" s="27" t="s">
        <v>5025</v>
      </c>
      <c r="C2657" s="11" t="s">
        <v>5026</v>
      </c>
      <c r="D2657" s="18" t="s">
        <v>32</v>
      </c>
      <c r="E2657" s="33" t="s">
        <v>7214</v>
      </c>
      <c r="F2657" s="87" t="s">
        <v>5027</v>
      </c>
      <c r="G2657" s="10" t="s">
        <v>17</v>
      </c>
      <c r="H2657" s="34">
        <v>45239</v>
      </c>
      <c r="I2657" s="20"/>
      <c r="J2657" s="21"/>
      <c r="K2657" s="21"/>
      <c r="L2657" s="21"/>
      <c r="M2657" s="21"/>
      <c r="N2657" s="21"/>
      <c r="O2657" s="21"/>
      <c r="P2657" s="21"/>
      <c r="Q2657" s="21"/>
      <c r="R2657" s="21"/>
      <c r="S2657" s="21"/>
      <c r="T2657" s="21"/>
      <c r="U2657" s="21"/>
      <c r="V2657" s="21"/>
      <c r="W2657" s="21"/>
      <c r="X2657" s="21"/>
      <c r="Y2657" s="21"/>
      <c r="Z2657" s="21"/>
      <c r="AA2657" s="21"/>
      <c r="AB2657" s="21"/>
      <c r="AC2657" s="21"/>
      <c r="AD2657" s="21"/>
      <c r="AE2657" s="21"/>
      <c r="AF2657" s="21"/>
      <c r="AG2657" s="21"/>
      <c r="AH2657" s="21"/>
      <c r="AI2657" s="21"/>
      <c r="AJ2657" s="21"/>
      <c r="AK2657" s="21"/>
      <c r="AL2657" s="21"/>
      <c r="AM2657" s="21"/>
      <c r="AN2657" s="21"/>
      <c r="AO2657" s="21"/>
      <c r="AP2657" s="21"/>
      <c r="AQ2657" s="21"/>
      <c r="AR2657" s="21"/>
      <c r="AS2657" s="21"/>
      <c r="AT2657" s="21"/>
      <c r="AU2657" s="21"/>
      <c r="AV2657" s="21"/>
      <c r="AW2657" s="21"/>
      <c r="AX2657" s="21"/>
      <c r="AY2657" s="21"/>
      <c r="AZ2657" s="21"/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1"/>
      <c r="BK2657" s="21"/>
      <c r="BL2657" s="21"/>
      <c r="BM2657" s="21"/>
      <c r="BN2657" s="21"/>
      <c r="BO2657" s="21"/>
      <c r="BP2657" s="21"/>
      <c r="BQ2657" s="21"/>
      <c r="BR2657" s="21"/>
      <c r="BS2657" s="21"/>
      <c r="BT2657" s="21"/>
      <c r="BU2657" s="21"/>
      <c r="BV2657" s="21"/>
      <c r="BW2657" s="21"/>
      <c r="BX2657" s="21"/>
      <c r="BY2657" s="21"/>
      <c r="BZ2657" s="21"/>
      <c r="CA2657" s="21"/>
      <c r="CB2657" s="21"/>
      <c r="CC2657" s="21"/>
      <c r="CD2657" s="21"/>
      <c r="CE2657" s="21"/>
      <c r="CF2657" s="21"/>
      <c r="CG2657" s="21"/>
      <c r="CH2657" s="21"/>
      <c r="CI2657" s="21"/>
      <c r="CJ2657" s="21"/>
      <c r="CK2657" s="21"/>
      <c r="CL2657" s="21"/>
      <c r="CM2657" s="21"/>
      <c r="CN2657" s="21"/>
      <c r="CO2657" s="21"/>
      <c r="CP2657" s="21"/>
      <c r="CQ2657" s="21"/>
      <c r="CR2657" s="21"/>
      <c r="CS2657" s="21"/>
      <c r="CT2657" s="21"/>
      <c r="CU2657" s="21"/>
      <c r="CV2657" s="21"/>
      <c r="CW2657" s="21"/>
      <c r="CX2657" s="21"/>
      <c r="CY2657" s="21"/>
      <c r="CZ2657" s="21"/>
      <c r="DA2657" s="21"/>
      <c r="DB2657" s="21"/>
      <c r="DC2657" s="21"/>
      <c r="DD2657" s="21"/>
      <c r="DE2657" s="21"/>
      <c r="DF2657" s="21"/>
      <c r="DG2657" s="21"/>
      <c r="DH2657" s="21"/>
      <c r="DI2657" s="21"/>
      <c r="DJ2657" s="21"/>
      <c r="DK2657" s="21"/>
      <c r="DL2657" s="21"/>
      <c r="DM2657" s="21"/>
      <c r="DN2657" s="21"/>
      <c r="DO2657" s="21"/>
      <c r="DP2657" s="21"/>
      <c r="DQ2657" s="21"/>
      <c r="DR2657" s="21"/>
      <c r="DS2657" s="21"/>
      <c r="DT2657" s="21"/>
      <c r="DU2657" s="21"/>
      <c r="DV2657" s="21"/>
      <c r="DW2657" s="21"/>
      <c r="DX2657" s="21"/>
      <c r="DY2657" s="21"/>
      <c r="DZ2657" s="21"/>
      <c r="EA2657" s="21"/>
      <c r="EB2657" s="21"/>
      <c r="EC2657" s="21"/>
      <c r="ED2657" s="21"/>
      <c r="EE2657" s="21"/>
      <c r="EF2657" s="21"/>
      <c r="EG2657" s="21"/>
      <c r="EH2657" s="21"/>
      <c r="EI2657" s="21"/>
      <c r="EJ2657" s="21"/>
      <c r="EK2657" s="21"/>
      <c r="EL2657" s="21"/>
      <c r="EM2657" s="21"/>
      <c r="EN2657" s="21"/>
      <c r="EO2657" s="21"/>
      <c r="EP2657" s="21"/>
      <c r="EQ2657" s="21"/>
      <c r="ER2657" s="21"/>
      <c r="ES2657" s="21"/>
      <c r="ET2657" s="21"/>
      <c r="EU2657" s="21"/>
      <c r="EV2657" s="21"/>
      <c r="EW2657" s="21"/>
      <c r="EX2657" s="21"/>
      <c r="EY2657" s="21"/>
      <c r="EZ2657" s="21"/>
      <c r="FA2657" s="21"/>
      <c r="FB2657" s="21"/>
      <c r="FC2657" s="21"/>
      <c r="FD2657" s="21"/>
      <c r="FE2657" s="21"/>
      <c r="FF2657" s="21"/>
      <c r="FG2657" s="21"/>
      <c r="FH2657" s="21"/>
      <c r="FI2657" s="21"/>
      <c r="FJ2657" s="21"/>
      <c r="FK2657" s="21"/>
      <c r="FL2657" s="21"/>
      <c r="FM2657" s="21"/>
      <c r="FN2657" s="21"/>
      <c r="FO2657" s="21"/>
      <c r="FP2657" s="21"/>
      <c r="FQ2657" s="21"/>
      <c r="FR2657" s="21"/>
      <c r="FS2657" s="21"/>
      <c r="FT2657" s="21"/>
      <c r="FU2657" s="21"/>
      <c r="FV2657" s="21"/>
      <c r="FW2657" s="21"/>
      <c r="FX2657" s="21"/>
      <c r="FY2657" s="21"/>
      <c r="FZ2657" s="21"/>
      <c r="GA2657" s="21"/>
      <c r="GB2657" s="21"/>
      <c r="GC2657" s="21"/>
      <c r="GD2657" s="21"/>
      <c r="GE2657" s="21"/>
      <c r="GF2657" s="21"/>
      <c r="GG2657" s="21"/>
      <c r="GH2657" s="21"/>
      <c r="GI2657" s="21"/>
      <c r="GJ2657" s="21"/>
      <c r="GK2657" s="21"/>
      <c r="GL2657" s="21"/>
      <c r="GM2657" s="21"/>
      <c r="GN2657" s="21"/>
      <c r="GO2657" s="21"/>
      <c r="GP2657" s="21"/>
      <c r="GQ2657" s="21"/>
      <c r="GR2657" s="21"/>
      <c r="GS2657" s="21"/>
      <c r="GT2657" s="21"/>
      <c r="GU2657" s="21"/>
      <c r="GV2657" s="21"/>
      <c r="GW2657" s="21"/>
      <c r="GX2657" s="21"/>
      <c r="GY2657" s="21"/>
      <c r="GZ2657" s="21"/>
      <c r="HA2657" s="21"/>
      <c r="HB2657" s="21"/>
      <c r="HC2657" s="21"/>
      <c r="HD2657" s="21"/>
      <c r="HE2657" s="21"/>
      <c r="HF2657" s="21"/>
      <c r="HG2657" s="21"/>
      <c r="HH2657" s="21"/>
      <c r="HI2657" s="21"/>
      <c r="HJ2657" s="21"/>
      <c r="HK2657" s="21"/>
      <c r="HL2657" s="21"/>
      <c r="HM2657" s="21"/>
      <c r="HN2657" s="21"/>
      <c r="HO2657" s="21"/>
      <c r="HP2657" s="21"/>
      <c r="HQ2657" s="21"/>
      <c r="HR2657" s="21"/>
      <c r="HS2657" s="21"/>
      <c r="HT2657" s="21"/>
      <c r="HU2657" s="21"/>
      <c r="HV2657" s="21"/>
      <c r="HW2657" s="21"/>
      <c r="HX2657" s="21"/>
      <c r="HY2657" s="21"/>
      <c r="HZ2657" s="21"/>
      <c r="IA2657" s="21"/>
      <c r="IB2657" s="21"/>
      <c r="IC2657" s="21"/>
      <c r="ID2657" s="21"/>
      <c r="IE2657" s="21"/>
      <c r="IF2657" s="21"/>
      <c r="IG2657" s="21"/>
      <c r="IH2657" s="21"/>
      <c r="II2657" s="21"/>
      <c r="IJ2657" s="21"/>
      <c r="IK2657" s="21"/>
      <c r="IL2657" s="21"/>
      <c r="IM2657" s="21"/>
      <c r="IN2657" s="21"/>
      <c r="IO2657" s="21"/>
      <c r="IP2657" s="21"/>
      <c r="IQ2657" s="21"/>
      <c r="IR2657" s="21"/>
      <c r="IS2657" s="21"/>
      <c r="IT2657" s="21"/>
      <c r="IU2657" s="21"/>
      <c r="IV2657" s="21"/>
    </row>
    <row r="2658" spans="1:257" x14ac:dyDescent="0.35">
      <c r="A2658" s="11" t="s">
        <v>4995</v>
      </c>
      <c r="B2658" s="27" t="s">
        <v>5028</v>
      </c>
      <c r="C2658" s="11" t="s">
        <v>5018</v>
      </c>
      <c r="D2658" s="18" t="s">
        <v>53</v>
      </c>
      <c r="E2658" s="33" t="s">
        <v>7214</v>
      </c>
      <c r="F2658" s="87" t="s">
        <v>5029</v>
      </c>
      <c r="G2658" s="10" t="s">
        <v>1031</v>
      </c>
      <c r="H2658" s="34">
        <v>45239</v>
      </c>
      <c r="I2658" s="20"/>
      <c r="J2658" s="21"/>
      <c r="K2658" s="21"/>
      <c r="L2658" s="21"/>
      <c r="M2658" s="21"/>
      <c r="N2658" s="21"/>
      <c r="O2658" s="21"/>
      <c r="P2658" s="21"/>
      <c r="Q2658" s="21"/>
      <c r="R2658" s="21"/>
      <c r="S2658" s="21"/>
      <c r="T2658" s="21"/>
      <c r="U2658" s="21"/>
      <c r="V2658" s="21"/>
      <c r="W2658" s="21"/>
      <c r="X2658" s="21"/>
      <c r="Y2658" s="21"/>
      <c r="Z2658" s="21"/>
      <c r="AA2658" s="21"/>
      <c r="AB2658" s="21"/>
      <c r="AC2658" s="21"/>
      <c r="AD2658" s="21"/>
      <c r="AE2658" s="21"/>
      <c r="AF2658" s="21"/>
      <c r="AG2658" s="21"/>
      <c r="AH2658" s="21"/>
      <c r="AI2658" s="21"/>
      <c r="AJ2658" s="21"/>
      <c r="AK2658" s="21"/>
      <c r="AL2658" s="21"/>
      <c r="AM2658" s="21"/>
      <c r="AN2658" s="21"/>
      <c r="AO2658" s="21"/>
      <c r="AP2658" s="21"/>
      <c r="AQ2658" s="21"/>
      <c r="AR2658" s="21"/>
      <c r="AS2658" s="21"/>
      <c r="AT2658" s="21"/>
      <c r="AU2658" s="21"/>
      <c r="AV2658" s="21"/>
      <c r="AW2658" s="21"/>
      <c r="AX2658" s="21"/>
      <c r="AY2658" s="21"/>
      <c r="AZ2658" s="21"/>
      <c r="BA2658" s="21"/>
      <c r="BB2658" s="21"/>
      <c r="BC2658" s="21"/>
      <c r="BD2658" s="21"/>
      <c r="BE2658" s="21"/>
      <c r="BF2658" s="21"/>
      <c r="BG2658" s="21"/>
      <c r="BH2658" s="21"/>
      <c r="BI2658" s="21"/>
      <c r="BJ2658" s="21"/>
      <c r="BK2658" s="21"/>
      <c r="BL2658" s="21"/>
      <c r="BM2658" s="21"/>
      <c r="BN2658" s="21"/>
      <c r="BO2658" s="21"/>
      <c r="BP2658" s="21"/>
      <c r="BQ2658" s="21"/>
      <c r="BR2658" s="21"/>
      <c r="BS2658" s="21"/>
      <c r="BT2658" s="21"/>
      <c r="BU2658" s="21"/>
      <c r="BV2658" s="21"/>
      <c r="BW2658" s="21"/>
      <c r="BX2658" s="21"/>
      <c r="BY2658" s="21"/>
      <c r="BZ2658" s="21"/>
      <c r="CA2658" s="21"/>
      <c r="CB2658" s="21"/>
      <c r="CC2658" s="21"/>
      <c r="CD2658" s="21"/>
      <c r="CE2658" s="21"/>
      <c r="CF2658" s="21"/>
      <c r="CG2658" s="21"/>
      <c r="CH2658" s="21"/>
      <c r="CI2658" s="21"/>
      <c r="CJ2658" s="21"/>
      <c r="CK2658" s="21"/>
      <c r="CL2658" s="21"/>
      <c r="CM2658" s="21"/>
      <c r="CN2658" s="21"/>
      <c r="CO2658" s="21"/>
      <c r="CP2658" s="21"/>
      <c r="CQ2658" s="21"/>
      <c r="CR2658" s="21"/>
      <c r="CS2658" s="21"/>
      <c r="CT2658" s="21"/>
      <c r="CU2658" s="21"/>
      <c r="CV2658" s="21"/>
      <c r="CW2658" s="21"/>
      <c r="CX2658" s="21"/>
      <c r="CY2658" s="21"/>
      <c r="CZ2658" s="21"/>
      <c r="DA2658" s="21"/>
      <c r="DB2658" s="21"/>
      <c r="DC2658" s="21"/>
      <c r="DD2658" s="21"/>
      <c r="DE2658" s="21"/>
      <c r="DF2658" s="21"/>
      <c r="DG2658" s="21"/>
      <c r="DH2658" s="21"/>
      <c r="DI2658" s="21"/>
      <c r="DJ2658" s="21"/>
      <c r="DK2658" s="21"/>
      <c r="DL2658" s="21"/>
      <c r="DM2658" s="21"/>
      <c r="DN2658" s="21"/>
      <c r="DO2658" s="21"/>
      <c r="DP2658" s="21"/>
      <c r="DQ2658" s="21"/>
      <c r="DR2658" s="21"/>
      <c r="DS2658" s="21"/>
      <c r="DT2658" s="21"/>
      <c r="DU2658" s="21"/>
      <c r="DV2658" s="21"/>
      <c r="DW2658" s="21"/>
      <c r="DX2658" s="21"/>
      <c r="DY2658" s="21"/>
      <c r="DZ2658" s="21"/>
      <c r="EA2658" s="21"/>
      <c r="EB2658" s="21"/>
      <c r="EC2658" s="21"/>
      <c r="ED2658" s="21"/>
      <c r="EE2658" s="21"/>
      <c r="EF2658" s="21"/>
      <c r="EG2658" s="21"/>
      <c r="EH2658" s="21"/>
      <c r="EI2658" s="21"/>
      <c r="EJ2658" s="21"/>
      <c r="EK2658" s="21"/>
      <c r="EL2658" s="21"/>
      <c r="EM2658" s="21"/>
      <c r="EN2658" s="21"/>
      <c r="EO2658" s="21"/>
      <c r="EP2658" s="21"/>
      <c r="EQ2658" s="21"/>
      <c r="ER2658" s="21"/>
      <c r="ES2658" s="21"/>
      <c r="ET2658" s="21"/>
      <c r="EU2658" s="21"/>
      <c r="EV2658" s="21"/>
      <c r="EW2658" s="21"/>
      <c r="EX2658" s="21"/>
      <c r="EY2658" s="21"/>
      <c r="EZ2658" s="21"/>
      <c r="FA2658" s="21"/>
      <c r="FB2658" s="21"/>
      <c r="FC2658" s="21"/>
      <c r="FD2658" s="21"/>
      <c r="FE2658" s="21"/>
      <c r="FF2658" s="21"/>
      <c r="FG2658" s="21"/>
      <c r="FH2658" s="21"/>
      <c r="FI2658" s="21"/>
      <c r="FJ2658" s="21"/>
      <c r="FK2658" s="21"/>
      <c r="FL2658" s="21"/>
      <c r="FM2658" s="21"/>
      <c r="FN2658" s="21"/>
      <c r="FO2658" s="21"/>
      <c r="FP2658" s="21"/>
      <c r="FQ2658" s="21"/>
      <c r="FR2658" s="21"/>
      <c r="FS2658" s="21"/>
      <c r="FT2658" s="21"/>
      <c r="FU2658" s="21"/>
      <c r="FV2658" s="21"/>
      <c r="FW2658" s="21"/>
      <c r="FX2658" s="21"/>
      <c r="FY2658" s="21"/>
      <c r="FZ2658" s="21"/>
      <c r="GA2658" s="21"/>
      <c r="GB2658" s="21"/>
      <c r="GC2658" s="21"/>
      <c r="GD2658" s="21"/>
      <c r="GE2658" s="21"/>
      <c r="GF2658" s="21"/>
      <c r="GG2658" s="21"/>
      <c r="GH2658" s="21"/>
      <c r="GI2658" s="21"/>
      <c r="GJ2658" s="21"/>
      <c r="GK2658" s="21"/>
      <c r="GL2658" s="21"/>
      <c r="GM2658" s="21"/>
      <c r="GN2658" s="21"/>
      <c r="GO2658" s="21"/>
      <c r="GP2658" s="21"/>
      <c r="GQ2658" s="21"/>
      <c r="GR2658" s="21"/>
      <c r="GS2658" s="21"/>
      <c r="GT2658" s="21"/>
      <c r="GU2658" s="21"/>
      <c r="GV2658" s="21"/>
      <c r="GW2658" s="21"/>
      <c r="GX2658" s="21"/>
      <c r="GY2658" s="21"/>
      <c r="GZ2658" s="21"/>
      <c r="HA2658" s="21"/>
      <c r="HB2658" s="21"/>
      <c r="HC2658" s="21"/>
      <c r="HD2658" s="21"/>
      <c r="HE2658" s="21"/>
      <c r="HF2658" s="21"/>
      <c r="HG2658" s="21"/>
      <c r="HH2658" s="21"/>
      <c r="HI2658" s="21"/>
      <c r="HJ2658" s="21"/>
      <c r="HK2658" s="21"/>
      <c r="HL2658" s="21"/>
      <c r="HM2658" s="21"/>
      <c r="HN2658" s="21"/>
      <c r="HO2658" s="21"/>
      <c r="HP2658" s="21"/>
      <c r="HQ2658" s="21"/>
      <c r="HR2658" s="21"/>
      <c r="HS2658" s="21"/>
      <c r="HT2658" s="21"/>
      <c r="HU2658" s="21"/>
      <c r="HV2658" s="21"/>
      <c r="HW2658" s="21"/>
      <c r="HX2658" s="21"/>
      <c r="HY2658" s="21"/>
      <c r="HZ2658" s="21"/>
      <c r="IA2658" s="21"/>
      <c r="IB2658" s="21"/>
      <c r="IC2658" s="21"/>
      <c r="ID2658" s="21"/>
      <c r="IE2658" s="21"/>
      <c r="IF2658" s="21"/>
      <c r="IG2658" s="21"/>
      <c r="IH2658" s="21"/>
      <c r="II2658" s="21"/>
      <c r="IJ2658" s="21"/>
      <c r="IK2658" s="21"/>
      <c r="IL2658" s="21"/>
      <c r="IM2658" s="21"/>
      <c r="IN2658" s="21"/>
      <c r="IO2658" s="21"/>
      <c r="IP2658" s="21"/>
      <c r="IQ2658" s="21"/>
      <c r="IR2658" s="21"/>
      <c r="IS2658" s="21"/>
      <c r="IT2658" s="21"/>
      <c r="IU2658" s="21"/>
      <c r="IV2658" s="21"/>
    </row>
    <row r="2659" spans="1:257" ht="116" x14ac:dyDescent="0.35">
      <c r="A2659" s="11" t="s">
        <v>4413</v>
      </c>
      <c r="B2659" s="27" t="s">
        <v>5030</v>
      </c>
      <c r="C2659" s="11" t="s">
        <v>5026</v>
      </c>
      <c r="D2659" s="18" t="s">
        <v>127</v>
      </c>
      <c r="E2659" s="33" t="s">
        <v>7214</v>
      </c>
      <c r="F2659" s="87" t="s">
        <v>5031</v>
      </c>
      <c r="G2659" s="10" t="s">
        <v>5032</v>
      </c>
      <c r="H2659" s="34">
        <v>45239</v>
      </c>
      <c r="I2659" s="20"/>
      <c r="J2659" s="22"/>
      <c r="K2659" s="22"/>
      <c r="L2659" s="22"/>
      <c r="M2659" s="22"/>
      <c r="N2659" s="22"/>
      <c r="O2659" s="22"/>
      <c r="P2659" s="22"/>
      <c r="Q2659" s="22"/>
      <c r="R2659" s="22"/>
      <c r="S2659" s="22"/>
      <c r="T2659" s="22"/>
      <c r="U2659" s="22"/>
      <c r="V2659" s="22"/>
      <c r="W2659" s="22"/>
      <c r="X2659" s="22"/>
      <c r="Y2659" s="22"/>
      <c r="Z2659" s="22"/>
      <c r="AA2659" s="22"/>
      <c r="AB2659" s="22"/>
      <c r="AC2659" s="22"/>
      <c r="AD2659" s="22"/>
      <c r="AE2659" s="22"/>
      <c r="AF2659" s="22"/>
      <c r="AG2659" s="22"/>
      <c r="AH2659" s="22"/>
      <c r="AI2659" s="22"/>
      <c r="AJ2659" s="22"/>
      <c r="AK2659" s="22"/>
      <c r="AL2659" s="22"/>
      <c r="AM2659" s="22"/>
      <c r="AN2659" s="22"/>
      <c r="AO2659" s="22"/>
      <c r="AP2659" s="22"/>
      <c r="AQ2659" s="22"/>
      <c r="AR2659" s="22"/>
      <c r="AS2659" s="22"/>
      <c r="AT2659" s="22"/>
      <c r="AU2659" s="22"/>
      <c r="AV2659" s="22"/>
      <c r="AW2659" s="22"/>
      <c r="AX2659" s="22"/>
      <c r="AY2659" s="22"/>
      <c r="AZ2659" s="22"/>
      <c r="BA2659" s="22"/>
      <c r="BB2659" s="22"/>
      <c r="BC2659" s="22"/>
      <c r="BD2659" s="22"/>
      <c r="BE2659" s="22"/>
      <c r="BF2659" s="22"/>
      <c r="BG2659" s="22"/>
      <c r="BH2659" s="22"/>
      <c r="BI2659" s="22"/>
      <c r="BJ2659" s="22"/>
      <c r="BK2659" s="22"/>
      <c r="BL2659" s="22"/>
      <c r="BM2659" s="22"/>
      <c r="BN2659" s="22"/>
      <c r="BO2659" s="22"/>
      <c r="BP2659" s="22"/>
      <c r="BQ2659" s="22"/>
      <c r="BR2659" s="22"/>
      <c r="BS2659" s="22"/>
      <c r="BT2659" s="22"/>
      <c r="BU2659" s="22"/>
      <c r="BV2659" s="22"/>
      <c r="BW2659" s="22"/>
      <c r="BX2659" s="22"/>
      <c r="BY2659" s="22"/>
      <c r="BZ2659" s="22"/>
      <c r="CA2659" s="22"/>
      <c r="CB2659" s="22"/>
      <c r="CC2659" s="22"/>
      <c r="CD2659" s="22"/>
      <c r="CE2659" s="22"/>
      <c r="CF2659" s="22"/>
      <c r="CG2659" s="22"/>
      <c r="CH2659" s="22"/>
      <c r="CI2659" s="22"/>
      <c r="CJ2659" s="22"/>
      <c r="CK2659" s="22"/>
      <c r="CL2659" s="22"/>
      <c r="CM2659" s="22"/>
      <c r="CN2659" s="22"/>
      <c r="CO2659" s="22"/>
      <c r="CP2659" s="22"/>
      <c r="CQ2659" s="22"/>
      <c r="CR2659" s="22"/>
      <c r="CS2659" s="22"/>
      <c r="CT2659" s="22"/>
      <c r="CU2659" s="22"/>
      <c r="CV2659" s="22"/>
      <c r="CW2659" s="22"/>
      <c r="CX2659" s="22"/>
      <c r="CY2659" s="22"/>
      <c r="CZ2659" s="22"/>
      <c r="DA2659" s="22"/>
      <c r="DB2659" s="22"/>
      <c r="DC2659" s="22"/>
      <c r="DD2659" s="22"/>
      <c r="DE2659" s="22"/>
      <c r="DF2659" s="22"/>
      <c r="DG2659" s="22"/>
      <c r="DH2659" s="22"/>
      <c r="DI2659" s="22"/>
      <c r="DJ2659" s="22"/>
      <c r="DK2659" s="22"/>
      <c r="DL2659" s="22"/>
      <c r="DM2659" s="22"/>
      <c r="DN2659" s="22"/>
      <c r="DO2659" s="22"/>
      <c r="DP2659" s="22"/>
      <c r="DQ2659" s="22"/>
      <c r="DR2659" s="22"/>
      <c r="DS2659" s="22"/>
      <c r="DT2659" s="22"/>
      <c r="DU2659" s="22"/>
      <c r="DV2659" s="22"/>
      <c r="DW2659" s="22"/>
      <c r="DX2659" s="22"/>
      <c r="DY2659" s="22"/>
      <c r="DZ2659" s="22"/>
      <c r="EA2659" s="22"/>
      <c r="EB2659" s="22"/>
      <c r="EC2659" s="22"/>
      <c r="ED2659" s="22"/>
      <c r="EE2659" s="22"/>
      <c r="EF2659" s="22"/>
      <c r="EG2659" s="22"/>
      <c r="EH2659" s="22"/>
      <c r="EI2659" s="22"/>
      <c r="EJ2659" s="22"/>
      <c r="EK2659" s="22"/>
      <c r="EL2659" s="22"/>
      <c r="EM2659" s="22"/>
      <c r="EN2659" s="22"/>
      <c r="EO2659" s="22"/>
      <c r="EP2659" s="22"/>
      <c r="EQ2659" s="22"/>
      <c r="ER2659" s="22"/>
      <c r="ES2659" s="22"/>
      <c r="ET2659" s="22"/>
      <c r="EU2659" s="22"/>
      <c r="EV2659" s="22"/>
      <c r="EW2659" s="22"/>
      <c r="EX2659" s="22"/>
      <c r="EY2659" s="22"/>
      <c r="EZ2659" s="22"/>
      <c r="FA2659" s="22"/>
      <c r="FB2659" s="22"/>
      <c r="FC2659" s="22"/>
      <c r="FD2659" s="22"/>
      <c r="FE2659" s="22"/>
      <c r="FF2659" s="22"/>
      <c r="FG2659" s="22"/>
      <c r="FH2659" s="22"/>
      <c r="FI2659" s="22"/>
      <c r="FJ2659" s="22"/>
      <c r="FK2659" s="22"/>
      <c r="FL2659" s="22"/>
      <c r="FM2659" s="22"/>
      <c r="FN2659" s="22"/>
      <c r="FO2659" s="22"/>
      <c r="FP2659" s="22"/>
      <c r="FQ2659" s="22"/>
      <c r="FR2659" s="22"/>
      <c r="FS2659" s="22"/>
      <c r="FT2659" s="22"/>
      <c r="FU2659" s="22"/>
      <c r="FV2659" s="22"/>
      <c r="FW2659" s="22"/>
      <c r="FX2659" s="22"/>
      <c r="FY2659" s="22"/>
      <c r="FZ2659" s="22"/>
      <c r="GA2659" s="22"/>
      <c r="GB2659" s="22"/>
      <c r="GC2659" s="22"/>
      <c r="GD2659" s="22"/>
      <c r="GE2659" s="22"/>
      <c r="GF2659" s="22"/>
      <c r="GG2659" s="22"/>
      <c r="GH2659" s="22"/>
      <c r="GI2659" s="22"/>
      <c r="GJ2659" s="22"/>
      <c r="GK2659" s="22"/>
      <c r="GL2659" s="22"/>
      <c r="GM2659" s="22"/>
      <c r="GN2659" s="22"/>
      <c r="GO2659" s="22"/>
      <c r="GP2659" s="22"/>
      <c r="GQ2659" s="22"/>
      <c r="GR2659" s="22"/>
      <c r="GS2659" s="22"/>
      <c r="GT2659" s="22"/>
      <c r="GU2659" s="22"/>
      <c r="GV2659" s="22"/>
      <c r="GW2659" s="22"/>
      <c r="GX2659" s="22"/>
      <c r="GY2659" s="22"/>
      <c r="GZ2659" s="22"/>
      <c r="HA2659" s="22"/>
      <c r="HB2659" s="22"/>
      <c r="HC2659" s="22"/>
      <c r="HD2659" s="22"/>
      <c r="HE2659" s="22"/>
      <c r="HF2659" s="22"/>
      <c r="HG2659" s="22"/>
      <c r="HH2659" s="22"/>
      <c r="HI2659" s="22"/>
      <c r="HJ2659" s="22"/>
      <c r="HK2659" s="22"/>
      <c r="HL2659" s="22"/>
      <c r="HM2659" s="22"/>
      <c r="HN2659" s="22"/>
      <c r="HO2659" s="22"/>
      <c r="HP2659" s="22"/>
      <c r="HQ2659" s="22"/>
      <c r="HR2659" s="22"/>
      <c r="HS2659" s="22"/>
      <c r="HT2659" s="22"/>
      <c r="HU2659" s="22"/>
      <c r="HV2659" s="22"/>
      <c r="HW2659" s="22"/>
      <c r="HX2659" s="22"/>
      <c r="HY2659" s="22"/>
      <c r="HZ2659" s="22"/>
      <c r="IA2659" s="22"/>
      <c r="IB2659" s="22"/>
      <c r="IC2659" s="22"/>
      <c r="ID2659" s="22"/>
      <c r="IE2659" s="22"/>
      <c r="IF2659" s="22"/>
      <c r="IG2659" s="22"/>
      <c r="IH2659" s="22"/>
      <c r="II2659" s="22"/>
      <c r="IJ2659" s="22"/>
      <c r="IK2659" s="22"/>
      <c r="IL2659" s="22"/>
      <c r="IM2659" s="22"/>
      <c r="IN2659" s="22"/>
      <c r="IO2659" s="22"/>
      <c r="IP2659" s="22"/>
      <c r="IQ2659" s="22"/>
      <c r="IR2659" s="22"/>
      <c r="IS2659" s="22"/>
      <c r="IT2659" s="22"/>
      <c r="IU2659" s="22"/>
      <c r="IV2659" s="22"/>
    </row>
    <row r="2660" spans="1:257" ht="43.5" x14ac:dyDescent="0.35">
      <c r="A2660" s="11" t="s">
        <v>4611</v>
      </c>
      <c r="B2660" s="27" t="s">
        <v>5033</v>
      </c>
      <c r="C2660" s="11" t="s">
        <v>5018</v>
      </c>
      <c r="D2660" s="18" t="s">
        <v>254</v>
      </c>
      <c r="E2660" s="33" t="s">
        <v>7214</v>
      </c>
      <c r="F2660" s="87" t="s">
        <v>5034</v>
      </c>
      <c r="G2660" s="10" t="s">
        <v>5035</v>
      </c>
      <c r="H2660" s="34">
        <v>45239</v>
      </c>
      <c r="I2660" s="20"/>
    </row>
    <row r="2661" spans="1:257" ht="29" x14ac:dyDescent="0.35">
      <c r="A2661" s="11" t="s">
        <v>4995</v>
      </c>
      <c r="B2661" s="27" t="s">
        <v>5036</v>
      </c>
      <c r="C2661" s="11" t="s">
        <v>5026</v>
      </c>
      <c r="D2661" s="18" t="s">
        <v>5037</v>
      </c>
      <c r="E2661" s="33" t="s">
        <v>7214</v>
      </c>
      <c r="F2661" s="87" t="s">
        <v>5038</v>
      </c>
      <c r="G2661" s="10" t="s">
        <v>6</v>
      </c>
      <c r="H2661" s="34">
        <v>45239</v>
      </c>
      <c r="I2661" s="20"/>
    </row>
    <row r="2662" spans="1:257" x14ac:dyDescent="0.35">
      <c r="A2662" s="11" t="s">
        <v>4956</v>
      </c>
      <c r="B2662" s="27" t="s">
        <v>5039</v>
      </c>
      <c r="C2662" s="11" t="s">
        <v>5026</v>
      </c>
      <c r="D2662" s="18" t="s">
        <v>781</v>
      </c>
      <c r="E2662" s="33" t="s">
        <v>7214</v>
      </c>
      <c r="F2662" s="87" t="s">
        <v>5040</v>
      </c>
      <c r="G2662" s="10" t="s">
        <v>17</v>
      </c>
      <c r="H2662" s="34">
        <v>45239</v>
      </c>
      <c r="I2662" s="20"/>
    </row>
    <row r="2663" spans="1:257" ht="29" x14ac:dyDescent="0.35">
      <c r="A2663" s="11" t="s">
        <v>4956</v>
      </c>
      <c r="B2663" s="27" t="s">
        <v>5041</v>
      </c>
      <c r="C2663" s="11" t="s">
        <v>5018</v>
      </c>
      <c r="D2663" s="18" t="s">
        <v>5</v>
      </c>
      <c r="E2663" s="33" t="s">
        <v>7214</v>
      </c>
      <c r="F2663" s="87" t="s">
        <v>5046</v>
      </c>
      <c r="G2663" s="10" t="s">
        <v>8</v>
      </c>
      <c r="H2663" s="34">
        <v>45239</v>
      </c>
      <c r="I2663" s="19"/>
    </row>
    <row r="2664" spans="1:257" ht="29" x14ac:dyDescent="0.35">
      <c r="A2664" s="11" t="s">
        <v>4956</v>
      </c>
      <c r="B2664" s="27" t="s">
        <v>5042</v>
      </c>
      <c r="C2664" s="11" t="s">
        <v>5018</v>
      </c>
      <c r="D2664" s="18" t="s">
        <v>102</v>
      </c>
      <c r="E2664" s="33" t="s">
        <v>7214</v>
      </c>
      <c r="F2664" s="87" t="s">
        <v>5043</v>
      </c>
      <c r="G2664" s="10" t="s">
        <v>8</v>
      </c>
      <c r="H2664" s="34">
        <v>45239</v>
      </c>
      <c r="I2664" s="19"/>
    </row>
    <row r="2665" spans="1:257" ht="43.5" x14ac:dyDescent="0.35">
      <c r="A2665" s="11" t="s">
        <v>4956</v>
      </c>
      <c r="B2665" s="27" t="s">
        <v>5044</v>
      </c>
      <c r="C2665" s="11" t="s">
        <v>5018</v>
      </c>
      <c r="D2665" s="18" t="s">
        <v>144</v>
      </c>
      <c r="E2665" s="33" t="s">
        <v>7214</v>
      </c>
      <c r="F2665" s="87" t="s">
        <v>5045</v>
      </c>
      <c r="G2665" s="10" t="s">
        <v>2274</v>
      </c>
      <c r="H2665" s="34">
        <v>45238</v>
      </c>
      <c r="I2665" s="19"/>
    </row>
    <row r="2666" spans="1:257" ht="29" x14ac:dyDescent="0.35">
      <c r="A2666" s="11" t="s">
        <v>4995</v>
      </c>
      <c r="B2666" s="27" t="s">
        <v>5017</v>
      </c>
      <c r="C2666" s="11" t="s">
        <v>5018</v>
      </c>
      <c r="D2666" s="18" t="s">
        <v>1329</v>
      </c>
      <c r="E2666" s="33" t="s">
        <v>7214</v>
      </c>
      <c r="F2666" s="87" t="s">
        <v>5019</v>
      </c>
      <c r="G2666" s="10" t="s">
        <v>124</v>
      </c>
      <c r="H2666" s="34">
        <v>45238</v>
      </c>
      <c r="I2666" s="19"/>
    </row>
    <row r="2667" spans="1:257" ht="29" x14ac:dyDescent="0.35">
      <c r="A2667" s="11" t="s">
        <v>4902</v>
      </c>
      <c r="B2667" s="27" t="s">
        <v>5020</v>
      </c>
      <c r="C2667" s="11" t="s">
        <v>5018</v>
      </c>
      <c r="D2667" s="18" t="s">
        <v>4734</v>
      </c>
      <c r="E2667" s="33" t="s">
        <v>7214</v>
      </c>
      <c r="F2667" s="87" t="s">
        <v>5021</v>
      </c>
      <c r="G2667" s="10" t="s">
        <v>6</v>
      </c>
      <c r="H2667" s="34">
        <v>45237</v>
      </c>
      <c r="I2667" s="21"/>
    </row>
    <row r="2668" spans="1:257" ht="43.5" x14ac:dyDescent="0.35">
      <c r="A2668" s="11" t="s">
        <v>4956</v>
      </c>
      <c r="B2668" s="27">
        <v>3154</v>
      </c>
      <c r="C2668" s="11" t="s">
        <v>4995</v>
      </c>
      <c r="D2668" s="18" t="s">
        <v>16</v>
      </c>
      <c r="E2668" s="33" t="s">
        <v>7214</v>
      </c>
      <c r="F2668" s="87" t="s">
        <v>5015</v>
      </c>
      <c r="G2668" s="10" t="s">
        <v>175</v>
      </c>
      <c r="H2668" s="34">
        <v>45237</v>
      </c>
      <c r="I2668" s="21"/>
    </row>
    <row r="2669" spans="1:257" x14ac:dyDescent="0.35">
      <c r="A2669" s="11" t="s">
        <v>4611</v>
      </c>
      <c r="B2669" s="27" t="s">
        <v>4996</v>
      </c>
      <c r="C2669" s="11" t="s">
        <v>4995</v>
      </c>
      <c r="D2669" s="18" t="s">
        <v>21</v>
      </c>
      <c r="E2669" s="33" t="s">
        <v>7214</v>
      </c>
      <c r="F2669" s="87" t="s">
        <v>4997</v>
      </c>
      <c r="G2669" s="10" t="s">
        <v>8</v>
      </c>
      <c r="H2669" s="34">
        <v>45237</v>
      </c>
      <c r="I2669" s="21"/>
    </row>
    <row r="2670" spans="1:257" ht="29" x14ac:dyDescent="0.35">
      <c r="A2670" s="11" t="s">
        <v>4930</v>
      </c>
      <c r="B2670" s="27" t="s">
        <v>4998</v>
      </c>
      <c r="C2670" s="11" t="s">
        <v>4995</v>
      </c>
      <c r="D2670" s="18" t="s">
        <v>18</v>
      </c>
      <c r="E2670" s="33" t="s">
        <v>7214</v>
      </c>
      <c r="F2670" s="87" t="s">
        <v>4999</v>
      </c>
      <c r="G2670" s="10" t="s">
        <v>6</v>
      </c>
      <c r="H2670" s="34">
        <v>45237</v>
      </c>
      <c r="I2670" s="21"/>
    </row>
    <row r="2671" spans="1:257" ht="43.5" x14ac:dyDescent="0.35">
      <c r="A2671" s="11" t="s">
        <v>4859</v>
      </c>
      <c r="B2671" s="27" t="s">
        <v>5000</v>
      </c>
      <c r="C2671" s="11" t="s">
        <v>4995</v>
      </c>
      <c r="D2671" s="18" t="s">
        <v>4868</v>
      </c>
      <c r="E2671" s="33" t="s">
        <v>7214</v>
      </c>
      <c r="F2671" s="87" t="s">
        <v>5001</v>
      </c>
      <c r="G2671" s="10" t="s">
        <v>70</v>
      </c>
      <c r="H2671" s="34">
        <v>45237</v>
      </c>
      <c r="I2671" s="22"/>
    </row>
    <row r="2672" spans="1:257" ht="29" x14ac:dyDescent="0.35">
      <c r="A2672" s="11" t="s">
        <v>4930</v>
      </c>
      <c r="B2672" s="27" t="s">
        <v>5002</v>
      </c>
      <c r="C2672" s="11" t="s">
        <v>4956</v>
      </c>
      <c r="D2672" s="18" t="s">
        <v>16</v>
      </c>
      <c r="E2672" s="33" t="s">
        <v>7214</v>
      </c>
      <c r="F2672" s="87" t="s">
        <v>5003</v>
      </c>
      <c r="G2672" s="10" t="s">
        <v>17</v>
      </c>
      <c r="H2672" s="34">
        <v>45237</v>
      </c>
      <c r="IW2672" s="19"/>
    </row>
    <row r="2673" spans="1:257" ht="29" x14ac:dyDescent="0.35">
      <c r="A2673" s="11" t="s">
        <v>4930</v>
      </c>
      <c r="B2673" s="27" t="s">
        <v>5004</v>
      </c>
      <c r="C2673" s="11" t="s">
        <v>4995</v>
      </c>
      <c r="D2673" s="18" t="s">
        <v>62</v>
      </c>
      <c r="E2673" s="33" t="s">
        <v>7214</v>
      </c>
      <c r="F2673" s="87" t="s">
        <v>5005</v>
      </c>
      <c r="G2673" s="10" t="s">
        <v>6</v>
      </c>
      <c r="H2673" s="34">
        <v>45237</v>
      </c>
      <c r="IW2673" s="19"/>
    </row>
    <row r="2674" spans="1:257" ht="43.5" x14ac:dyDescent="0.35">
      <c r="A2674" s="11" t="s">
        <v>4930</v>
      </c>
      <c r="B2674" s="27" t="s">
        <v>5006</v>
      </c>
      <c r="C2674" s="11" t="s">
        <v>4995</v>
      </c>
      <c r="D2674" s="18" t="s">
        <v>44</v>
      </c>
      <c r="E2674" s="33" t="s">
        <v>7214</v>
      </c>
      <c r="F2674" s="87" t="s">
        <v>5007</v>
      </c>
      <c r="G2674" s="10" t="s">
        <v>370</v>
      </c>
      <c r="H2674" s="34">
        <v>45237</v>
      </c>
      <c r="IW2674" s="19"/>
    </row>
    <row r="2675" spans="1:257" ht="43.5" x14ac:dyDescent="0.35">
      <c r="A2675" s="11" t="s">
        <v>4930</v>
      </c>
      <c r="B2675" s="27" t="s">
        <v>5008</v>
      </c>
      <c r="C2675" s="11" t="s">
        <v>4995</v>
      </c>
      <c r="D2675" s="18" t="s">
        <v>32</v>
      </c>
      <c r="E2675" s="33" t="s">
        <v>7214</v>
      </c>
      <c r="F2675" s="87" t="s">
        <v>5016</v>
      </c>
      <c r="G2675" s="10" t="s">
        <v>20</v>
      </c>
      <c r="H2675" s="34">
        <v>45237</v>
      </c>
      <c r="IW2675" s="19"/>
    </row>
    <row r="2676" spans="1:257" x14ac:dyDescent="0.35">
      <c r="A2676" s="11" t="s">
        <v>4806</v>
      </c>
      <c r="B2676" s="27" t="s">
        <v>5009</v>
      </c>
      <c r="C2676" s="11" t="s">
        <v>4995</v>
      </c>
      <c r="D2676" s="18" t="s">
        <v>13</v>
      </c>
      <c r="E2676" s="33" t="s">
        <v>7214</v>
      </c>
      <c r="F2676" s="87" t="s">
        <v>5010</v>
      </c>
      <c r="G2676" s="10" t="s">
        <v>8</v>
      </c>
      <c r="H2676" s="34">
        <v>45237</v>
      </c>
      <c r="IW2676" s="19"/>
    </row>
    <row r="2677" spans="1:257" ht="29" x14ac:dyDescent="0.35">
      <c r="A2677" s="11" t="s">
        <v>4902</v>
      </c>
      <c r="B2677" s="27" t="s">
        <v>5011</v>
      </c>
      <c r="C2677" s="11" t="s">
        <v>4995</v>
      </c>
      <c r="D2677" s="18" t="s">
        <v>1772</v>
      </c>
      <c r="E2677" s="33" t="s">
        <v>7214</v>
      </c>
      <c r="F2677" s="87" t="s">
        <v>5012</v>
      </c>
      <c r="G2677" s="10" t="s">
        <v>64</v>
      </c>
      <c r="H2677" s="34">
        <v>45237</v>
      </c>
      <c r="IW2677" s="19"/>
    </row>
    <row r="2678" spans="1:257" ht="43.5" x14ac:dyDescent="0.35">
      <c r="A2678" s="11" t="s">
        <v>4930</v>
      </c>
      <c r="B2678" s="27" t="s">
        <v>5013</v>
      </c>
      <c r="C2678" s="11" t="s">
        <v>4995</v>
      </c>
      <c r="D2678" s="18" t="s">
        <v>16</v>
      </c>
      <c r="E2678" s="33" t="s">
        <v>7214</v>
      </c>
      <c r="F2678" s="87" t="s">
        <v>5014</v>
      </c>
      <c r="G2678" s="10" t="s">
        <v>20</v>
      </c>
      <c r="H2678" s="34">
        <v>45236</v>
      </c>
      <c r="IW2678" s="19"/>
    </row>
    <row r="2679" spans="1:257" ht="145" x14ac:dyDescent="0.35">
      <c r="A2679" s="11" t="s">
        <v>4902</v>
      </c>
      <c r="B2679" s="27" t="s">
        <v>4955</v>
      </c>
      <c r="C2679" s="11" t="s">
        <v>4956</v>
      </c>
      <c r="D2679" s="18" t="s">
        <v>4957</v>
      </c>
      <c r="E2679" s="33" t="s">
        <v>7214</v>
      </c>
      <c r="F2679" s="87" t="s">
        <v>4958</v>
      </c>
      <c r="G2679" s="10" t="s">
        <v>4959</v>
      </c>
      <c r="H2679" s="34">
        <v>45236</v>
      </c>
      <c r="IW2679" s="19"/>
    </row>
    <row r="2680" spans="1:257" ht="159.5" x14ac:dyDescent="0.35">
      <c r="A2680" s="11" t="s">
        <v>4902</v>
      </c>
      <c r="B2680" s="27" t="s">
        <v>4960</v>
      </c>
      <c r="C2680" s="11" t="s">
        <v>4956</v>
      </c>
      <c r="D2680" s="18" t="s">
        <v>4957</v>
      </c>
      <c r="E2680" s="33" t="s">
        <v>7214</v>
      </c>
      <c r="F2680" s="87" t="s">
        <v>4961</v>
      </c>
      <c r="G2680" s="10" t="s">
        <v>4962</v>
      </c>
      <c r="H2680" s="34">
        <v>45236</v>
      </c>
      <c r="IW2680" s="19"/>
    </row>
    <row r="2681" spans="1:257" ht="43.5" x14ac:dyDescent="0.35">
      <c r="A2681" s="11" t="s">
        <v>4902</v>
      </c>
      <c r="B2681" s="27" t="s">
        <v>4963</v>
      </c>
      <c r="C2681" s="11" t="s">
        <v>4930</v>
      </c>
      <c r="D2681" s="18" t="s">
        <v>52</v>
      </c>
      <c r="E2681" s="33" t="s">
        <v>7214</v>
      </c>
      <c r="F2681" s="87" t="s">
        <v>4964</v>
      </c>
      <c r="G2681" s="10" t="s">
        <v>70</v>
      </c>
      <c r="H2681" s="34">
        <v>45236</v>
      </c>
      <c r="IW2681" s="19"/>
    </row>
    <row r="2682" spans="1:257" x14ac:dyDescent="0.35">
      <c r="A2682" s="11" t="s">
        <v>4611</v>
      </c>
      <c r="B2682" s="27" t="s">
        <v>4965</v>
      </c>
      <c r="C2682" s="11" t="s">
        <v>4956</v>
      </c>
      <c r="D2682" s="18" t="s">
        <v>34</v>
      </c>
      <c r="E2682" s="33" t="s">
        <v>7214</v>
      </c>
      <c r="F2682" s="87" t="s">
        <v>4993</v>
      </c>
      <c r="G2682" s="10" t="s">
        <v>17</v>
      </c>
      <c r="H2682" s="34">
        <v>45236</v>
      </c>
      <c r="IW2682" s="19"/>
    </row>
    <row r="2683" spans="1:257" ht="232" x14ac:dyDescent="0.35">
      <c r="A2683" s="11" t="s">
        <v>4902</v>
      </c>
      <c r="B2683" s="27" t="s">
        <v>4966</v>
      </c>
      <c r="C2683" s="11" t="s">
        <v>4956</v>
      </c>
      <c r="D2683" s="18" t="s">
        <v>4967</v>
      </c>
      <c r="E2683" s="33" t="s">
        <v>7214</v>
      </c>
      <c r="F2683" s="87" t="s">
        <v>4994</v>
      </c>
      <c r="G2683" s="10" t="s">
        <v>4968</v>
      </c>
      <c r="H2683" s="34">
        <v>45236</v>
      </c>
      <c r="IW2683" s="19"/>
    </row>
    <row r="2684" spans="1:257" x14ac:dyDescent="0.35">
      <c r="A2684" s="11" t="s">
        <v>4902</v>
      </c>
      <c r="B2684" s="27" t="s">
        <v>4969</v>
      </c>
      <c r="C2684" s="11" t="s">
        <v>4956</v>
      </c>
      <c r="D2684" s="18" t="s">
        <v>4970</v>
      </c>
      <c r="E2684" s="33" t="s">
        <v>7214</v>
      </c>
      <c r="F2684" s="87" t="s">
        <v>4971</v>
      </c>
      <c r="G2684" s="10" t="s">
        <v>41</v>
      </c>
      <c r="H2684" s="34">
        <v>45236</v>
      </c>
      <c r="IW2684" s="19"/>
    </row>
    <row r="2685" spans="1:257" x14ac:dyDescent="0.35">
      <c r="A2685" s="11" t="s">
        <v>4859</v>
      </c>
      <c r="B2685" s="27" t="s">
        <v>4972</v>
      </c>
      <c r="C2685" s="11" t="s">
        <v>4973</v>
      </c>
      <c r="D2685" s="18" t="s">
        <v>4974</v>
      </c>
      <c r="E2685" s="33" t="s">
        <v>7214</v>
      </c>
      <c r="F2685" s="87" t="s">
        <v>4975</v>
      </c>
      <c r="G2685" s="10" t="s">
        <v>41</v>
      </c>
      <c r="H2685" s="34">
        <v>45236</v>
      </c>
      <c r="IW2685" s="19"/>
    </row>
    <row r="2686" spans="1:257" ht="29" x14ac:dyDescent="0.35">
      <c r="A2686" s="11" t="s">
        <v>4859</v>
      </c>
      <c r="B2686" s="27" t="s">
        <v>4976</v>
      </c>
      <c r="C2686" s="11" t="s">
        <v>4956</v>
      </c>
      <c r="D2686" s="18" t="s">
        <v>4977</v>
      </c>
      <c r="E2686" s="33" t="s">
        <v>7214</v>
      </c>
      <c r="F2686" s="87" t="s">
        <v>4978</v>
      </c>
      <c r="G2686" s="10" t="s">
        <v>146</v>
      </c>
      <c r="H2686" s="34">
        <v>45236</v>
      </c>
      <c r="IW2686" s="19"/>
    </row>
    <row r="2687" spans="1:257" x14ac:dyDescent="0.35">
      <c r="A2687" s="11" t="s">
        <v>4859</v>
      </c>
      <c r="B2687" s="27" t="s">
        <v>4979</v>
      </c>
      <c r="C2687" s="11" t="s">
        <v>4956</v>
      </c>
      <c r="D2687" s="18" t="s">
        <v>44</v>
      </c>
      <c r="E2687" s="33" t="s">
        <v>7214</v>
      </c>
      <c r="F2687" s="87" t="s">
        <v>4980</v>
      </c>
      <c r="G2687" s="10" t="s">
        <v>17</v>
      </c>
      <c r="H2687" s="34">
        <v>45236</v>
      </c>
      <c r="J2687" s="19"/>
      <c r="K2687" s="19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  <c r="Z2687" s="19"/>
      <c r="AA2687" s="19"/>
      <c r="AB2687" s="19"/>
      <c r="AC2687" s="19"/>
      <c r="AD2687" s="19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  <c r="AX2687" s="19"/>
      <c r="AY2687" s="19"/>
      <c r="AZ2687" s="19"/>
      <c r="BA2687" s="19"/>
      <c r="BB2687" s="19"/>
      <c r="BC2687" s="19"/>
      <c r="BD2687" s="19"/>
      <c r="BE2687" s="19"/>
      <c r="BF2687" s="19"/>
      <c r="BG2687" s="19"/>
      <c r="BH2687" s="19"/>
      <c r="BI2687" s="19"/>
      <c r="BJ2687" s="19"/>
      <c r="BK2687" s="19"/>
      <c r="BL2687" s="19"/>
      <c r="BM2687" s="19"/>
      <c r="BN2687" s="19"/>
      <c r="BO2687" s="19"/>
      <c r="BP2687" s="19"/>
      <c r="BQ2687" s="19"/>
      <c r="BR2687" s="19"/>
      <c r="BS2687" s="19"/>
      <c r="BT2687" s="19"/>
      <c r="BU2687" s="19"/>
      <c r="BV2687" s="19"/>
      <c r="BW2687" s="19"/>
      <c r="BX2687" s="19"/>
      <c r="BY2687" s="19"/>
      <c r="BZ2687" s="19"/>
      <c r="CA2687" s="19"/>
      <c r="CB2687" s="19"/>
      <c r="CC2687" s="19"/>
      <c r="CD2687" s="19"/>
      <c r="CE2687" s="19"/>
      <c r="CF2687" s="19"/>
      <c r="CG2687" s="19"/>
      <c r="CH2687" s="19"/>
      <c r="CI2687" s="19"/>
      <c r="CJ2687" s="19"/>
      <c r="CK2687" s="19"/>
      <c r="CL2687" s="19"/>
      <c r="CM2687" s="19"/>
      <c r="CN2687" s="19"/>
      <c r="CO2687" s="19"/>
      <c r="CP2687" s="19"/>
      <c r="CQ2687" s="19"/>
      <c r="CR2687" s="19"/>
      <c r="CS2687" s="19"/>
      <c r="CT2687" s="19"/>
      <c r="CU2687" s="19"/>
      <c r="CV2687" s="19"/>
      <c r="CW2687" s="19"/>
      <c r="CX2687" s="19"/>
      <c r="CY2687" s="19"/>
      <c r="CZ2687" s="19"/>
      <c r="DA2687" s="19"/>
      <c r="DB2687" s="19"/>
      <c r="DC2687" s="19"/>
      <c r="DD2687" s="19"/>
      <c r="DE2687" s="19"/>
      <c r="DF2687" s="19"/>
      <c r="DG2687" s="19"/>
      <c r="DH2687" s="19"/>
      <c r="DI2687" s="19"/>
      <c r="DJ2687" s="19"/>
      <c r="DK2687" s="19"/>
      <c r="DL2687" s="19"/>
      <c r="DM2687" s="19"/>
      <c r="DN2687" s="19"/>
      <c r="DO2687" s="19"/>
      <c r="DP2687" s="19"/>
      <c r="DQ2687" s="19"/>
      <c r="DR2687" s="19"/>
      <c r="DS2687" s="19"/>
      <c r="DT2687" s="19"/>
      <c r="DU2687" s="19"/>
      <c r="DV2687" s="19"/>
      <c r="DW2687" s="19"/>
      <c r="DX2687" s="19"/>
      <c r="DY2687" s="19"/>
      <c r="DZ2687" s="19"/>
      <c r="EA2687" s="19"/>
      <c r="EB2687" s="19"/>
      <c r="EC2687" s="19"/>
      <c r="ED2687" s="19"/>
      <c r="EE2687" s="19"/>
      <c r="EF2687" s="19"/>
      <c r="EG2687" s="19"/>
      <c r="EH2687" s="19"/>
      <c r="EI2687" s="19"/>
      <c r="EJ2687" s="19"/>
      <c r="EK2687" s="19"/>
      <c r="EL2687" s="19"/>
      <c r="EM2687" s="19"/>
      <c r="EN2687" s="19"/>
      <c r="EO2687" s="19"/>
      <c r="EP2687" s="19"/>
      <c r="EQ2687" s="19"/>
      <c r="ER2687" s="19"/>
      <c r="ES2687" s="19"/>
      <c r="ET2687" s="19"/>
      <c r="EU2687" s="19"/>
      <c r="EV2687" s="19"/>
      <c r="EW2687" s="19"/>
      <c r="EX2687" s="19"/>
      <c r="EY2687" s="19"/>
      <c r="EZ2687" s="19"/>
      <c r="FA2687" s="19"/>
      <c r="FB2687" s="19"/>
      <c r="FC2687" s="19"/>
      <c r="FD2687" s="19"/>
      <c r="FE2687" s="19"/>
      <c r="FF2687" s="19"/>
      <c r="FG2687" s="19"/>
      <c r="FH2687" s="19"/>
      <c r="FI2687" s="19"/>
      <c r="FJ2687" s="19"/>
      <c r="FK2687" s="19"/>
      <c r="FL2687" s="19"/>
      <c r="FM2687" s="19"/>
      <c r="FN2687" s="19"/>
      <c r="FO2687" s="19"/>
      <c r="FP2687" s="19"/>
      <c r="FQ2687" s="19"/>
      <c r="FR2687" s="19"/>
      <c r="FS2687" s="19"/>
      <c r="FT2687" s="19"/>
      <c r="FU2687" s="19"/>
      <c r="FV2687" s="19"/>
      <c r="FW2687" s="19"/>
      <c r="FX2687" s="19"/>
      <c r="FY2687" s="19"/>
      <c r="FZ2687" s="19"/>
      <c r="GA2687" s="19"/>
      <c r="GB2687" s="19"/>
      <c r="GC2687" s="19"/>
      <c r="GD2687" s="19"/>
      <c r="GE2687" s="19"/>
      <c r="GF2687" s="19"/>
      <c r="GG2687" s="19"/>
      <c r="GH2687" s="19"/>
      <c r="GI2687" s="19"/>
      <c r="GJ2687" s="19"/>
      <c r="GK2687" s="19"/>
      <c r="GL2687" s="19"/>
      <c r="GM2687" s="19"/>
      <c r="GN2687" s="19"/>
      <c r="GO2687" s="19"/>
      <c r="GP2687" s="19"/>
      <c r="GQ2687" s="19"/>
      <c r="GR2687" s="19"/>
      <c r="GS2687" s="19"/>
      <c r="GT2687" s="19"/>
      <c r="GU2687" s="19"/>
      <c r="GV2687" s="19"/>
      <c r="GW2687" s="19"/>
      <c r="GX2687" s="19"/>
      <c r="GY2687" s="19"/>
      <c r="GZ2687" s="19"/>
      <c r="HA2687" s="19"/>
      <c r="HB2687" s="19"/>
      <c r="HC2687" s="19"/>
      <c r="HD2687" s="19"/>
      <c r="HE2687" s="19"/>
      <c r="HF2687" s="19"/>
      <c r="HG2687" s="19"/>
      <c r="HH2687" s="19"/>
      <c r="HI2687" s="19"/>
      <c r="HJ2687" s="19"/>
      <c r="HK2687" s="19"/>
      <c r="HL2687" s="19"/>
      <c r="HM2687" s="19"/>
      <c r="HN2687" s="19"/>
      <c r="HO2687" s="19"/>
      <c r="HP2687" s="19"/>
      <c r="HQ2687" s="19"/>
      <c r="HR2687" s="19"/>
      <c r="HS2687" s="19"/>
      <c r="HT2687" s="19"/>
      <c r="HU2687" s="19"/>
      <c r="HV2687" s="19"/>
      <c r="HW2687" s="19"/>
      <c r="HX2687" s="19"/>
      <c r="HY2687" s="19"/>
      <c r="HZ2687" s="19"/>
      <c r="IA2687" s="19"/>
      <c r="IB2687" s="19"/>
      <c r="IC2687" s="19"/>
      <c r="ID2687" s="19"/>
      <c r="IE2687" s="19"/>
      <c r="IF2687" s="19"/>
      <c r="IG2687" s="19"/>
      <c r="IH2687" s="19"/>
      <c r="II2687" s="19"/>
      <c r="IJ2687" s="19"/>
      <c r="IK2687" s="19"/>
      <c r="IL2687" s="19"/>
      <c r="IM2687" s="19"/>
      <c r="IN2687" s="19"/>
      <c r="IO2687" s="19"/>
      <c r="IP2687" s="19"/>
      <c r="IQ2687" s="19"/>
      <c r="IR2687" s="19"/>
      <c r="IS2687" s="19"/>
      <c r="IT2687" s="19"/>
      <c r="IU2687" s="19"/>
      <c r="IV2687" s="19"/>
      <c r="IW2687" s="19"/>
    </row>
    <row r="2688" spans="1:257" x14ac:dyDescent="0.35">
      <c r="A2688" s="11" t="s">
        <v>4832</v>
      </c>
      <c r="B2688" s="27" t="s">
        <v>4981</v>
      </c>
      <c r="C2688" s="11" t="s">
        <v>4956</v>
      </c>
      <c r="D2688" s="18" t="s">
        <v>34</v>
      </c>
      <c r="E2688" s="33" t="s">
        <v>7214</v>
      </c>
      <c r="F2688" s="87" t="s">
        <v>4982</v>
      </c>
      <c r="G2688" s="10" t="s">
        <v>8</v>
      </c>
      <c r="H2688" s="34">
        <v>45236</v>
      </c>
      <c r="J2688" s="19"/>
      <c r="K2688" s="19"/>
      <c r="L2688" s="19"/>
      <c r="M2688" s="19"/>
      <c r="N2688" s="19"/>
      <c r="O2688" s="19"/>
      <c r="P2688" s="19"/>
      <c r="Q2688" s="19"/>
      <c r="R2688" s="19"/>
      <c r="S2688" s="19"/>
      <c r="T2688" s="19"/>
      <c r="U2688" s="19"/>
      <c r="V2688" s="19"/>
      <c r="W2688" s="19"/>
      <c r="X2688" s="19"/>
      <c r="Y2688" s="19"/>
      <c r="Z2688" s="19"/>
      <c r="AA2688" s="19"/>
      <c r="AB2688" s="19"/>
      <c r="AC2688" s="19"/>
      <c r="AD2688" s="19"/>
      <c r="AE2688" s="19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  <c r="AX2688" s="19"/>
      <c r="AY2688" s="19"/>
      <c r="AZ2688" s="19"/>
      <c r="BA2688" s="19"/>
      <c r="BB2688" s="19"/>
      <c r="BC2688" s="19"/>
      <c r="BD2688" s="19"/>
      <c r="BE2688" s="19"/>
      <c r="BF2688" s="19"/>
      <c r="BG2688" s="19"/>
      <c r="BH2688" s="19"/>
      <c r="BI2688" s="19"/>
      <c r="BJ2688" s="19"/>
      <c r="BK2688" s="19"/>
      <c r="BL2688" s="19"/>
      <c r="BM2688" s="19"/>
      <c r="BN2688" s="19"/>
      <c r="BO2688" s="19"/>
      <c r="BP2688" s="19"/>
      <c r="BQ2688" s="19"/>
      <c r="BR2688" s="19"/>
      <c r="BS2688" s="19"/>
      <c r="BT2688" s="19"/>
      <c r="BU2688" s="19"/>
      <c r="BV2688" s="19"/>
      <c r="BW2688" s="19"/>
      <c r="BX2688" s="19"/>
      <c r="BY2688" s="19"/>
      <c r="BZ2688" s="19"/>
      <c r="CA2688" s="19"/>
      <c r="CB2688" s="19"/>
      <c r="CC2688" s="19"/>
      <c r="CD2688" s="19"/>
      <c r="CE2688" s="19"/>
      <c r="CF2688" s="19"/>
      <c r="CG2688" s="19"/>
      <c r="CH2688" s="19"/>
      <c r="CI2688" s="19"/>
      <c r="CJ2688" s="19"/>
      <c r="CK2688" s="19"/>
      <c r="CL2688" s="19"/>
      <c r="CM2688" s="19"/>
      <c r="CN2688" s="19"/>
      <c r="CO2688" s="19"/>
      <c r="CP2688" s="19"/>
      <c r="CQ2688" s="19"/>
      <c r="CR2688" s="19"/>
      <c r="CS2688" s="19"/>
      <c r="CT2688" s="19"/>
      <c r="CU2688" s="19"/>
      <c r="CV2688" s="19"/>
      <c r="CW2688" s="19"/>
      <c r="CX2688" s="19"/>
      <c r="CY2688" s="19"/>
      <c r="CZ2688" s="19"/>
      <c r="DA2688" s="19"/>
      <c r="DB2688" s="19"/>
      <c r="DC2688" s="19"/>
      <c r="DD2688" s="19"/>
      <c r="DE2688" s="19"/>
      <c r="DF2688" s="19"/>
      <c r="DG2688" s="19"/>
      <c r="DH2688" s="19"/>
      <c r="DI2688" s="19"/>
      <c r="DJ2688" s="19"/>
      <c r="DK2688" s="19"/>
      <c r="DL2688" s="19"/>
      <c r="DM2688" s="19"/>
      <c r="DN2688" s="19"/>
      <c r="DO2688" s="19"/>
      <c r="DP2688" s="19"/>
      <c r="DQ2688" s="19"/>
      <c r="DR2688" s="19"/>
      <c r="DS2688" s="19"/>
      <c r="DT2688" s="19"/>
      <c r="DU2688" s="19"/>
      <c r="DV2688" s="19"/>
      <c r="DW2688" s="19"/>
      <c r="DX2688" s="19"/>
      <c r="DY2688" s="19"/>
      <c r="DZ2688" s="19"/>
      <c r="EA2688" s="19"/>
      <c r="EB2688" s="19"/>
      <c r="EC2688" s="19"/>
      <c r="ED2688" s="19"/>
      <c r="EE2688" s="19"/>
      <c r="EF2688" s="19"/>
      <c r="EG2688" s="19"/>
      <c r="EH2688" s="19"/>
      <c r="EI2688" s="19"/>
      <c r="EJ2688" s="19"/>
      <c r="EK2688" s="19"/>
      <c r="EL2688" s="19"/>
      <c r="EM2688" s="19"/>
      <c r="EN2688" s="19"/>
      <c r="EO2688" s="19"/>
      <c r="EP2688" s="19"/>
      <c r="EQ2688" s="19"/>
      <c r="ER2688" s="19"/>
      <c r="ES2688" s="19"/>
      <c r="ET2688" s="19"/>
      <c r="EU2688" s="19"/>
      <c r="EV2688" s="19"/>
      <c r="EW2688" s="19"/>
      <c r="EX2688" s="19"/>
      <c r="EY2688" s="19"/>
      <c r="EZ2688" s="19"/>
      <c r="FA2688" s="19"/>
      <c r="FB2688" s="19"/>
      <c r="FC2688" s="19"/>
      <c r="FD2688" s="19"/>
      <c r="FE2688" s="19"/>
      <c r="FF2688" s="19"/>
      <c r="FG2688" s="19"/>
      <c r="FH2688" s="19"/>
      <c r="FI2688" s="19"/>
      <c r="FJ2688" s="19"/>
      <c r="FK2688" s="19"/>
      <c r="FL2688" s="19"/>
      <c r="FM2688" s="19"/>
      <c r="FN2688" s="19"/>
      <c r="FO2688" s="19"/>
      <c r="FP2688" s="19"/>
      <c r="FQ2688" s="19"/>
      <c r="FR2688" s="19"/>
      <c r="FS2688" s="19"/>
      <c r="FT2688" s="19"/>
      <c r="FU2688" s="19"/>
      <c r="FV2688" s="19"/>
      <c r="FW2688" s="19"/>
      <c r="FX2688" s="19"/>
      <c r="FY2688" s="19"/>
      <c r="FZ2688" s="19"/>
      <c r="GA2688" s="19"/>
      <c r="GB2688" s="19"/>
      <c r="GC2688" s="19"/>
      <c r="GD2688" s="19"/>
      <c r="GE2688" s="19"/>
      <c r="GF2688" s="19"/>
      <c r="GG2688" s="19"/>
      <c r="GH2688" s="19"/>
      <c r="GI2688" s="19"/>
      <c r="GJ2688" s="19"/>
      <c r="GK2688" s="19"/>
      <c r="GL2688" s="19"/>
      <c r="GM2688" s="19"/>
      <c r="GN2688" s="19"/>
      <c r="GO2688" s="19"/>
      <c r="GP2688" s="19"/>
      <c r="GQ2688" s="19"/>
      <c r="GR2688" s="19"/>
      <c r="GS2688" s="19"/>
      <c r="GT2688" s="19"/>
      <c r="GU2688" s="19"/>
      <c r="GV2688" s="19"/>
      <c r="GW2688" s="19"/>
      <c r="GX2688" s="19"/>
      <c r="GY2688" s="19"/>
      <c r="GZ2688" s="19"/>
      <c r="HA2688" s="19"/>
      <c r="HB2688" s="19"/>
      <c r="HC2688" s="19"/>
      <c r="HD2688" s="19"/>
      <c r="HE2688" s="19"/>
      <c r="HF2688" s="19"/>
      <c r="HG2688" s="19"/>
      <c r="HH2688" s="19"/>
      <c r="HI2688" s="19"/>
      <c r="HJ2688" s="19"/>
      <c r="HK2688" s="19"/>
      <c r="HL2688" s="19"/>
      <c r="HM2688" s="19"/>
      <c r="HN2688" s="19"/>
      <c r="HO2688" s="19"/>
      <c r="HP2688" s="19"/>
      <c r="HQ2688" s="19"/>
      <c r="HR2688" s="19"/>
      <c r="HS2688" s="19"/>
      <c r="HT2688" s="19"/>
      <c r="HU2688" s="19"/>
      <c r="HV2688" s="19"/>
      <c r="HW2688" s="19"/>
      <c r="HX2688" s="19"/>
      <c r="HY2688" s="19"/>
      <c r="HZ2688" s="19"/>
      <c r="IA2688" s="19"/>
      <c r="IB2688" s="19"/>
      <c r="IC2688" s="19"/>
      <c r="ID2688" s="19"/>
      <c r="IE2688" s="19"/>
      <c r="IF2688" s="19"/>
      <c r="IG2688" s="19"/>
      <c r="IH2688" s="19"/>
      <c r="II2688" s="19"/>
      <c r="IJ2688" s="19"/>
      <c r="IK2688" s="19"/>
      <c r="IL2688" s="19"/>
      <c r="IM2688" s="19"/>
      <c r="IN2688" s="19"/>
      <c r="IO2688" s="19"/>
      <c r="IP2688" s="19"/>
      <c r="IQ2688" s="19"/>
      <c r="IR2688" s="19"/>
      <c r="IS2688" s="19"/>
      <c r="IT2688" s="19"/>
      <c r="IU2688" s="19"/>
      <c r="IV2688" s="19"/>
      <c r="IW2688" s="19"/>
    </row>
    <row r="2689" spans="1:257" ht="29" x14ac:dyDescent="0.35">
      <c r="A2689" s="11" t="s">
        <v>4902</v>
      </c>
      <c r="B2689" s="27" t="s">
        <v>4983</v>
      </c>
      <c r="C2689" s="11" t="s">
        <v>4956</v>
      </c>
      <c r="D2689" s="18" t="s">
        <v>34</v>
      </c>
      <c r="E2689" s="33" t="s">
        <v>7214</v>
      </c>
      <c r="F2689" s="87" t="s">
        <v>4984</v>
      </c>
      <c r="G2689" s="10" t="s">
        <v>8</v>
      </c>
      <c r="H2689" s="34">
        <v>45236</v>
      </c>
      <c r="J2689" s="19"/>
      <c r="K2689" s="19"/>
      <c r="L2689" s="19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  <c r="X2689" s="19"/>
      <c r="Y2689" s="19"/>
      <c r="Z2689" s="19"/>
      <c r="AA2689" s="19"/>
      <c r="AB2689" s="19"/>
      <c r="AC2689" s="19"/>
      <c r="AD2689" s="19"/>
      <c r="AE2689" s="19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  <c r="AX2689" s="19"/>
      <c r="AY2689" s="19"/>
      <c r="AZ2689" s="19"/>
      <c r="BA2689" s="19"/>
      <c r="BB2689" s="19"/>
      <c r="BC2689" s="19"/>
      <c r="BD2689" s="19"/>
      <c r="BE2689" s="19"/>
      <c r="BF2689" s="19"/>
      <c r="BG2689" s="19"/>
      <c r="BH2689" s="19"/>
      <c r="BI2689" s="19"/>
      <c r="BJ2689" s="19"/>
      <c r="BK2689" s="19"/>
      <c r="BL2689" s="19"/>
      <c r="BM2689" s="19"/>
      <c r="BN2689" s="19"/>
      <c r="BO2689" s="19"/>
      <c r="BP2689" s="19"/>
      <c r="BQ2689" s="19"/>
      <c r="BR2689" s="19"/>
      <c r="BS2689" s="19"/>
      <c r="BT2689" s="19"/>
      <c r="BU2689" s="19"/>
      <c r="BV2689" s="19"/>
      <c r="BW2689" s="19"/>
      <c r="BX2689" s="19"/>
      <c r="BY2689" s="19"/>
      <c r="BZ2689" s="19"/>
      <c r="CA2689" s="19"/>
      <c r="CB2689" s="19"/>
      <c r="CC2689" s="19"/>
      <c r="CD2689" s="19"/>
      <c r="CE2689" s="19"/>
      <c r="CF2689" s="19"/>
      <c r="CG2689" s="19"/>
      <c r="CH2689" s="19"/>
      <c r="CI2689" s="19"/>
      <c r="CJ2689" s="19"/>
      <c r="CK2689" s="19"/>
      <c r="CL2689" s="19"/>
      <c r="CM2689" s="19"/>
      <c r="CN2689" s="19"/>
      <c r="CO2689" s="19"/>
      <c r="CP2689" s="19"/>
      <c r="CQ2689" s="19"/>
      <c r="CR2689" s="19"/>
      <c r="CS2689" s="19"/>
      <c r="CT2689" s="19"/>
      <c r="CU2689" s="19"/>
      <c r="CV2689" s="19"/>
      <c r="CW2689" s="19"/>
      <c r="CX2689" s="19"/>
      <c r="CY2689" s="19"/>
      <c r="CZ2689" s="19"/>
      <c r="DA2689" s="19"/>
      <c r="DB2689" s="19"/>
      <c r="DC2689" s="19"/>
      <c r="DD2689" s="19"/>
      <c r="DE2689" s="19"/>
      <c r="DF2689" s="19"/>
      <c r="DG2689" s="19"/>
      <c r="DH2689" s="19"/>
      <c r="DI2689" s="19"/>
      <c r="DJ2689" s="19"/>
      <c r="DK2689" s="19"/>
      <c r="DL2689" s="19"/>
      <c r="DM2689" s="19"/>
      <c r="DN2689" s="19"/>
      <c r="DO2689" s="19"/>
      <c r="DP2689" s="19"/>
      <c r="DQ2689" s="19"/>
      <c r="DR2689" s="19"/>
      <c r="DS2689" s="19"/>
      <c r="DT2689" s="19"/>
      <c r="DU2689" s="19"/>
      <c r="DV2689" s="19"/>
      <c r="DW2689" s="19"/>
      <c r="DX2689" s="19"/>
      <c r="DY2689" s="19"/>
      <c r="DZ2689" s="19"/>
      <c r="EA2689" s="19"/>
      <c r="EB2689" s="19"/>
      <c r="EC2689" s="19"/>
      <c r="ED2689" s="19"/>
      <c r="EE2689" s="19"/>
      <c r="EF2689" s="19"/>
      <c r="EG2689" s="19"/>
      <c r="EH2689" s="19"/>
      <c r="EI2689" s="19"/>
      <c r="EJ2689" s="19"/>
      <c r="EK2689" s="19"/>
      <c r="EL2689" s="19"/>
      <c r="EM2689" s="19"/>
      <c r="EN2689" s="19"/>
      <c r="EO2689" s="19"/>
      <c r="EP2689" s="19"/>
      <c r="EQ2689" s="19"/>
      <c r="ER2689" s="19"/>
      <c r="ES2689" s="19"/>
      <c r="ET2689" s="19"/>
      <c r="EU2689" s="19"/>
      <c r="EV2689" s="19"/>
      <c r="EW2689" s="19"/>
      <c r="EX2689" s="19"/>
      <c r="EY2689" s="19"/>
      <c r="EZ2689" s="19"/>
      <c r="FA2689" s="19"/>
      <c r="FB2689" s="19"/>
      <c r="FC2689" s="19"/>
      <c r="FD2689" s="19"/>
      <c r="FE2689" s="19"/>
      <c r="FF2689" s="19"/>
      <c r="FG2689" s="19"/>
      <c r="FH2689" s="19"/>
      <c r="FI2689" s="19"/>
      <c r="FJ2689" s="19"/>
      <c r="FK2689" s="19"/>
      <c r="FL2689" s="19"/>
      <c r="FM2689" s="19"/>
      <c r="FN2689" s="19"/>
      <c r="FO2689" s="19"/>
      <c r="FP2689" s="19"/>
      <c r="FQ2689" s="19"/>
      <c r="FR2689" s="19"/>
      <c r="FS2689" s="19"/>
      <c r="FT2689" s="19"/>
      <c r="FU2689" s="19"/>
      <c r="FV2689" s="19"/>
      <c r="FW2689" s="19"/>
      <c r="FX2689" s="19"/>
      <c r="FY2689" s="19"/>
      <c r="FZ2689" s="19"/>
      <c r="GA2689" s="19"/>
      <c r="GB2689" s="19"/>
      <c r="GC2689" s="19"/>
      <c r="GD2689" s="19"/>
      <c r="GE2689" s="19"/>
      <c r="GF2689" s="19"/>
      <c r="GG2689" s="19"/>
      <c r="GH2689" s="19"/>
      <c r="GI2689" s="19"/>
      <c r="GJ2689" s="19"/>
      <c r="GK2689" s="19"/>
      <c r="GL2689" s="19"/>
      <c r="GM2689" s="19"/>
      <c r="GN2689" s="19"/>
      <c r="GO2689" s="19"/>
      <c r="GP2689" s="19"/>
      <c r="GQ2689" s="19"/>
      <c r="GR2689" s="19"/>
      <c r="GS2689" s="19"/>
      <c r="GT2689" s="19"/>
      <c r="GU2689" s="19"/>
      <c r="GV2689" s="19"/>
      <c r="GW2689" s="19"/>
      <c r="GX2689" s="19"/>
      <c r="GY2689" s="19"/>
      <c r="GZ2689" s="19"/>
      <c r="HA2689" s="19"/>
      <c r="HB2689" s="19"/>
      <c r="HC2689" s="19"/>
      <c r="HD2689" s="19"/>
      <c r="HE2689" s="19"/>
      <c r="HF2689" s="19"/>
      <c r="HG2689" s="19"/>
      <c r="HH2689" s="19"/>
      <c r="HI2689" s="19"/>
      <c r="HJ2689" s="19"/>
      <c r="HK2689" s="19"/>
      <c r="HL2689" s="19"/>
      <c r="HM2689" s="19"/>
      <c r="HN2689" s="19"/>
      <c r="HO2689" s="19"/>
      <c r="HP2689" s="19"/>
      <c r="HQ2689" s="19"/>
      <c r="HR2689" s="19"/>
      <c r="HS2689" s="19"/>
      <c r="HT2689" s="19"/>
      <c r="HU2689" s="19"/>
      <c r="HV2689" s="19"/>
      <c r="HW2689" s="19"/>
      <c r="HX2689" s="19"/>
      <c r="HY2689" s="19"/>
      <c r="HZ2689" s="19"/>
      <c r="IA2689" s="19"/>
      <c r="IB2689" s="19"/>
      <c r="IC2689" s="19"/>
      <c r="ID2689" s="19"/>
      <c r="IE2689" s="19"/>
      <c r="IF2689" s="19"/>
      <c r="IG2689" s="19"/>
      <c r="IH2689" s="19"/>
      <c r="II2689" s="19"/>
      <c r="IJ2689" s="19"/>
      <c r="IK2689" s="19"/>
      <c r="IL2689" s="19"/>
      <c r="IM2689" s="19"/>
      <c r="IN2689" s="19"/>
      <c r="IO2689" s="19"/>
      <c r="IP2689" s="19"/>
      <c r="IQ2689" s="19"/>
      <c r="IR2689" s="19"/>
      <c r="IS2689" s="19"/>
      <c r="IT2689" s="19"/>
      <c r="IU2689" s="19"/>
      <c r="IV2689" s="19"/>
      <c r="IW2689" s="19"/>
    </row>
    <row r="2690" spans="1:257" ht="43.5" x14ac:dyDescent="0.35">
      <c r="A2690" s="11" t="s">
        <v>4902</v>
      </c>
      <c r="B2690" s="27" t="s">
        <v>4985</v>
      </c>
      <c r="C2690" s="11" t="s">
        <v>4956</v>
      </c>
      <c r="D2690" s="18" t="s">
        <v>5</v>
      </c>
      <c r="E2690" s="33" t="s">
        <v>7214</v>
      </c>
      <c r="F2690" s="87" t="s">
        <v>4986</v>
      </c>
      <c r="G2690" s="10" t="s">
        <v>19</v>
      </c>
      <c r="H2690" s="34">
        <v>45236</v>
      </c>
      <c r="J2690" s="19"/>
      <c r="K2690" s="19"/>
      <c r="L2690" s="19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  <c r="X2690" s="19"/>
      <c r="Y2690" s="19"/>
      <c r="Z2690" s="19"/>
      <c r="AA2690" s="19"/>
      <c r="AB2690" s="19"/>
      <c r="AC2690" s="19"/>
      <c r="AD2690" s="19"/>
      <c r="AE2690" s="19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  <c r="AX2690" s="19"/>
      <c r="AY2690" s="19"/>
      <c r="AZ2690" s="19"/>
      <c r="BA2690" s="19"/>
      <c r="BB2690" s="19"/>
      <c r="BC2690" s="19"/>
      <c r="BD2690" s="19"/>
      <c r="BE2690" s="19"/>
      <c r="BF2690" s="19"/>
      <c r="BG2690" s="19"/>
      <c r="BH2690" s="19"/>
      <c r="BI2690" s="19"/>
      <c r="BJ2690" s="19"/>
      <c r="BK2690" s="19"/>
      <c r="BL2690" s="19"/>
      <c r="BM2690" s="19"/>
      <c r="BN2690" s="19"/>
      <c r="BO2690" s="19"/>
      <c r="BP2690" s="19"/>
      <c r="BQ2690" s="19"/>
      <c r="BR2690" s="19"/>
      <c r="BS2690" s="19"/>
      <c r="BT2690" s="19"/>
      <c r="BU2690" s="19"/>
      <c r="BV2690" s="19"/>
      <c r="BW2690" s="19"/>
      <c r="BX2690" s="19"/>
      <c r="BY2690" s="19"/>
      <c r="BZ2690" s="19"/>
      <c r="CA2690" s="19"/>
      <c r="CB2690" s="19"/>
      <c r="CC2690" s="19"/>
      <c r="CD2690" s="19"/>
      <c r="CE2690" s="19"/>
      <c r="CF2690" s="19"/>
      <c r="CG2690" s="19"/>
      <c r="CH2690" s="19"/>
      <c r="CI2690" s="19"/>
      <c r="CJ2690" s="19"/>
      <c r="CK2690" s="19"/>
      <c r="CL2690" s="19"/>
      <c r="CM2690" s="19"/>
      <c r="CN2690" s="19"/>
      <c r="CO2690" s="19"/>
      <c r="CP2690" s="19"/>
      <c r="CQ2690" s="19"/>
      <c r="CR2690" s="19"/>
      <c r="CS2690" s="19"/>
      <c r="CT2690" s="19"/>
      <c r="CU2690" s="19"/>
      <c r="CV2690" s="19"/>
      <c r="CW2690" s="19"/>
      <c r="CX2690" s="19"/>
      <c r="CY2690" s="19"/>
      <c r="CZ2690" s="19"/>
      <c r="DA2690" s="19"/>
      <c r="DB2690" s="19"/>
      <c r="DC2690" s="19"/>
      <c r="DD2690" s="19"/>
      <c r="DE2690" s="19"/>
      <c r="DF2690" s="19"/>
      <c r="DG2690" s="19"/>
      <c r="DH2690" s="19"/>
      <c r="DI2690" s="19"/>
      <c r="DJ2690" s="19"/>
      <c r="DK2690" s="19"/>
      <c r="DL2690" s="19"/>
      <c r="DM2690" s="19"/>
      <c r="DN2690" s="19"/>
      <c r="DO2690" s="19"/>
      <c r="DP2690" s="19"/>
      <c r="DQ2690" s="19"/>
      <c r="DR2690" s="19"/>
      <c r="DS2690" s="19"/>
      <c r="DT2690" s="19"/>
      <c r="DU2690" s="19"/>
      <c r="DV2690" s="19"/>
      <c r="DW2690" s="19"/>
      <c r="DX2690" s="19"/>
      <c r="DY2690" s="19"/>
      <c r="DZ2690" s="19"/>
      <c r="EA2690" s="19"/>
      <c r="EB2690" s="19"/>
      <c r="EC2690" s="19"/>
      <c r="ED2690" s="19"/>
      <c r="EE2690" s="19"/>
      <c r="EF2690" s="19"/>
      <c r="EG2690" s="19"/>
      <c r="EH2690" s="19"/>
      <c r="EI2690" s="19"/>
      <c r="EJ2690" s="19"/>
      <c r="EK2690" s="19"/>
      <c r="EL2690" s="19"/>
      <c r="EM2690" s="19"/>
      <c r="EN2690" s="19"/>
      <c r="EO2690" s="19"/>
      <c r="EP2690" s="19"/>
      <c r="EQ2690" s="19"/>
      <c r="ER2690" s="19"/>
      <c r="ES2690" s="19"/>
      <c r="ET2690" s="19"/>
      <c r="EU2690" s="19"/>
      <c r="EV2690" s="19"/>
      <c r="EW2690" s="19"/>
      <c r="EX2690" s="19"/>
      <c r="EY2690" s="19"/>
      <c r="EZ2690" s="19"/>
      <c r="FA2690" s="19"/>
      <c r="FB2690" s="19"/>
      <c r="FC2690" s="19"/>
      <c r="FD2690" s="19"/>
      <c r="FE2690" s="19"/>
      <c r="FF2690" s="19"/>
      <c r="FG2690" s="19"/>
      <c r="FH2690" s="19"/>
      <c r="FI2690" s="19"/>
      <c r="FJ2690" s="19"/>
      <c r="FK2690" s="19"/>
      <c r="FL2690" s="19"/>
      <c r="FM2690" s="19"/>
      <c r="FN2690" s="19"/>
      <c r="FO2690" s="19"/>
      <c r="FP2690" s="19"/>
      <c r="FQ2690" s="19"/>
      <c r="FR2690" s="19"/>
      <c r="FS2690" s="19"/>
      <c r="FT2690" s="19"/>
      <c r="FU2690" s="19"/>
      <c r="FV2690" s="19"/>
      <c r="FW2690" s="19"/>
      <c r="FX2690" s="19"/>
      <c r="FY2690" s="19"/>
      <c r="FZ2690" s="19"/>
      <c r="GA2690" s="19"/>
      <c r="GB2690" s="19"/>
      <c r="GC2690" s="19"/>
      <c r="GD2690" s="19"/>
      <c r="GE2690" s="19"/>
      <c r="GF2690" s="19"/>
      <c r="GG2690" s="19"/>
      <c r="GH2690" s="19"/>
      <c r="GI2690" s="19"/>
      <c r="GJ2690" s="19"/>
      <c r="GK2690" s="19"/>
      <c r="GL2690" s="19"/>
      <c r="GM2690" s="19"/>
      <c r="GN2690" s="19"/>
      <c r="GO2690" s="19"/>
      <c r="GP2690" s="19"/>
      <c r="GQ2690" s="19"/>
      <c r="GR2690" s="19"/>
      <c r="GS2690" s="19"/>
      <c r="GT2690" s="19"/>
      <c r="GU2690" s="19"/>
      <c r="GV2690" s="19"/>
      <c r="GW2690" s="19"/>
      <c r="GX2690" s="19"/>
      <c r="GY2690" s="19"/>
      <c r="GZ2690" s="19"/>
      <c r="HA2690" s="19"/>
      <c r="HB2690" s="19"/>
      <c r="HC2690" s="19"/>
      <c r="HD2690" s="19"/>
      <c r="HE2690" s="19"/>
      <c r="HF2690" s="19"/>
      <c r="HG2690" s="19"/>
      <c r="HH2690" s="19"/>
      <c r="HI2690" s="19"/>
      <c r="HJ2690" s="19"/>
      <c r="HK2690" s="19"/>
      <c r="HL2690" s="19"/>
      <c r="HM2690" s="19"/>
      <c r="HN2690" s="19"/>
      <c r="HO2690" s="19"/>
      <c r="HP2690" s="19"/>
      <c r="HQ2690" s="19"/>
      <c r="HR2690" s="19"/>
      <c r="HS2690" s="19"/>
      <c r="HT2690" s="19"/>
      <c r="HU2690" s="19"/>
      <c r="HV2690" s="19"/>
      <c r="HW2690" s="19"/>
      <c r="HX2690" s="19"/>
      <c r="HY2690" s="19"/>
      <c r="HZ2690" s="19"/>
      <c r="IA2690" s="19"/>
      <c r="IB2690" s="19"/>
      <c r="IC2690" s="19"/>
      <c r="ID2690" s="19"/>
      <c r="IE2690" s="19"/>
      <c r="IF2690" s="19"/>
      <c r="IG2690" s="19"/>
      <c r="IH2690" s="19"/>
      <c r="II2690" s="19"/>
      <c r="IJ2690" s="19"/>
      <c r="IK2690" s="19"/>
      <c r="IL2690" s="19"/>
      <c r="IM2690" s="19"/>
      <c r="IN2690" s="19"/>
      <c r="IO2690" s="19"/>
      <c r="IP2690" s="19"/>
      <c r="IQ2690" s="19"/>
      <c r="IR2690" s="19"/>
      <c r="IS2690" s="19"/>
      <c r="IT2690" s="19"/>
      <c r="IU2690" s="19"/>
      <c r="IV2690" s="19"/>
      <c r="IW2690" s="19"/>
    </row>
    <row r="2691" spans="1:257" x14ac:dyDescent="0.35">
      <c r="A2691" s="11" t="s">
        <v>4902</v>
      </c>
      <c r="B2691" s="27" t="s">
        <v>4987</v>
      </c>
      <c r="C2691" s="11" t="s">
        <v>4956</v>
      </c>
      <c r="D2691" s="18" t="s">
        <v>5</v>
      </c>
      <c r="E2691" s="33" t="s">
        <v>7214</v>
      </c>
      <c r="F2691" s="87" t="s">
        <v>4988</v>
      </c>
      <c r="G2691" s="10" t="s">
        <v>27</v>
      </c>
      <c r="H2691" s="34">
        <v>45236</v>
      </c>
      <c r="J2691" s="19"/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  <c r="Z2691" s="19"/>
      <c r="AA2691" s="19"/>
      <c r="AB2691" s="19"/>
      <c r="AC2691" s="19"/>
      <c r="AD2691" s="19"/>
      <c r="AE2691" s="19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  <c r="AX2691" s="19"/>
      <c r="AY2691" s="19"/>
      <c r="AZ2691" s="19"/>
      <c r="BA2691" s="19"/>
      <c r="BB2691" s="19"/>
      <c r="BC2691" s="19"/>
      <c r="BD2691" s="19"/>
      <c r="BE2691" s="19"/>
      <c r="BF2691" s="19"/>
      <c r="BG2691" s="19"/>
      <c r="BH2691" s="19"/>
      <c r="BI2691" s="19"/>
      <c r="BJ2691" s="19"/>
      <c r="BK2691" s="19"/>
      <c r="BL2691" s="19"/>
      <c r="BM2691" s="19"/>
      <c r="BN2691" s="19"/>
      <c r="BO2691" s="19"/>
      <c r="BP2691" s="19"/>
      <c r="BQ2691" s="19"/>
      <c r="BR2691" s="19"/>
      <c r="BS2691" s="19"/>
      <c r="BT2691" s="19"/>
      <c r="BU2691" s="19"/>
      <c r="BV2691" s="19"/>
      <c r="BW2691" s="19"/>
      <c r="BX2691" s="19"/>
      <c r="BY2691" s="19"/>
      <c r="BZ2691" s="19"/>
      <c r="CA2691" s="19"/>
      <c r="CB2691" s="19"/>
      <c r="CC2691" s="19"/>
      <c r="CD2691" s="19"/>
      <c r="CE2691" s="19"/>
      <c r="CF2691" s="19"/>
      <c r="CG2691" s="19"/>
      <c r="CH2691" s="19"/>
      <c r="CI2691" s="19"/>
      <c r="CJ2691" s="19"/>
      <c r="CK2691" s="19"/>
      <c r="CL2691" s="19"/>
      <c r="CM2691" s="19"/>
      <c r="CN2691" s="19"/>
      <c r="CO2691" s="19"/>
      <c r="CP2691" s="19"/>
      <c r="CQ2691" s="19"/>
      <c r="CR2691" s="19"/>
      <c r="CS2691" s="19"/>
      <c r="CT2691" s="19"/>
      <c r="CU2691" s="19"/>
      <c r="CV2691" s="19"/>
      <c r="CW2691" s="19"/>
      <c r="CX2691" s="19"/>
      <c r="CY2691" s="19"/>
      <c r="CZ2691" s="19"/>
      <c r="DA2691" s="19"/>
      <c r="DB2691" s="19"/>
      <c r="DC2691" s="19"/>
      <c r="DD2691" s="19"/>
      <c r="DE2691" s="19"/>
      <c r="DF2691" s="19"/>
      <c r="DG2691" s="19"/>
      <c r="DH2691" s="19"/>
      <c r="DI2691" s="19"/>
      <c r="DJ2691" s="19"/>
      <c r="DK2691" s="19"/>
      <c r="DL2691" s="19"/>
      <c r="DM2691" s="19"/>
      <c r="DN2691" s="19"/>
      <c r="DO2691" s="19"/>
      <c r="DP2691" s="19"/>
      <c r="DQ2691" s="19"/>
      <c r="DR2691" s="19"/>
      <c r="DS2691" s="19"/>
      <c r="DT2691" s="19"/>
      <c r="DU2691" s="19"/>
      <c r="DV2691" s="19"/>
      <c r="DW2691" s="19"/>
      <c r="DX2691" s="19"/>
      <c r="DY2691" s="19"/>
      <c r="DZ2691" s="19"/>
      <c r="EA2691" s="19"/>
      <c r="EB2691" s="19"/>
      <c r="EC2691" s="19"/>
      <c r="ED2691" s="19"/>
      <c r="EE2691" s="19"/>
      <c r="EF2691" s="19"/>
      <c r="EG2691" s="19"/>
      <c r="EH2691" s="19"/>
      <c r="EI2691" s="19"/>
      <c r="EJ2691" s="19"/>
      <c r="EK2691" s="19"/>
      <c r="EL2691" s="19"/>
      <c r="EM2691" s="19"/>
      <c r="EN2691" s="19"/>
      <c r="EO2691" s="19"/>
      <c r="EP2691" s="19"/>
      <c r="EQ2691" s="19"/>
      <c r="ER2691" s="19"/>
      <c r="ES2691" s="19"/>
      <c r="ET2691" s="19"/>
      <c r="EU2691" s="19"/>
      <c r="EV2691" s="19"/>
      <c r="EW2691" s="19"/>
      <c r="EX2691" s="19"/>
      <c r="EY2691" s="19"/>
      <c r="EZ2691" s="19"/>
      <c r="FA2691" s="19"/>
      <c r="FB2691" s="19"/>
      <c r="FC2691" s="19"/>
      <c r="FD2691" s="19"/>
      <c r="FE2691" s="19"/>
      <c r="FF2691" s="19"/>
      <c r="FG2691" s="19"/>
      <c r="FH2691" s="19"/>
      <c r="FI2691" s="19"/>
      <c r="FJ2691" s="19"/>
      <c r="FK2691" s="19"/>
      <c r="FL2691" s="19"/>
      <c r="FM2691" s="19"/>
      <c r="FN2691" s="19"/>
      <c r="FO2691" s="19"/>
      <c r="FP2691" s="19"/>
      <c r="FQ2691" s="19"/>
      <c r="FR2691" s="19"/>
      <c r="FS2691" s="19"/>
      <c r="FT2691" s="19"/>
      <c r="FU2691" s="19"/>
      <c r="FV2691" s="19"/>
      <c r="FW2691" s="19"/>
      <c r="FX2691" s="19"/>
      <c r="FY2691" s="19"/>
      <c r="FZ2691" s="19"/>
      <c r="GA2691" s="19"/>
      <c r="GB2691" s="19"/>
      <c r="GC2691" s="19"/>
      <c r="GD2691" s="19"/>
      <c r="GE2691" s="19"/>
      <c r="GF2691" s="19"/>
      <c r="GG2691" s="19"/>
      <c r="GH2691" s="19"/>
      <c r="GI2691" s="19"/>
      <c r="GJ2691" s="19"/>
      <c r="GK2691" s="19"/>
      <c r="GL2691" s="19"/>
      <c r="GM2691" s="19"/>
      <c r="GN2691" s="19"/>
      <c r="GO2691" s="19"/>
      <c r="GP2691" s="19"/>
      <c r="GQ2691" s="19"/>
      <c r="GR2691" s="19"/>
      <c r="GS2691" s="19"/>
      <c r="GT2691" s="19"/>
      <c r="GU2691" s="19"/>
      <c r="GV2691" s="19"/>
      <c r="GW2691" s="19"/>
      <c r="GX2691" s="19"/>
      <c r="GY2691" s="19"/>
      <c r="GZ2691" s="19"/>
      <c r="HA2691" s="19"/>
      <c r="HB2691" s="19"/>
      <c r="HC2691" s="19"/>
      <c r="HD2691" s="19"/>
      <c r="HE2691" s="19"/>
      <c r="HF2691" s="19"/>
      <c r="HG2691" s="19"/>
      <c r="HH2691" s="19"/>
      <c r="HI2691" s="19"/>
      <c r="HJ2691" s="19"/>
      <c r="HK2691" s="19"/>
      <c r="HL2691" s="19"/>
      <c r="HM2691" s="19"/>
      <c r="HN2691" s="19"/>
      <c r="HO2691" s="19"/>
      <c r="HP2691" s="19"/>
      <c r="HQ2691" s="19"/>
      <c r="HR2691" s="19"/>
      <c r="HS2691" s="19"/>
      <c r="HT2691" s="19"/>
      <c r="HU2691" s="19"/>
      <c r="HV2691" s="19"/>
      <c r="HW2691" s="19"/>
      <c r="HX2691" s="19"/>
      <c r="HY2691" s="19"/>
      <c r="HZ2691" s="19"/>
      <c r="IA2691" s="19"/>
      <c r="IB2691" s="19"/>
      <c r="IC2691" s="19"/>
      <c r="ID2691" s="19"/>
      <c r="IE2691" s="19"/>
      <c r="IF2691" s="19"/>
      <c r="IG2691" s="19"/>
      <c r="IH2691" s="19"/>
      <c r="II2691" s="19"/>
      <c r="IJ2691" s="19"/>
      <c r="IK2691" s="19"/>
      <c r="IL2691" s="19"/>
      <c r="IM2691" s="19"/>
      <c r="IN2691" s="19"/>
      <c r="IO2691" s="19"/>
      <c r="IP2691" s="19"/>
      <c r="IQ2691" s="19"/>
      <c r="IR2691" s="19"/>
      <c r="IS2691" s="19"/>
      <c r="IT2691" s="19"/>
      <c r="IU2691" s="19"/>
      <c r="IV2691" s="19"/>
      <c r="IW2691" s="19"/>
    </row>
    <row r="2692" spans="1:257" ht="43.5" x14ac:dyDescent="0.35">
      <c r="A2692" s="11" t="s">
        <v>4611</v>
      </c>
      <c r="B2692" s="27" t="s">
        <v>4989</v>
      </c>
      <c r="C2692" s="11" t="s">
        <v>4956</v>
      </c>
      <c r="D2692" s="18" t="s">
        <v>16</v>
      </c>
      <c r="E2692" s="33" t="s">
        <v>7214</v>
      </c>
      <c r="F2692" s="87" t="s">
        <v>4990</v>
      </c>
      <c r="G2692" s="10" t="s">
        <v>147</v>
      </c>
      <c r="H2692" s="34">
        <v>45236</v>
      </c>
      <c r="J2692" s="19"/>
      <c r="K2692" s="19"/>
      <c r="L2692" s="1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  <c r="X2692" s="19"/>
      <c r="Y2692" s="19"/>
      <c r="Z2692" s="19"/>
      <c r="AA2692" s="19"/>
      <c r="AB2692" s="19"/>
      <c r="AC2692" s="19"/>
      <c r="AD2692" s="19"/>
      <c r="AE2692" s="19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  <c r="AX2692" s="19"/>
      <c r="AY2692" s="19"/>
      <c r="AZ2692" s="19"/>
      <c r="BA2692" s="19"/>
      <c r="BB2692" s="19"/>
      <c r="BC2692" s="19"/>
      <c r="BD2692" s="19"/>
      <c r="BE2692" s="19"/>
      <c r="BF2692" s="19"/>
      <c r="BG2692" s="19"/>
      <c r="BH2692" s="19"/>
      <c r="BI2692" s="19"/>
      <c r="BJ2692" s="19"/>
      <c r="BK2692" s="19"/>
      <c r="BL2692" s="19"/>
      <c r="BM2692" s="19"/>
      <c r="BN2692" s="19"/>
      <c r="BO2692" s="19"/>
      <c r="BP2692" s="19"/>
      <c r="BQ2692" s="19"/>
      <c r="BR2692" s="19"/>
      <c r="BS2692" s="19"/>
      <c r="BT2692" s="19"/>
      <c r="BU2692" s="19"/>
      <c r="BV2692" s="19"/>
      <c r="BW2692" s="19"/>
      <c r="BX2692" s="19"/>
      <c r="BY2692" s="19"/>
      <c r="BZ2692" s="19"/>
      <c r="CA2692" s="19"/>
      <c r="CB2692" s="19"/>
      <c r="CC2692" s="19"/>
      <c r="CD2692" s="19"/>
      <c r="CE2692" s="19"/>
      <c r="CF2692" s="19"/>
      <c r="CG2692" s="19"/>
      <c r="CH2692" s="19"/>
      <c r="CI2692" s="19"/>
      <c r="CJ2692" s="19"/>
      <c r="CK2692" s="19"/>
      <c r="CL2692" s="19"/>
      <c r="CM2692" s="19"/>
      <c r="CN2692" s="19"/>
      <c r="CO2692" s="19"/>
      <c r="CP2692" s="19"/>
      <c r="CQ2692" s="19"/>
      <c r="CR2692" s="19"/>
      <c r="CS2692" s="19"/>
      <c r="CT2692" s="19"/>
      <c r="CU2692" s="19"/>
      <c r="CV2692" s="19"/>
      <c r="CW2692" s="19"/>
      <c r="CX2692" s="19"/>
      <c r="CY2692" s="19"/>
      <c r="CZ2692" s="19"/>
      <c r="DA2692" s="19"/>
      <c r="DB2692" s="19"/>
      <c r="DC2692" s="19"/>
      <c r="DD2692" s="19"/>
      <c r="DE2692" s="19"/>
      <c r="DF2692" s="19"/>
      <c r="DG2692" s="19"/>
      <c r="DH2692" s="19"/>
      <c r="DI2692" s="19"/>
      <c r="DJ2692" s="19"/>
      <c r="DK2692" s="19"/>
      <c r="DL2692" s="19"/>
      <c r="DM2692" s="19"/>
      <c r="DN2692" s="19"/>
      <c r="DO2692" s="19"/>
      <c r="DP2692" s="19"/>
      <c r="DQ2692" s="19"/>
      <c r="DR2692" s="19"/>
      <c r="DS2692" s="19"/>
      <c r="DT2692" s="19"/>
      <c r="DU2692" s="19"/>
      <c r="DV2692" s="19"/>
      <c r="DW2692" s="19"/>
      <c r="DX2692" s="19"/>
      <c r="DY2692" s="19"/>
      <c r="DZ2692" s="19"/>
      <c r="EA2692" s="19"/>
      <c r="EB2692" s="19"/>
      <c r="EC2692" s="19"/>
      <c r="ED2692" s="19"/>
      <c r="EE2692" s="19"/>
      <c r="EF2692" s="19"/>
      <c r="EG2692" s="19"/>
      <c r="EH2692" s="19"/>
      <c r="EI2692" s="19"/>
      <c r="EJ2692" s="19"/>
      <c r="EK2692" s="19"/>
      <c r="EL2692" s="19"/>
      <c r="EM2692" s="19"/>
      <c r="EN2692" s="19"/>
      <c r="EO2692" s="19"/>
      <c r="EP2692" s="19"/>
      <c r="EQ2692" s="19"/>
      <c r="ER2692" s="19"/>
      <c r="ES2692" s="19"/>
      <c r="ET2692" s="19"/>
      <c r="EU2692" s="19"/>
      <c r="EV2692" s="19"/>
      <c r="EW2692" s="19"/>
      <c r="EX2692" s="19"/>
      <c r="EY2692" s="19"/>
      <c r="EZ2692" s="19"/>
      <c r="FA2692" s="19"/>
      <c r="FB2692" s="19"/>
      <c r="FC2692" s="19"/>
      <c r="FD2692" s="19"/>
      <c r="FE2692" s="19"/>
      <c r="FF2692" s="19"/>
      <c r="FG2692" s="19"/>
      <c r="FH2692" s="19"/>
      <c r="FI2692" s="19"/>
      <c r="FJ2692" s="19"/>
      <c r="FK2692" s="19"/>
      <c r="FL2692" s="19"/>
      <c r="FM2692" s="19"/>
      <c r="FN2692" s="19"/>
      <c r="FO2692" s="19"/>
      <c r="FP2692" s="19"/>
      <c r="FQ2692" s="19"/>
      <c r="FR2692" s="19"/>
      <c r="FS2692" s="19"/>
      <c r="FT2692" s="19"/>
      <c r="FU2692" s="19"/>
      <c r="FV2692" s="19"/>
      <c r="FW2692" s="19"/>
      <c r="FX2692" s="19"/>
      <c r="FY2692" s="19"/>
      <c r="FZ2692" s="19"/>
      <c r="GA2692" s="19"/>
      <c r="GB2692" s="19"/>
      <c r="GC2692" s="19"/>
      <c r="GD2692" s="19"/>
      <c r="GE2692" s="19"/>
      <c r="GF2692" s="19"/>
      <c r="GG2692" s="19"/>
      <c r="GH2692" s="19"/>
      <c r="GI2692" s="19"/>
      <c r="GJ2692" s="19"/>
      <c r="GK2692" s="19"/>
      <c r="GL2692" s="19"/>
      <c r="GM2692" s="19"/>
      <c r="GN2692" s="19"/>
      <c r="GO2692" s="19"/>
      <c r="GP2692" s="19"/>
      <c r="GQ2692" s="19"/>
      <c r="GR2692" s="19"/>
      <c r="GS2692" s="19"/>
      <c r="GT2692" s="19"/>
      <c r="GU2692" s="19"/>
      <c r="GV2692" s="19"/>
      <c r="GW2692" s="19"/>
      <c r="GX2692" s="19"/>
      <c r="GY2692" s="19"/>
      <c r="GZ2692" s="19"/>
      <c r="HA2692" s="19"/>
      <c r="HB2692" s="19"/>
      <c r="HC2692" s="19"/>
      <c r="HD2692" s="19"/>
      <c r="HE2692" s="19"/>
      <c r="HF2692" s="19"/>
      <c r="HG2692" s="19"/>
      <c r="HH2692" s="19"/>
      <c r="HI2692" s="19"/>
      <c r="HJ2692" s="19"/>
      <c r="HK2692" s="19"/>
      <c r="HL2692" s="19"/>
      <c r="HM2692" s="19"/>
      <c r="HN2692" s="19"/>
      <c r="HO2692" s="19"/>
      <c r="HP2692" s="19"/>
      <c r="HQ2692" s="19"/>
      <c r="HR2692" s="19"/>
      <c r="HS2692" s="19"/>
      <c r="HT2692" s="19"/>
      <c r="HU2692" s="19"/>
      <c r="HV2692" s="19"/>
      <c r="HW2692" s="19"/>
      <c r="HX2692" s="19"/>
      <c r="HY2692" s="19"/>
      <c r="HZ2692" s="19"/>
      <c r="IA2692" s="19"/>
      <c r="IB2692" s="19"/>
      <c r="IC2692" s="19"/>
      <c r="ID2692" s="19"/>
      <c r="IE2692" s="19"/>
      <c r="IF2692" s="19"/>
      <c r="IG2692" s="19"/>
      <c r="IH2692" s="19"/>
      <c r="II2692" s="19"/>
      <c r="IJ2692" s="19"/>
      <c r="IK2692" s="19"/>
      <c r="IL2692" s="19"/>
      <c r="IM2692" s="19"/>
      <c r="IN2692" s="19"/>
      <c r="IO2692" s="19"/>
      <c r="IP2692" s="19"/>
      <c r="IQ2692" s="19"/>
      <c r="IR2692" s="19"/>
      <c r="IS2692" s="19"/>
      <c r="IT2692" s="19"/>
      <c r="IU2692" s="19"/>
      <c r="IV2692" s="19"/>
      <c r="IW2692" s="19"/>
    </row>
    <row r="2693" spans="1:257" x14ac:dyDescent="0.35">
      <c r="A2693" s="11" t="s">
        <v>4859</v>
      </c>
      <c r="B2693" s="27" t="s">
        <v>4991</v>
      </c>
      <c r="C2693" s="11" t="s">
        <v>4930</v>
      </c>
      <c r="D2693" s="18" t="s">
        <v>62</v>
      </c>
      <c r="E2693" s="33" t="s">
        <v>7214</v>
      </c>
      <c r="F2693" s="87" t="s">
        <v>4992</v>
      </c>
      <c r="G2693" s="10" t="s">
        <v>8</v>
      </c>
      <c r="H2693" s="34">
        <v>45233</v>
      </c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  <c r="AX2693" s="19"/>
      <c r="AY2693" s="19"/>
      <c r="AZ2693" s="19"/>
      <c r="BA2693" s="19"/>
      <c r="BB2693" s="19"/>
      <c r="BC2693" s="19"/>
      <c r="BD2693" s="19"/>
      <c r="BE2693" s="19"/>
      <c r="BF2693" s="19"/>
      <c r="BG2693" s="19"/>
      <c r="BH2693" s="19"/>
      <c r="BI2693" s="19"/>
      <c r="BJ2693" s="19"/>
      <c r="BK2693" s="19"/>
      <c r="BL2693" s="19"/>
      <c r="BM2693" s="19"/>
      <c r="BN2693" s="19"/>
      <c r="BO2693" s="19"/>
      <c r="BP2693" s="19"/>
      <c r="BQ2693" s="19"/>
      <c r="BR2693" s="19"/>
      <c r="BS2693" s="19"/>
      <c r="BT2693" s="19"/>
      <c r="BU2693" s="19"/>
      <c r="BV2693" s="19"/>
      <c r="BW2693" s="19"/>
      <c r="BX2693" s="19"/>
      <c r="BY2693" s="19"/>
      <c r="BZ2693" s="19"/>
      <c r="CA2693" s="19"/>
      <c r="CB2693" s="19"/>
      <c r="CC2693" s="19"/>
      <c r="CD2693" s="19"/>
      <c r="CE2693" s="19"/>
      <c r="CF2693" s="19"/>
      <c r="CG2693" s="19"/>
      <c r="CH2693" s="19"/>
      <c r="CI2693" s="19"/>
      <c r="CJ2693" s="19"/>
      <c r="CK2693" s="19"/>
      <c r="CL2693" s="19"/>
      <c r="CM2693" s="19"/>
      <c r="CN2693" s="19"/>
      <c r="CO2693" s="19"/>
      <c r="CP2693" s="19"/>
      <c r="CQ2693" s="19"/>
      <c r="CR2693" s="19"/>
      <c r="CS2693" s="19"/>
      <c r="CT2693" s="19"/>
      <c r="CU2693" s="19"/>
      <c r="CV2693" s="19"/>
      <c r="CW2693" s="19"/>
      <c r="CX2693" s="19"/>
      <c r="CY2693" s="19"/>
      <c r="CZ2693" s="19"/>
      <c r="DA2693" s="19"/>
      <c r="DB2693" s="19"/>
      <c r="DC2693" s="19"/>
      <c r="DD2693" s="19"/>
      <c r="DE2693" s="19"/>
      <c r="DF2693" s="19"/>
      <c r="DG2693" s="19"/>
      <c r="DH2693" s="19"/>
      <c r="DI2693" s="19"/>
      <c r="DJ2693" s="19"/>
      <c r="DK2693" s="19"/>
      <c r="DL2693" s="19"/>
      <c r="DM2693" s="19"/>
      <c r="DN2693" s="19"/>
      <c r="DO2693" s="19"/>
      <c r="DP2693" s="19"/>
      <c r="DQ2693" s="19"/>
      <c r="DR2693" s="19"/>
      <c r="DS2693" s="19"/>
      <c r="DT2693" s="19"/>
      <c r="DU2693" s="19"/>
      <c r="DV2693" s="19"/>
      <c r="DW2693" s="19"/>
      <c r="DX2693" s="19"/>
      <c r="DY2693" s="19"/>
      <c r="DZ2693" s="19"/>
      <c r="EA2693" s="19"/>
      <c r="EB2693" s="19"/>
      <c r="EC2693" s="19"/>
      <c r="ED2693" s="19"/>
      <c r="EE2693" s="19"/>
      <c r="EF2693" s="19"/>
      <c r="EG2693" s="19"/>
      <c r="EH2693" s="19"/>
      <c r="EI2693" s="19"/>
      <c r="EJ2693" s="19"/>
      <c r="EK2693" s="19"/>
      <c r="EL2693" s="19"/>
      <c r="EM2693" s="19"/>
      <c r="EN2693" s="19"/>
      <c r="EO2693" s="19"/>
      <c r="EP2693" s="19"/>
      <c r="EQ2693" s="19"/>
      <c r="ER2693" s="19"/>
      <c r="ES2693" s="19"/>
      <c r="ET2693" s="19"/>
      <c r="EU2693" s="19"/>
      <c r="EV2693" s="19"/>
      <c r="EW2693" s="19"/>
      <c r="EX2693" s="19"/>
      <c r="EY2693" s="19"/>
      <c r="EZ2693" s="19"/>
      <c r="FA2693" s="19"/>
      <c r="FB2693" s="19"/>
      <c r="FC2693" s="19"/>
      <c r="FD2693" s="19"/>
      <c r="FE2693" s="19"/>
      <c r="FF2693" s="19"/>
      <c r="FG2693" s="19"/>
      <c r="FH2693" s="19"/>
      <c r="FI2693" s="19"/>
      <c r="FJ2693" s="19"/>
      <c r="FK2693" s="19"/>
      <c r="FL2693" s="19"/>
      <c r="FM2693" s="19"/>
      <c r="FN2693" s="19"/>
      <c r="FO2693" s="19"/>
      <c r="FP2693" s="19"/>
      <c r="FQ2693" s="19"/>
      <c r="FR2693" s="19"/>
      <c r="FS2693" s="19"/>
      <c r="FT2693" s="19"/>
      <c r="FU2693" s="19"/>
      <c r="FV2693" s="19"/>
      <c r="FW2693" s="19"/>
      <c r="FX2693" s="19"/>
      <c r="FY2693" s="19"/>
      <c r="FZ2693" s="19"/>
      <c r="GA2693" s="19"/>
      <c r="GB2693" s="19"/>
      <c r="GC2693" s="19"/>
      <c r="GD2693" s="19"/>
      <c r="GE2693" s="19"/>
      <c r="GF2693" s="19"/>
      <c r="GG2693" s="19"/>
      <c r="GH2693" s="19"/>
      <c r="GI2693" s="19"/>
      <c r="GJ2693" s="19"/>
      <c r="GK2693" s="19"/>
      <c r="GL2693" s="19"/>
      <c r="GM2693" s="19"/>
      <c r="GN2693" s="19"/>
      <c r="GO2693" s="19"/>
      <c r="GP2693" s="19"/>
      <c r="GQ2693" s="19"/>
      <c r="GR2693" s="19"/>
      <c r="GS2693" s="19"/>
      <c r="GT2693" s="19"/>
      <c r="GU2693" s="19"/>
      <c r="GV2693" s="19"/>
      <c r="GW2693" s="19"/>
      <c r="GX2693" s="19"/>
      <c r="GY2693" s="19"/>
      <c r="GZ2693" s="19"/>
      <c r="HA2693" s="19"/>
      <c r="HB2693" s="19"/>
      <c r="HC2693" s="19"/>
      <c r="HD2693" s="19"/>
      <c r="HE2693" s="19"/>
      <c r="HF2693" s="19"/>
      <c r="HG2693" s="19"/>
      <c r="HH2693" s="19"/>
      <c r="HI2693" s="19"/>
      <c r="HJ2693" s="19"/>
      <c r="HK2693" s="19"/>
      <c r="HL2693" s="19"/>
      <c r="HM2693" s="19"/>
      <c r="HN2693" s="19"/>
      <c r="HO2693" s="19"/>
      <c r="HP2693" s="19"/>
      <c r="HQ2693" s="19"/>
      <c r="HR2693" s="19"/>
      <c r="HS2693" s="19"/>
      <c r="HT2693" s="19"/>
      <c r="HU2693" s="19"/>
      <c r="HV2693" s="19"/>
      <c r="HW2693" s="19"/>
      <c r="HX2693" s="19"/>
      <c r="HY2693" s="19"/>
      <c r="HZ2693" s="19"/>
      <c r="IA2693" s="19"/>
      <c r="IB2693" s="19"/>
      <c r="IC2693" s="19"/>
      <c r="ID2693" s="19"/>
      <c r="IE2693" s="19"/>
      <c r="IF2693" s="19"/>
      <c r="IG2693" s="19"/>
      <c r="IH2693" s="19"/>
      <c r="II2693" s="19"/>
      <c r="IJ2693" s="19"/>
      <c r="IK2693" s="19"/>
      <c r="IL2693" s="19"/>
      <c r="IM2693" s="19"/>
      <c r="IN2693" s="19"/>
      <c r="IO2693" s="19"/>
      <c r="IP2693" s="19"/>
      <c r="IQ2693" s="19"/>
      <c r="IR2693" s="19"/>
      <c r="IS2693" s="19"/>
      <c r="IT2693" s="19"/>
      <c r="IU2693" s="19"/>
      <c r="IV2693" s="19"/>
      <c r="IW2693" s="19"/>
    </row>
    <row r="2694" spans="1:257" ht="87" x14ac:dyDescent="0.35">
      <c r="A2694" s="11" t="s">
        <v>4902</v>
      </c>
      <c r="B2694" s="27" t="s">
        <v>4929</v>
      </c>
      <c r="C2694" s="11" t="s">
        <v>4930</v>
      </c>
      <c r="D2694" s="18" t="s">
        <v>59</v>
      </c>
      <c r="E2694" s="33" t="s">
        <v>7214</v>
      </c>
      <c r="F2694" s="87" t="s">
        <v>4931</v>
      </c>
      <c r="G2694" s="10" t="s">
        <v>4730</v>
      </c>
      <c r="H2694" s="34">
        <v>45233</v>
      </c>
      <c r="J2694" s="19"/>
      <c r="K2694" s="19"/>
      <c r="L2694" s="19"/>
      <c r="M2694" s="19"/>
      <c r="N2694" s="19"/>
      <c r="O2694" s="19"/>
      <c r="P2694" s="19"/>
      <c r="Q2694" s="19"/>
      <c r="R2694" s="19"/>
      <c r="S2694" s="19"/>
      <c r="T2694" s="19"/>
      <c r="U2694" s="19"/>
      <c r="V2694" s="19"/>
      <c r="W2694" s="19"/>
      <c r="X2694" s="19"/>
      <c r="Y2694" s="19"/>
      <c r="Z2694" s="19"/>
      <c r="AA2694" s="19"/>
      <c r="AB2694" s="19"/>
      <c r="AC2694" s="19"/>
      <c r="AD2694" s="19"/>
      <c r="AE2694" s="19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  <c r="AX2694" s="19"/>
      <c r="AY2694" s="19"/>
      <c r="AZ2694" s="19"/>
      <c r="BA2694" s="19"/>
      <c r="BB2694" s="19"/>
      <c r="BC2694" s="19"/>
      <c r="BD2694" s="19"/>
      <c r="BE2694" s="19"/>
      <c r="BF2694" s="19"/>
      <c r="BG2694" s="19"/>
      <c r="BH2694" s="19"/>
      <c r="BI2694" s="19"/>
      <c r="BJ2694" s="19"/>
      <c r="BK2694" s="19"/>
      <c r="BL2694" s="19"/>
      <c r="BM2694" s="19"/>
      <c r="BN2694" s="19"/>
      <c r="BO2694" s="19"/>
      <c r="BP2694" s="19"/>
      <c r="BQ2694" s="19"/>
      <c r="BR2694" s="19"/>
      <c r="BS2694" s="19"/>
      <c r="BT2694" s="19"/>
      <c r="BU2694" s="19"/>
      <c r="BV2694" s="19"/>
      <c r="BW2694" s="19"/>
      <c r="BX2694" s="19"/>
      <c r="BY2694" s="19"/>
      <c r="BZ2694" s="19"/>
      <c r="CA2694" s="19"/>
      <c r="CB2694" s="19"/>
      <c r="CC2694" s="19"/>
      <c r="CD2694" s="19"/>
      <c r="CE2694" s="19"/>
      <c r="CF2694" s="19"/>
      <c r="CG2694" s="19"/>
      <c r="CH2694" s="19"/>
      <c r="CI2694" s="19"/>
      <c r="CJ2694" s="19"/>
      <c r="CK2694" s="19"/>
      <c r="CL2694" s="19"/>
      <c r="CM2694" s="19"/>
      <c r="CN2694" s="19"/>
      <c r="CO2694" s="19"/>
      <c r="CP2694" s="19"/>
      <c r="CQ2694" s="19"/>
      <c r="CR2694" s="19"/>
      <c r="CS2694" s="19"/>
      <c r="CT2694" s="19"/>
      <c r="CU2694" s="19"/>
      <c r="CV2694" s="19"/>
      <c r="CW2694" s="19"/>
      <c r="CX2694" s="19"/>
      <c r="CY2694" s="19"/>
      <c r="CZ2694" s="19"/>
      <c r="DA2694" s="19"/>
      <c r="DB2694" s="19"/>
      <c r="DC2694" s="19"/>
      <c r="DD2694" s="19"/>
      <c r="DE2694" s="19"/>
      <c r="DF2694" s="19"/>
      <c r="DG2694" s="19"/>
      <c r="DH2694" s="19"/>
      <c r="DI2694" s="19"/>
      <c r="DJ2694" s="19"/>
      <c r="DK2694" s="19"/>
      <c r="DL2694" s="19"/>
      <c r="DM2694" s="19"/>
      <c r="DN2694" s="19"/>
      <c r="DO2694" s="19"/>
      <c r="DP2694" s="19"/>
      <c r="DQ2694" s="19"/>
      <c r="DR2694" s="19"/>
      <c r="DS2694" s="19"/>
      <c r="DT2694" s="19"/>
      <c r="DU2694" s="19"/>
      <c r="DV2694" s="19"/>
      <c r="DW2694" s="19"/>
      <c r="DX2694" s="19"/>
      <c r="DY2694" s="19"/>
      <c r="DZ2694" s="19"/>
      <c r="EA2694" s="19"/>
      <c r="EB2694" s="19"/>
      <c r="EC2694" s="19"/>
      <c r="ED2694" s="19"/>
      <c r="EE2694" s="19"/>
      <c r="EF2694" s="19"/>
      <c r="EG2694" s="19"/>
      <c r="EH2694" s="19"/>
      <c r="EI2694" s="19"/>
      <c r="EJ2694" s="19"/>
      <c r="EK2694" s="19"/>
      <c r="EL2694" s="19"/>
      <c r="EM2694" s="19"/>
      <c r="EN2694" s="19"/>
      <c r="EO2694" s="19"/>
      <c r="EP2694" s="19"/>
      <c r="EQ2694" s="19"/>
      <c r="ER2694" s="19"/>
      <c r="ES2694" s="19"/>
      <c r="ET2694" s="19"/>
      <c r="EU2694" s="19"/>
      <c r="EV2694" s="19"/>
      <c r="EW2694" s="19"/>
      <c r="EX2694" s="19"/>
      <c r="EY2694" s="19"/>
      <c r="EZ2694" s="19"/>
      <c r="FA2694" s="19"/>
      <c r="FB2694" s="19"/>
      <c r="FC2694" s="19"/>
      <c r="FD2694" s="19"/>
      <c r="FE2694" s="19"/>
      <c r="FF2694" s="19"/>
      <c r="FG2694" s="19"/>
      <c r="FH2694" s="19"/>
      <c r="FI2694" s="19"/>
      <c r="FJ2694" s="19"/>
      <c r="FK2694" s="19"/>
      <c r="FL2694" s="19"/>
      <c r="FM2694" s="19"/>
      <c r="FN2694" s="19"/>
      <c r="FO2694" s="19"/>
      <c r="FP2694" s="19"/>
      <c r="FQ2694" s="19"/>
      <c r="FR2694" s="19"/>
      <c r="FS2694" s="19"/>
      <c r="FT2694" s="19"/>
      <c r="FU2694" s="19"/>
      <c r="FV2694" s="19"/>
      <c r="FW2694" s="19"/>
      <c r="FX2694" s="19"/>
      <c r="FY2694" s="19"/>
      <c r="FZ2694" s="19"/>
      <c r="GA2694" s="19"/>
      <c r="GB2694" s="19"/>
      <c r="GC2694" s="19"/>
      <c r="GD2694" s="19"/>
      <c r="GE2694" s="19"/>
      <c r="GF2694" s="19"/>
      <c r="GG2694" s="19"/>
      <c r="GH2694" s="19"/>
      <c r="GI2694" s="19"/>
      <c r="GJ2694" s="19"/>
      <c r="GK2694" s="19"/>
      <c r="GL2694" s="19"/>
      <c r="GM2694" s="19"/>
      <c r="GN2694" s="19"/>
      <c r="GO2694" s="19"/>
      <c r="GP2694" s="19"/>
      <c r="GQ2694" s="19"/>
      <c r="GR2694" s="19"/>
      <c r="GS2694" s="19"/>
      <c r="GT2694" s="19"/>
      <c r="GU2694" s="19"/>
      <c r="GV2694" s="19"/>
      <c r="GW2694" s="19"/>
      <c r="GX2694" s="19"/>
      <c r="GY2694" s="19"/>
      <c r="GZ2694" s="19"/>
      <c r="HA2694" s="19"/>
      <c r="HB2694" s="19"/>
      <c r="HC2694" s="19"/>
      <c r="HD2694" s="19"/>
      <c r="HE2694" s="19"/>
      <c r="HF2694" s="19"/>
      <c r="HG2694" s="19"/>
      <c r="HH2694" s="19"/>
      <c r="HI2694" s="19"/>
      <c r="HJ2694" s="19"/>
      <c r="HK2694" s="19"/>
      <c r="HL2694" s="19"/>
      <c r="HM2694" s="19"/>
      <c r="HN2694" s="19"/>
      <c r="HO2694" s="19"/>
      <c r="HP2694" s="19"/>
      <c r="HQ2694" s="19"/>
      <c r="HR2694" s="19"/>
      <c r="HS2694" s="19"/>
      <c r="HT2694" s="19"/>
      <c r="HU2694" s="19"/>
      <c r="HV2694" s="19"/>
      <c r="HW2694" s="19"/>
      <c r="HX2694" s="19"/>
      <c r="HY2694" s="19"/>
      <c r="HZ2694" s="19"/>
      <c r="IA2694" s="19"/>
      <c r="IB2694" s="19"/>
      <c r="IC2694" s="19"/>
      <c r="ID2694" s="19"/>
      <c r="IE2694" s="19"/>
      <c r="IF2694" s="19"/>
      <c r="IG2694" s="19"/>
      <c r="IH2694" s="19"/>
      <c r="II2694" s="19"/>
      <c r="IJ2694" s="19"/>
      <c r="IK2694" s="19"/>
      <c r="IL2694" s="19"/>
      <c r="IM2694" s="19"/>
      <c r="IN2694" s="19"/>
      <c r="IO2694" s="19"/>
      <c r="IP2694" s="19"/>
      <c r="IQ2694" s="19"/>
      <c r="IR2694" s="19"/>
      <c r="IS2694" s="19"/>
      <c r="IT2694" s="19"/>
      <c r="IU2694" s="19"/>
      <c r="IV2694" s="19"/>
      <c r="IW2694" s="19"/>
    </row>
    <row r="2695" spans="1:257" ht="145" x14ac:dyDescent="0.35">
      <c r="A2695" s="11" t="s">
        <v>4832</v>
      </c>
      <c r="B2695" s="27" t="s">
        <v>4932</v>
      </c>
      <c r="C2695" s="11" t="s">
        <v>4930</v>
      </c>
      <c r="D2695" s="18" t="s">
        <v>4933</v>
      </c>
      <c r="E2695" s="33" t="s">
        <v>7214</v>
      </c>
      <c r="F2695" s="87" t="s">
        <v>4934</v>
      </c>
      <c r="G2695" s="10" t="s">
        <v>4935</v>
      </c>
      <c r="H2695" s="34">
        <v>45233</v>
      </c>
      <c r="J2695" s="19"/>
      <c r="K2695" s="19"/>
      <c r="L2695" s="1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19"/>
      <c r="BC2695" s="19"/>
      <c r="BD2695" s="19"/>
      <c r="BE2695" s="19"/>
      <c r="BF2695" s="19"/>
      <c r="BG2695" s="19"/>
      <c r="BH2695" s="19"/>
      <c r="BI2695" s="19"/>
      <c r="BJ2695" s="19"/>
      <c r="BK2695" s="19"/>
      <c r="BL2695" s="19"/>
      <c r="BM2695" s="19"/>
      <c r="BN2695" s="19"/>
      <c r="BO2695" s="19"/>
      <c r="BP2695" s="19"/>
      <c r="BQ2695" s="19"/>
      <c r="BR2695" s="19"/>
      <c r="BS2695" s="19"/>
      <c r="BT2695" s="19"/>
      <c r="BU2695" s="19"/>
      <c r="BV2695" s="19"/>
      <c r="BW2695" s="19"/>
      <c r="BX2695" s="19"/>
      <c r="BY2695" s="19"/>
      <c r="BZ2695" s="19"/>
      <c r="CA2695" s="19"/>
      <c r="CB2695" s="19"/>
      <c r="CC2695" s="19"/>
      <c r="CD2695" s="19"/>
      <c r="CE2695" s="19"/>
      <c r="CF2695" s="19"/>
      <c r="CG2695" s="19"/>
      <c r="CH2695" s="19"/>
      <c r="CI2695" s="19"/>
      <c r="CJ2695" s="19"/>
      <c r="CK2695" s="19"/>
      <c r="CL2695" s="19"/>
      <c r="CM2695" s="19"/>
      <c r="CN2695" s="19"/>
      <c r="CO2695" s="19"/>
      <c r="CP2695" s="19"/>
      <c r="CQ2695" s="19"/>
      <c r="CR2695" s="19"/>
      <c r="CS2695" s="19"/>
      <c r="CT2695" s="19"/>
      <c r="CU2695" s="19"/>
      <c r="CV2695" s="19"/>
      <c r="CW2695" s="19"/>
      <c r="CX2695" s="19"/>
      <c r="CY2695" s="19"/>
      <c r="CZ2695" s="19"/>
      <c r="DA2695" s="19"/>
      <c r="DB2695" s="19"/>
      <c r="DC2695" s="19"/>
      <c r="DD2695" s="19"/>
      <c r="DE2695" s="19"/>
      <c r="DF2695" s="19"/>
      <c r="DG2695" s="19"/>
      <c r="DH2695" s="19"/>
      <c r="DI2695" s="19"/>
      <c r="DJ2695" s="19"/>
      <c r="DK2695" s="19"/>
      <c r="DL2695" s="19"/>
      <c r="DM2695" s="19"/>
      <c r="DN2695" s="19"/>
      <c r="DO2695" s="19"/>
      <c r="DP2695" s="19"/>
      <c r="DQ2695" s="19"/>
      <c r="DR2695" s="19"/>
      <c r="DS2695" s="19"/>
      <c r="DT2695" s="19"/>
      <c r="DU2695" s="19"/>
      <c r="DV2695" s="19"/>
      <c r="DW2695" s="19"/>
      <c r="DX2695" s="19"/>
      <c r="DY2695" s="19"/>
      <c r="DZ2695" s="19"/>
      <c r="EA2695" s="19"/>
      <c r="EB2695" s="19"/>
      <c r="EC2695" s="19"/>
      <c r="ED2695" s="19"/>
      <c r="EE2695" s="19"/>
      <c r="EF2695" s="19"/>
      <c r="EG2695" s="19"/>
      <c r="EH2695" s="19"/>
      <c r="EI2695" s="19"/>
      <c r="EJ2695" s="19"/>
      <c r="EK2695" s="19"/>
      <c r="EL2695" s="19"/>
      <c r="EM2695" s="19"/>
      <c r="EN2695" s="19"/>
      <c r="EO2695" s="19"/>
      <c r="EP2695" s="19"/>
      <c r="EQ2695" s="19"/>
      <c r="ER2695" s="19"/>
      <c r="ES2695" s="19"/>
      <c r="ET2695" s="19"/>
      <c r="EU2695" s="19"/>
      <c r="EV2695" s="19"/>
      <c r="EW2695" s="19"/>
      <c r="EX2695" s="19"/>
      <c r="EY2695" s="19"/>
      <c r="EZ2695" s="19"/>
      <c r="FA2695" s="19"/>
      <c r="FB2695" s="19"/>
      <c r="FC2695" s="19"/>
      <c r="FD2695" s="19"/>
      <c r="FE2695" s="19"/>
      <c r="FF2695" s="19"/>
      <c r="FG2695" s="19"/>
      <c r="FH2695" s="19"/>
      <c r="FI2695" s="19"/>
      <c r="FJ2695" s="19"/>
      <c r="FK2695" s="19"/>
      <c r="FL2695" s="19"/>
      <c r="FM2695" s="19"/>
      <c r="FN2695" s="19"/>
      <c r="FO2695" s="19"/>
      <c r="FP2695" s="19"/>
      <c r="FQ2695" s="19"/>
      <c r="FR2695" s="19"/>
      <c r="FS2695" s="19"/>
      <c r="FT2695" s="19"/>
      <c r="FU2695" s="19"/>
      <c r="FV2695" s="19"/>
      <c r="FW2695" s="19"/>
      <c r="FX2695" s="19"/>
      <c r="FY2695" s="19"/>
      <c r="FZ2695" s="19"/>
      <c r="GA2695" s="19"/>
      <c r="GB2695" s="19"/>
      <c r="GC2695" s="19"/>
      <c r="GD2695" s="19"/>
      <c r="GE2695" s="19"/>
      <c r="GF2695" s="19"/>
      <c r="GG2695" s="19"/>
      <c r="GH2695" s="19"/>
      <c r="GI2695" s="19"/>
      <c r="GJ2695" s="19"/>
      <c r="GK2695" s="19"/>
      <c r="GL2695" s="19"/>
      <c r="GM2695" s="19"/>
      <c r="GN2695" s="19"/>
      <c r="GO2695" s="19"/>
      <c r="GP2695" s="19"/>
      <c r="GQ2695" s="19"/>
      <c r="GR2695" s="19"/>
      <c r="GS2695" s="19"/>
      <c r="GT2695" s="19"/>
      <c r="GU2695" s="19"/>
      <c r="GV2695" s="19"/>
      <c r="GW2695" s="19"/>
      <c r="GX2695" s="19"/>
      <c r="GY2695" s="19"/>
      <c r="GZ2695" s="19"/>
      <c r="HA2695" s="19"/>
      <c r="HB2695" s="19"/>
      <c r="HC2695" s="19"/>
      <c r="HD2695" s="19"/>
      <c r="HE2695" s="19"/>
      <c r="HF2695" s="19"/>
      <c r="HG2695" s="19"/>
      <c r="HH2695" s="19"/>
      <c r="HI2695" s="19"/>
      <c r="HJ2695" s="19"/>
      <c r="HK2695" s="19"/>
      <c r="HL2695" s="19"/>
      <c r="HM2695" s="19"/>
      <c r="HN2695" s="19"/>
      <c r="HO2695" s="19"/>
      <c r="HP2695" s="19"/>
      <c r="HQ2695" s="19"/>
      <c r="HR2695" s="19"/>
      <c r="HS2695" s="19"/>
      <c r="HT2695" s="19"/>
      <c r="HU2695" s="19"/>
      <c r="HV2695" s="19"/>
      <c r="HW2695" s="19"/>
      <c r="HX2695" s="19"/>
      <c r="HY2695" s="19"/>
      <c r="HZ2695" s="19"/>
      <c r="IA2695" s="19"/>
      <c r="IB2695" s="19"/>
      <c r="IC2695" s="19"/>
      <c r="ID2695" s="19"/>
      <c r="IE2695" s="19"/>
      <c r="IF2695" s="19"/>
      <c r="IG2695" s="19"/>
      <c r="IH2695" s="19"/>
      <c r="II2695" s="19"/>
      <c r="IJ2695" s="19"/>
      <c r="IK2695" s="19"/>
      <c r="IL2695" s="19"/>
      <c r="IM2695" s="19"/>
      <c r="IN2695" s="19"/>
      <c r="IO2695" s="19"/>
      <c r="IP2695" s="19"/>
      <c r="IQ2695" s="19"/>
      <c r="IR2695" s="19"/>
      <c r="IS2695" s="19"/>
      <c r="IT2695" s="19"/>
      <c r="IU2695" s="19"/>
      <c r="IV2695" s="19"/>
      <c r="IW2695" s="19"/>
    </row>
    <row r="2696" spans="1:257" ht="29" x14ac:dyDescent="0.35">
      <c r="A2696" s="11" t="s">
        <v>4611</v>
      </c>
      <c r="B2696" s="27" t="s">
        <v>4936</v>
      </c>
      <c r="C2696" s="11" t="s">
        <v>4930</v>
      </c>
      <c r="D2696" s="18" t="s">
        <v>102</v>
      </c>
      <c r="E2696" s="33" t="s">
        <v>7214</v>
      </c>
      <c r="F2696" s="87" t="s">
        <v>4937</v>
      </c>
      <c r="G2696" s="10" t="s">
        <v>124</v>
      </c>
      <c r="H2696" s="34">
        <v>45233</v>
      </c>
      <c r="J2696" s="19"/>
      <c r="K2696" s="19"/>
      <c r="L2696" s="19"/>
      <c r="M2696" s="19"/>
      <c r="N2696" s="19"/>
      <c r="O2696" s="19"/>
      <c r="P2696" s="19"/>
      <c r="Q2696" s="19"/>
      <c r="R2696" s="19"/>
      <c r="S2696" s="19"/>
      <c r="T2696" s="19"/>
      <c r="U2696" s="19"/>
      <c r="V2696" s="19"/>
      <c r="W2696" s="19"/>
      <c r="X2696" s="19"/>
      <c r="Y2696" s="19"/>
      <c r="Z2696" s="19"/>
      <c r="AA2696" s="19"/>
      <c r="AB2696" s="19"/>
      <c r="AC2696" s="19"/>
      <c r="AD2696" s="19"/>
      <c r="AE2696" s="19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  <c r="AX2696" s="19"/>
      <c r="AY2696" s="19"/>
      <c r="AZ2696" s="19"/>
      <c r="BA2696" s="19"/>
      <c r="BB2696" s="19"/>
      <c r="BC2696" s="19"/>
      <c r="BD2696" s="19"/>
      <c r="BE2696" s="19"/>
      <c r="BF2696" s="19"/>
      <c r="BG2696" s="19"/>
      <c r="BH2696" s="19"/>
      <c r="BI2696" s="19"/>
      <c r="BJ2696" s="19"/>
      <c r="BK2696" s="19"/>
      <c r="BL2696" s="19"/>
      <c r="BM2696" s="19"/>
      <c r="BN2696" s="19"/>
      <c r="BO2696" s="19"/>
      <c r="BP2696" s="19"/>
      <c r="BQ2696" s="19"/>
      <c r="BR2696" s="19"/>
      <c r="BS2696" s="19"/>
      <c r="BT2696" s="19"/>
      <c r="BU2696" s="19"/>
      <c r="BV2696" s="19"/>
      <c r="BW2696" s="19"/>
      <c r="BX2696" s="19"/>
      <c r="BY2696" s="19"/>
      <c r="BZ2696" s="19"/>
      <c r="CA2696" s="19"/>
      <c r="CB2696" s="19"/>
      <c r="CC2696" s="19"/>
      <c r="CD2696" s="19"/>
      <c r="CE2696" s="19"/>
      <c r="CF2696" s="19"/>
      <c r="CG2696" s="19"/>
      <c r="CH2696" s="19"/>
      <c r="CI2696" s="19"/>
      <c r="CJ2696" s="19"/>
      <c r="CK2696" s="19"/>
      <c r="CL2696" s="19"/>
      <c r="CM2696" s="19"/>
      <c r="CN2696" s="19"/>
      <c r="CO2696" s="19"/>
      <c r="CP2696" s="19"/>
      <c r="CQ2696" s="19"/>
      <c r="CR2696" s="19"/>
      <c r="CS2696" s="19"/>
      <c r="CT2696" s="19"/>
      <c r="CU2696" s="19"/>
      <c r="CV2696" s="19"/>
      <c r="CW2696" s="19"/>
      <c r="CX2696" s="19"/>
      <c r="CY2696" s="19"/>
      <c r="CZ2696" s="19"/>
      <c r="DA2696" s="19"/>
      <c r="DB2696" s="19"/>
      <c r="DC2696" s="19"/>
      <c r="DD2696" s="19"/>
      <c r="DE2696" s="19"/>
      <c r="DF2696" s="19"/>
      <c r="DG2696" s="19"/>
      <c r="DH2696" s="19"/>
      <c r="DI2696" s="19"/>
      <c r="DJ2696" s="19"/>
      <c r="DK2696" s="19"/>
      <c r="DL2696" s="19"/>
      <c r="DM2696" s="19"/>
      <c r="DN2696" s="19"/>
      <c r="DO2696" s="19"/>
      <c r="DP2696" s="19"/>
      <c r="DQ2696" s="19"/>
      <c r="DR2696" s="19"/>
      <c r="DS2696" s="19"/>
      <c r="DT2696" s="19"/>
      <c r="DU2696" s="19"/>
      <c r="DV2696" s="19"/>
      <c r="DW2696" s="19"/>
      <c r="DX2696" s="19"/>
      <c r="DY2696" s="19"/>
      <c r="DZ2696" s="19"/>
      <c r="EA2696" s="19"/>
      <c r="EB2696" s="19"/>
      <c r="EC2696" s="19"/>
      <c r="ED2696" s="19"/>
      <c r="EE2696" s="19"/>
      <c r="EF2696" s="19"/>
      <c r="EG2696" s="19"/>
      <c r="EH2696" s="19"/>
      <c r="EI2696" s="19"/>
      <c r="EJ2696" s="19"/>
      <c r="EK2696" s="19"/>
      <c r="EL2696" s="19"/>
      <c r="EM2696" s="19"/>
      <c r="EN2696" s="19"/>
      <c r="EO2696" s="19"/>
      <c r="EP2696" s="19"/>
      <c r="EQ2696" s="19"/>
      <c r="ER2696" s="19"/>
      <c r="ES2696" s="19"/>
      <c r="ET2696" s="19"/>
      <c r="EU2696" s="19"/>
      <c r="EV2696" s="19"/>
      <c r="EW2696" s="19"/>
      <c r="EX2696" s="19"/>
      <c r="EY2696" s="19"/>
      <c r="EZ2696" s="19"/>
      <c r="FA2696" s="19"/>
      <c r="FB2696" s="19"/>
      <c r="FC2696" s="19"/>
      <c r="FD2696" s="19"/>
      <c r="FE2696" s="19"/>
      <c r="FF2696" s="19"/>
      <c r="FG2696" s="19"/>
      <c r="FH2696" s="19"/>
      <c r="FI2696" s="19"/>
      <c r="FJ2696" s="19"/>
      <c r="FK2696" s="19"/>
      <c r="FL2696" s="19"/>
      <c r="FM2696" s="19"/>
      <c r="FN2696" s="19"/>
      <c r="FO2696" s="19"/>
      <c r="FP2696" s="19"/>
      <c r="FQ2696" s="19"/>
      <c r="FR2696" s="19"/>
      <c r="FS2696" s="19"/>
      <c r="FT2696" s="19"/>
      <c r="FU2696" s="19"/>
      <c r="FV2696" s="19"/>
      <c r="FW2696" s="19"/>
      <c r="FX2696" s="19"/>
      <c r="FY2696" s="19"/>
      <c r="FZ2696" s="19"/>
      <c r="GA2696" s="19"/>
      <c r="GB2696" s="19"/>
      <c r="GC2696" s="19"/>
      <c r="GD2696" s="19"/>
      <c r="GE2696" s="19"/>
      <c r="GF2696" s="19"/>
      <c r="GG2696" s="19"/>
      <c r="GH2696" s="19"/>
      <c r="GI2696" s="19"/>
      <c r="GJ2696" s="19"/>
      <c r="GK2696" s="19"/>
      <c r="GL2696" s="19"/>
      <c r="GM2696" s="19"/>
      <c r="GN2696" s="19"/>
      <c r="GO2696" s="19"/>
      <c r="GP2696" s="19"/>
      <c r="GQ2696" s="19"/>
      <c r="GR2696" s="19"/>
      <c r="GS2696" s="19"/>
      <c r="GT2696" s="19"/>
      <c r="GU2696" s="19"/>
      <c r="GV2696" s="19"/>
      <c r="GW2696" s="19"/>
      <c r="GX2696" s="19"/>
      <c r="GY2696" s="19"/>
      <c r="GZ2696" s="19"/>
      <c r="HA2696" s="19"/>
      <c r="HB2696" s="19"/>
      <c r="HC2696" s="19"/>
      <c r="HD2696" s="19"/>
      <c r="HE2696" s="19"/>
      <c r="HF2696" s="19"/>
      <c r="HG2696" s="19"/>
      <c r="HH2696" s="19"/>
      <c r="HI2696" s="19"/>
      <c r="HJ2696" s="19"/>
      <c r="HK2696" s="19"/>
      <c r="HL2696" s="19"/>
      <c r="HM2696" s="19"/>
      <c r="HN2696" s="19"/>
      <c r="HO2696" s="19"/>
      <c r="HP2696" s="19"/>
      <c r="HQ2696" s="19"/>
      <c r="HR2696" s="19"/>
      <c r="HS2696" s="19"/>
      <c r="HT2696" s="19"/>
      <c r="HU2696" s="19"/>
      <c r="HV2696" s="19"/>
      <c r="HW2696" s="19"/>
      <c r="HX2696" s="19"/>
      <c r="HY2696" s="19"/>
      <c r="HZ2696" s="19"/>
      <c r="IA2696" s="19"/>
      <c r="IB2696" s="19"/>
      <c r="IC2696" s="19"/>
      <c r="ID2696" s="19"/>
      <c r="IE2696" s="19"/>
      <c r="IF2696" s="19"/>
      <c r="IG2696" s="19"/>
      <c r="IH2696" s="19"/>
      <c r="II2696" s="19"/>
      <c r="IJ2696" s="19"/>
      <c r="IK2696" s="19"/>
      <c r="IL2696" s="19"/>
      <c r="IM2696" s="19"/>
      <c r="IN2696" s="19"/>
      <c r="IO2696" s="19"/>
      <c r="IP2696" s="19"/>
      <c r="IQ2696" s="19"/>
      <c r="IR2696" s="19"/>
      <c r="IS2696" s="19"/>
      <c r="IT2696" s="19"/>
      <c r="IU2696" s="19"/>
      <c r="IV2696" s="19"/>
    </row>
    <row r="2697" spans="1:257" x14ac:dyDescent="0.35">
      <c r="A2697" s="11" t="s">
        <v>4611</v>
      </c>
      <c r="B2697" s="27" t="s">
        <v>4938</v>
      </c>
      <c r="C2697" s="11" t="s">
        <v>4930</v>
      </c>
      <c r="D2697" s="18" t="s">
        <v>53</v>
      </c>
      <c r="E2697" s="33" t="s">
        <v>7214</v>
      </c>
      <c r="F2697" s="87" t="s">
        <v>4939</v>
      </c>
      <c r="G2697" s="10" t="s">
        <v>8</v>
      </c>
      <c r="H2697" s="34">
        <v>45233</v>
      </c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  <c r="AX2697" s="19"/>
      <c r="AY2697" s="19"/>
      <c r="AZ2697" s="19"/>
      <c r="BA2697" s="19"/>
      <c r="BB2697" s="19"/>
      <c r="BC2697" s="19"/>
      <c r="BD2697" s="19"/>
      <c r="BE2697" s="19"/>
      <c r="BF2697" s="19"/>
      <c r="BG2697" s="19"/>
      <c r="BH2697" s="19"/>
      <c r="BI2697" s="19"/>
      <c r="BJ2697" s="19"/>
      <c r="BK2697" s="19"/>
      <c r="BL2697" s="19"/>
      <c r="BM2697" s="19"/>
      <c r="BN2697" s="19"/>
      <c r="BO2697" s="19"/>
      <c r="BP2697" s="19"/>
      <c r="BQ2697" s="19"/>
      <c r="BR2697" s="19"/>
      <c r="BS2697" s="19"/>
      <c r="BT2697" s="19"/>
      <c r="BU2697" s="19"/>
      <c r="BV2697" s="19"/>
      <c r="BW2697" s="19"/>
      <c r="BX2697" s="19"/>
      <c r="BY2697" s="19"/>
      <c r="BZ2697" s="19"/>
      <c r="CA2697" s="19"/>
      <c r="CB2697" s="19"/>
      <c r="CC2697" s="19"/>
      <c r="CD2697" s="19"/>
      <c r="CE2697" s="19"/>
      <c r="CF2697" s="19"/>
      <c r="CG2697" s="19"/>
      <c r="CH2697" s="19"/>
      <c r="CI2697" s="19"/>
      <c r="CJ2697" s="19"/>
      <c r="CK2697" s="19"/>
      <c r="CL2697" s="19"/>
      <c r="CM2697" s="19"/>
      <c r="CN2697" s="19"/>
      <c r="CO2697" s="19"/>
      <c r="CP2697" s="19"/>
      <c r="CQ2697" s="19"/>
      <c r="CR2697" s="19"/>
      <c r="CS2697" s="19"/>
      <c r="CT2697" s="19"/>
      <c r="CU2697" s="19"/>
      <c r="CV2697" s="19"/>
      <c r="CW2697" s="19"/>
      <c r="CX2697" s="19"/>
      <c r="CY2697" s="19"/>
      <c r="CZ2697" s="19"/>
      <c r="DA2697" s="19"/>
      <c r="DB2697" s="19"/>
      <c r="DC2697" s="19"/>
      <c r="DD2697" s="19"/>
      <c r="DE2697" s="19"/>
      <c r="DF2697" s="19"/>
      <c r="DG2697" s="19"/>
      <c r="DH2697" s="19"/>
      <c r="DI2697" s="19"/>
      <c r="DJ2697" s="19"/>
      <c r="DK2697" s="19"/>
      <c r="DL2697" s="19"/>
      <c r="DM2697" s="19"/>
      <c r="DN2697" s="19"/>
      <c r="DO2697" s="19"/>
      <c r="DP2697" s="19"/>
      <c r="DQ2697" s="19"/>
      <c r="DR2697" s="19"/>
      <c r="DS2697" s="19"/>
      <c r="DT2697" s="19"/>
      <c r="DU2697" s="19"/>
      <c r="DV2697" s="19"/>
      <c r="DW2697" s="19"/>
      <c r="DX2697" s="19"/>
      <c r="DY2697" s="19"/>
      <c r="DZ2697" s="19"/>
      <c r="EA2697" s="19"/>
      <c r="EB2697" s="19"/>
      <c r="EC2697" s="19"/>
      <c r="ED2697" s="19"/>
      <c r="EE2697" s="19"/>
      <c r="EF2697" s="19"/>
      <c r="EG2697" s="19"/>
      <c r="EH2697" s="19"/>
      <c r="EI2697" s="19"/>
      <c r="EJ2697" s="19"/>
      <c r="EK2697" s="19"/>
      <c r="EL2697" s="19"/>
      <c r="EM2697" s="19"/>
      <c r="EN2697" s="19"/>
      <c r="EO2697" s="19"/>
      <c r="EP2697" s="19"/>
      <c r="EQ2697" s="19"/>
      <c r="ER2697" s="19"/>
      <c r="ES2697" s="19"/>
      <c r="ET2697" s="19"/>
      <c r="EU2697" s="19"/>
      <c r="EV2697" s="19"/>
      <c r="EW2697" s="19"/>
      <c r="EX2697" s="19"/>
      <c r="EY2697" s="19"/>
      <c r="EZ2697" s="19"/>
      <c r="FA2697" s="19"/>
      <c r="FB2697" s="19"/>
      <c r="FC2697" s="19"/>
      <c r="FD2697" s="19"/>
      <c r="FE2697" s="19"/>
      <c r="FF2697" s="19"/>
      <c r="FG2697" s="19"/>
      <c r="FH2697" s="19"/>
      <c r="FI2697" s="19"/>
      <c r="FJ2697" s="19"/>
      <c r="FK2697" s="19"/>
      <c r="FL2697" s="19"/>
      <c r="FM2697" s="19"/>
      <c r="FN2697" s="19"/>
      <c r="FO2697" s="19"/>
      <c r="FP2697" s="19"/>
      <c r="FQ2697" s="19"/>
      <c r="FR2697" s="19"/>
      <c r="FS2697" s="19"/>
      <c r="FT2697" s="19"/>
      <c r="FU2697" s="19"/>
      <c r="FV2697" s="19"/>
      <c r="FW2697" s="19"/>
      <c r="FX2697" s="19"/>
      <c r="FY2697" s="19"/>
      <c r="FZ2697" s="19"/>
      <c r="GA2697" s="19"/>
      <c r="GB2697" s="19"/>
      <c r="GC2697" s="19"/>
      <c r="GD2697" s="19"/>
      <c r="GE2697" s="19"/>
      <c r="GF2697" s="19"/>
      <c r="GG2697" s="19"/>
      <c r="GH2697" s="19"/>
      <c r="GI2697" s="19"/>
      <c r="GJ2697" s="19"/>
      <c r="GK2697" s="19"/>
      <c r="GL2697" s="19"/>
      <c r="GM2697" s="19"/>
      <c r="GN2697" s="19"/>
      <c r="GO2697" s="19"/>
      <c r="GP2697" s="19"/>
      <c r="GQ2697" s="19"/>
      <c r="GR2697" s="19"/>
      <c r="GS2697" s="19"/>
      <c r="GT2697" s="19"/>
      <c r="GU2697" s="19"/>
      <c r="GV2697" s="19"/>
      <c r="GW2697" s="19"/>
      <c r="GX2697" s="19"/>
      <c r="GY2697" s="19"/>
      <c r="GZ2697" s="19"/>
      <c r="HA2697" s="19"/>
      <c r="HB2697" s="19"/>
      <c r="HC2697" s="19"/>
      <c r="HD2697" s="19"/>
      <c r="HE2697" s="19"/>
      <c r="HF2697" s="19"/>
      <c r="HG2697" s="19"/>
      <c r="HH2697" s="19"/>
      <c r="HI2697" s="19"/>
      <c r="HJ2697" s="19"/>
      <c r="HK2697" s="19"/>
      <c r="HL2697" s="19"/>
      <c r="HM2697" s="19"/>
      <c r="HN2697" s="19"/>
      <c r="HO2697" s="19"/>
      <c r="HP2697" s="19"/>
      <c r="HQ2697" s="19"/>
      <c r="HR2697" s="19"/>
      <c r="HS2697" s="19"/>
      <c r="HT2697" s="19"/>
      <c r="HU2697" s="19"/>
      <c r="HV2697" s="19"/>
      <c r="HW2697" s="19"/>
      <c r="HX2697" s="19"/>
      <c r="HY2697" s="19"/>
      <c r="HZ2697" s="19"/>
      <c r="IA2697" s="19"/>
      <c r="IB2697" s="19"/>
      <c r="IC2697" s="19"/>
      <c r="ID2697" s="19"/>
      <c r="IE2697" s="19"/>
      <c r="IF2697" s="19"/>
      <c r="IG2697" s="19"/>
      <c r="IH2697" s="19"/>
      <c r="II2697" s="19"/>
      <c r="IJ2697" s="19"/>
      <c r="IK2697" s="19"/>
      <c r="IL2697" s="19"/>
      <c r="IM2697" s="19"/>
      <c r="IN2697" s="19"/>
      <c r="IO2697" s="19"/>
      <c r="IP2697" s="19"/>
      <c r="IQ2697" s="19"/>
      <c r="IR2697" s="19"/>
      <c r="IS2697" s="19"/>
      <c r="IT2697" s="19"/>
      <c r="IU2697" s="19"/>
      <c r="IV2697" s="19"/>
      <c r="IW2697" s="19"/>
    </row>
    <row r="2698" spans="1:257" ht="29" x14ac:dyDescent="0.35">
      <c r="A2698" s="11" t="s">
        <v>4611</v>
      </c>
      <c r="B2698" s="27" t="s">
        <v>4940</v>
      </c>
      <c r="C2698" s="11" t="s">
        <v>4930</v>
      </c>
      <c r="D2698" s="18" t="s">
        <v>210</v>
      </c>
      <c r="E2698" s="33" t="s">
        <v>7214</v>
      </c>
      <c r="F2698" s="87" t="s">
        <v>4954</v>
      </c>
      <c r="G2698" s="10" t="s">
        <v>4941</v>
      </c>
      <c r="H2698" s="34">
        <v>45233</v>
      </c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  <c r="X2698" s="19"/>
      <c r="Y2698" s="19"/>
      <c r="Z2698" s="19"/>
      <c r="AA2698" s="19"/>
      <c r="AB2698" s="19"/>
      <c r="AC2698" s="19"/>
      <c r="AD2698" s="19"/>
      <c r="AE2698" s="19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  <c r="AX2698" s="19"/>
      <c r="AY2698" s="19"/>
      <c r="AZ2698" s="19"/>
      <c r="BA2698" s="19"/>
      <c r="BB2698" s="19"/>
      <c r="BC2698" s="19"/>
      <c r="BD2698" s="19"/>
      <c r="BE2698" s="19"/>
      <c r="BF2698" s="19"/>
      <c r="BG2698" s="19"/>
      <c r="BH2698" s="19"/>
      <c r="BI2698" s="19"/>
      <c r="BJ2698" s="19"/>
      <c r="BK2698" s="19"/>
      <c r="BL2698" s="19"/>
      <c r="BM2698" s="19"/>
      <c r="BN2698" s="19"/>
      <c r="BO2698" s="19"/>
      <c r="BP2698" s="19"/>
      <c r="BQ2698" s="19"/>
      <c r="BR2698" s="19"/>
      <c r="BS2698" s="19"/>
      <c r="BT2698" s="19"/>
      <c r="BU2698" s="19"/>
      <c r="BV2698" s="19"/>
      <c r="BW2698" s="19"/>
      <c r="BX2698" s="19"/>
      <c r="BY2698" s="19"/>
      <c r="BZ2698" s="19"/>
      <c r="CA2698" s="19"/>
      <c r="CB2698" s="19"/>
      <c r="CC2698" s="19"/>
      <c r="CD2698" s="19"/>
      <c r="CE2698" s="19"/>
      <c r="CF2698" s="19"/>
      <c r="CG2698" s="19"/>
      <c r="CH2698" s="19"/>
      <c r="CI2698" s="19"/>
      <c r="CJ2698" s="19"/>
      <c r="CK2698" s="19"/>
      <c r="CL2698" s="19"/>
      <c r="CM2698" s="19"/>
      <c r="CN2698" s="19"/>
      <c r="CO2698" s="19"/>
      <c r="CP2698" s="19"/>
      <c r="CQ2698" s="19"/>
      <c r="CR2698" s="19"/>
      <c r="CS2698" s="19"/>
      <c r="CT2698" s="19"/>
      <c r="CU2698" s="19"/>
      <c r="CV2698" s="19"/>
      <c r="CW2698" s="19"/>
      <c r="CX2698" s="19"/>
      <c r="CY2698" s="19"/>
      <c r="CZ2698" s="19"/>
      <c r="DA2698" s="19"/>
      <c r="DB2698" s="19"/>
      <c r="DC2698" s="19"/>
      <c r="DD2698" s="19"/>
      <c r="DE2698" s="19"/>
      <c r="DF2698" s="19"/>
      <c r="DG2698" s="19"/>
      <c r="DH2698" s="19"/>
      <c r="DI2698" s="19"/>
      <c r="DJ2698" s="19"/>
      <c r="DK2698" s="19"/>
      <c r="DL2698" s="19"/>
      <c r="DM2698" s="19"/>
      <c r="DN2698" s="19"/>
      <c r="DO2698" s="19"/>
      <c r="DP2698" s="19"/>
      <c r="DQ2698" s="19"/>
      <c r="DR2698" s="19"/>
      <c r="DS2698" s="19"/>
      <c r="DT2698" s="19"/>
      <c r="DU2698" s="19"/>
      <c r="DV2698" s="19"/>
      <c r="DW2698" s="19"/>
      <c r="DX2698" s="19"/>
      <c r="DY2698" s="19"/>
      <c r="DZ2698" s="19"/>
      <c r="EA2698" s="19"/>
      <c r="EB2698" s="19"/>
      <c r="EC2698" s="19"/>
      <c r="ED2698" s="19"/>
      <c r="EE2698" s="19"/>
      <c r="EF2698" s="19"/>
      <c r="EG2698" s="19"/>
      <c r="EH2698" s="19"/>
      <c r="EI2698" s="19"/>
      <c r="EJ2698" s="19"/>
      <c r="EK2698" s="19"/>
      <c r="EL2698" s="19"/>
      <c r="EM2698" s="19"/>
      <c r="EN2698" s="19"/>
      <c r="EO2698" s="19"/>
      <c r="EP2698" s="19"/>
      <c r="EQ2698" s="19"/>
      <c r="ER2698" s="19"/>
      <c r="ES2698" s="19"/>
      <c r="ET2698" s="19"/>
      <c r="EU2698" s="19"/>
      <c r="EV2698" s="19"/>
      <c r="EW2698" s="19"/>
      <c r="EX2698" s="19"/>
      <c r="EY2698" s="19"/>
      <c r="EZ2698" s="19"/>
      <c r="FA2698" s="19"/>
      <c r="FB2698" s="19"/>
      <c r="FC2698" s="19"/>
      <c r="FD2698" s="19"/>
      <c r="FE2698" s="19"/>
      <c r="FF2698" s="19"/>
      <c r="FG2698" s="19"/>
      <c r="FH2698" s="19"/>
      <c r="FI2698" s="19"/>
      <c r="FJ2698" s="19"/>
      <c r="FK2698" s="19"/>
      <c r="FL2698" s="19"/>
      <c r="FM2698" s="19"/>
      <c r="FN2698" s="19"/>
      <c r="FO2698" s="19"/>
      <c r="FP2698" s="19"/>
      <c r="FQ2698" s="19"/>
      <c r="FR2698" s="19"/>
      <c r="FS2698" s="19"/>
      <c r="FT2698" s="19"/>
      <c r="FU2698" s="19"/>
      <c r="FV2698" s="19"/>
      <c r="FW2698" s="19"/>
      <c r="FX2698" s="19"/>
      <c r="FY2698" s="19"/>
      <c r="FZ2698" s="19"/>
      <c r="GA2698" s="19"/>
      <c r="GB2698" s="19"/>
      <c r="GC2698" s="19"/>
      <c r="GD2698" s="19"/>
      <c r="GE2698" s="19"/>
      <c r="GF2698" s="19"/>
      <c r="GG2698" s="19"/>
      <c r="GH2698" s="19"/>
      <c r="GI2698" s="19"/>
      <c r="GJ2698" s="19"/>
      <c r="GK2698" s="19"/>
      <c r="GL2698" s="19"/>
      <c r="GM2698" s="19"/>
      <c r="GN2698" s="19"/>
      <c r="GO2698" s="19"/>
      <c r="GP2698" s="19"/>
      <c r="GQ2698" s="19"/>
      <c r="GR2698" s="19"/>
      <c r="GS2698" s="19"/>
      <c r="GT2698" s="19"/>
      <c r="GU2698" s="19"/>
      <c r="GV2698" s="19"/>
      <c r="GW2698" s="19"/>
      <c r="GX2698" s="19"/>
      <c r="GY2698" s="19"/>
      <c r="GZ2698" s="19"/>
      <c r="HA2698" s="19"/>
      <c r="HB2698" s="19"/>
      <c r="HC2698" s="19"/>
      <c r="HD2698" s="19"/>
      <c r="HE2698" s="19"/>
      <c r="HF2698" s="19"/>
      <c r="HG2698" s="19"/>
      <c r="HH2698" s="19"/>
      <c r="HI2698" s="19"/>
      <c r="HJ2698" s="19"/>
      <c r="HK2698" s="19"/>
      <c r="HL2698" s="19"/>
      <c r="HM2698" s="19"/>
      <c r="HN2698" s="19"/>
      <c r="HO2698" s="19"/>
      <c r="HP2698" s="19"/>
      <c r="HQ2698" s="19"/>
      <c r="HR2698" s="19"/>
      <c r="HS2698" s="19"/>
      <c r="HT2698" s="19"/>
      <c r="HU2698" s="19"/>
      <c r="HV2698" s="19"/>
      <c r="HW2698" s="19"/>
      <c r="HX2698" s="19"/>
      <c r="HY2698" s="19"/>
      <c r="HZ2698" s="19"/>
      <c r="IA2698" s="19"/>
      <c r="IB2698" s="19"/>
      <c r="IC2698" s="19"/>
      <c r="ID2698" s="19"/>
      <c r="IE2698" s="19"/>
      <c r="IF2698" s="19"/>
      <c r="IG2698" s="19"/>
      <c r="IH2698" s="19"/>
      <c r="II2698" s="19"/>
      <c r="IJ2698" s="19"/>
      <c r="IK2698" s="19"/>
      <c r="IL2698" s="19"/>
      <c r="IM2698" s="19"/>
      <c r="IN2698" s="19"/>
      <c r="IO2698" s="19"/>
      <c r="IP2698" s="19"/>
      <c r="IQ2698" s="19"/>
      <c r="IR2698" s="19"/>
      <c r="IS2698" s="19"/>
      <c r="IT2698" s="19"/>
      <c r="IU2698" s="19"/>
      <c r="IV2698" s="19"/>
      <c r="IW2698" s="19"/>
    </row>
    <row r="2699" spans="1:257" ht="43.5" x14ac:dyDescent="0.35">
      <c r="A2699" s="11" t="s">
        <v>4832</v>
      </c>
      <c r="B2699" s="27" t="s">
        <v>4942</v>
      </c>
      <c r="C2699" s="11" t="s">
        <v>4902</v>
      </c>
      <c r="D2699" s="18" t="s">
        <v>52</v>
      </c>
      <c r="E2699" s="33" t="s">
        <v>7214</v>
      </c>
      <c r="F2699" s="87" t="s">
        <v>4943</v>
      </c>
      <c r="G2699" s="10" t="s">
        <v>4944</v>
      </c>
      <c r="H2699" s="34">
        <v>45233</v>
      </c>
      <c r="I2699" s="19"/>
      <c r="J2699" s="19"/>
      <c r="K2699" s="19"/>
      <c r="L2699" s="19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  <c r="W2699" s="19"/>
      <c r="X2699" s="19"/>
      <c r="Y2699" s="19"/>
      <c r="Z2699" s="19"/>
      <c r="AA2699" s="19"/>
      <c r="AB2699" s="19"/>
      <c r="AC2699" s="19"/>
      <c r="AD2699" s="19"/>
      <c r="AE2699" s="19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  <c r="AX2699" s="19"/>
      <c r="AY2699" s="19"/>
      <c r="AZ2699" s="19"/>
      <c r="BA2699" s="19"/>
      <c r="BB2699" s="19"/>
      <c r="BC2699" s="19"/>
      <c r="BD2699" s="19"/>
      <c r="BE2699" s="19"/>
      <c r="BF2699" s="19"/>
      <c r="BG2699" s="19"/>
      <c r="BH2699" s="19"/>
      <c r="BI2699" s="19"/>
      <c r="BJ2699" s="19"/>
      <c r="BK2699" s="19"/>
      <c r="BL2699" s="19"/>
      <c r="BM2699" s="19"/>
      <c r="BN2699" s="19"/>
      <c r="BO2699" s="19"/>
      <c r="BP2699" s="19"/>
      <c r="BQ2699" s="19"/>
      <c r="BR2699" s="19"/>
      <c r="BS2699" s="19"/>
      <c r="BT2699" s="19"/>
      <c r="BU2699" s="19"/>
      <c r="BV2699" s="19"/>
      <c r="BW2699" s="19"/>
      <c r="BX2699" s="19"/>
      <c r="BY2699" s="19"/>
      <c r="BZ2699" s="19"/>
      <c r="CA2699" s="19"/>
      <c r="CB2699" s="19"/>
      <c r="CC2699" s="19"/>
      <c r="CD2699" s="19"/>
      <c r="CE2699" s="19"/>
      <c r="CF2699" s="19"/>
      <c r="CG2699" s="19"/>
      <c r="CH2699" s="19"/>
      <c r="CI2699" s="19"/>
      <c r="CJ2699" s="19"/>
      <c r="CK2699" s="19"/>
      <c r="CL2699" s="19"/>
      <c r="CM2699" s="19"/>
      <c r="CN2699" s="19"/>
      <c r="CO2699" s="19"/>
      <c r="CP2699" s="19"/>
      <c r="CQ2699" s="19"/>
      <c r="CR2699" s="19"/>
      <c r="CS2699" s="19"/>
      <c r="CT2699" s="19"/>
      <c r="CU2699" s="19"/>
      <c r="CV2699" s="19"/>
      <c r="CW2699" s="19"/>
      <c r="CX2699" s="19"/>
      <c r="CY2699" s="19"/>
      <c r="CZ2699" s="19"/>
      <c r="DA2699" s="19"/>
      <c r="DB2699" s="19"/>
      <c r="DC2699" s="19"/>
      <c r="DD2699" s="19"/>
      <c r="DE2699" s="19"/>
      <c r="DF2699" s="19"/>
      <c r="DG2699" s="19"/>
      <c r="DH2699" s="19"/>
      <c r="DI2699" s="19"/>
      <c r="DJ2699" s="19"/>
      <c r="DK2699" s="19"/>
      <c r="DL2699" s="19"/>
      <c r="DM2699" s="19"/>
      <c r="DN2699" s="19"/>
      <c r="DO2699" s="19"/>
      <c r="DP2699" s="19"/>
      <c r="DQ2699" s="19"/>
      <c r="DR2699" s="19"/>
      <c r="DS2699" s="19"/>
      <c r="DT2699" s="19"/>
      <c r="DU2699" s="19"/>
      <c r="DV2699" s="19"/>
      <c r="DW2699" s="19"/>
      <c r="DX2699" s="19"/>
      <c r="DY2699" s="19"/>
      <c r="DZ2699" s="19"/>
      <c r="EA2699" s="19"/>
      <c r="EB2699" s="19"/>
      <c r="EC2699" s="19"/>
      <c r="ED2699" s="19"/>
      <c r="EE2699" s="19"/>
      <c r="EF2699" s="19"/>
      <c r="EG2699" s="19"/>
      <c r="EH2699" s="19"/>
      <c r="EI2699" s="19"/>
      <c r="EJ2699" s="19"/>
      <c r="EK2699" s="19"/>
      <c r="EL2699" s="19"/>
      <c r="EM2699" s="19"/>
      <c r="EN2699" s="19"/>
      <c r="EO2699" s="19"/>
      <c r="EP2699" s="19"/>
      <c r="EQ2699" s="19"/>
      <c r="ER2699" s="19"/>
      <c r="ES2699" s="19"/>
      <c r="ET2699" s="19"/>
      <c r="EU2699" s="19"/>
      <c r="EV2699" s="19"/>
      <c r="EW2699" s="19"/>
      <c r="EX2699" s="19"/>
      <c r="EY2699" s="19"/>
      <c r="EZ2699" s="19"/>
      <c r="FA2699" s="19"/>
      <c r="FB2699" s="19"/>
      <c r="FC2699" s="19"/>
      <c r="FD2699" s="19"/>
      <c r="FE2699" s="19"/>
      <c r="FF2699" s="19"/>
      <c r="FG2699" s="19"/>
      <c r="FH2699" s="19"/>
      <c r="FI2699" s="19"/>
      <c r="FJ2699" s="19"/>
      <c r="FK2699" s="19"/>
      <c r="FL2699" s="19"/>
      <c r="FM2699" s="19"/>
      <c r="FN2699" s="19"/>
      <c r="FO2699" s="19"/>
      <c r="FP2699" s="19"/>
      <c r="FQ2699" s="19"/>
      <c r="FR2699" s="19"/>
      <c r="FS2699" s="19"/>
      <c r="FT2699" s="19"/>
      <c r="FU2699" s="19"/>
      <c r="FV2699" s="19"/>
      <c r="FW2699" s="19"/>
      <c r="FX2699" s="19"/>
      <c r="FY2699" s="19"/>
      <c r="FZ2699" s="19"/>
      <c r="GA2699" s="19"/>
      <c r="GB2699" s="19"/>
      <c r="GC2699" s="19"/>
      <c r="GD2699" s="19"/>
      <c r="GE2699" s="19"/>
      <c r="GF2699" s="19"/>
      <c r="GG2699" s="19"/>
      <c r="GH2699" s="19"/>
      <c r="GI2699" s="19"/>
      <c r="GJ2699" s="19"/>
      <c r="GK2699" s="19"/>
      <c r="GL2699" s="19"/>
      <c r="GM2699" s="19"/>
      <c r="GN2699" s="19"/>
      <c r="GO2699" s="19"/>
      <c r="GP2699" s="19"/>
      <c r="GQ2699" s="19"/>
      <c r="GR2699" s="19"/>
      <c r="GS2699" s="19"/>
      <c r="GT2699" s="19"/>
      <c r="GU2699" s="19"/>
      <c r="GV2699" s="19"/>
      <c r="GW2699" s="19"/>
      <c r="GX2699" s="19"/>
      <c r="GY2699" s="19"/>
      <c r="GZ2699" s="19"/>
      <c r="HA2699" s="19"/>
      <c r="HB2699" s="19"/>
      <c r="HC2699" s="19"/>
      <c r="HD2699" s="19"/>
      <c r="HE2699" s="19"/>
      <c r="HF2699" s="19"/>
      <c r="HG2699" s="19"/>
      <c r="HH2699" s="19"/>
      <c r="HI2699" s="19"/>
      <c r="HJ2699" s="19"/>
      <c r="HK2699" s="19"/>
      <c r="HL2699" s="19"/>
      <c r="HM2699" s="19"/>
      <c r="HN2699" s="19"/>
      <c r="HO2699" s="19"/>
      <c r="HP2699" s="19"/>
      <c r="HQ2699" s="19"/>
      <c r="HR2699" s="19"/>
      <c r="HS2699" s="19"/>
      <c r="HT2699" s="19"/>
      <c r="HU2699" s="19"/>
      <c r="HV2699" s="19"/>
      <c r="HW2699" s="19"/>
      <c r="HX2699" s="19"/>
      <c r="HY2699" s="19"/>
      <c r="HZ2699" s="19"/>
      <c r="IA2699" s="19"/>
      <c r="IB2699" s="19"/>
      <c r="IC2699" s="19"/>
      <c r="ID2699" s="19"/>
      <c r="IE2699" s="19"/>
      <c r="IF2699" s="19"/>
      <c r="IG2699" s="19"/>
      <c r="IH2699" s="19"/>
      <c r="II2699" s="19"/>
      <c r="IJ2699" s="19"/>
      <c r="IK2699" s="19"/>
      <c r="IL2699" s="19"/>
      <c r="IM2699" s="19"/>
      <c r="IN2699" s="19"/>
      <c r="IO2699" s="19"/>
      <c r="IP2699" s="19"/>
      <c r="IQ2699" s="19"/>
      <c r="IR2699" s="19"/>
      <c r="IS2699" s="19"/>
      <c r="IT2699" s="19"/>
      <c r="IU2699" s="19"/>
      <c r="IV2699" s="19"/>
      <c r="IW2699" s="19"/>
    </row>
    <row r="2700" spans="1:257" ht="43.5" x14ac:dyDescent="0.35">
      <c r="A2700" s="11" t="s">
        <v>4611</v>
      </c>
      <c r="B2700" s="27" t="s">
        <v>4945</v>
      </c>
      <c r="C2700" s="11" t="s">
        <v>4930</v>
      </c>
      <c r="D2700" s="18" t="s">
        <v>4946</v>
      </c>
      <c r="E2700" s="33" t="s">
        <v>7214</v>
      </c>
      <c r="F2700" s="87" t="s">
        <v>4947</v>
      </c>
      <c r="G2700" s="10" t="s">
        <v>71</v>
      </c>
      <c r="H2700" s="34">
        <v>45233</v>
      </c>
      <c r="I2700" s="19"/>
      <c r="J2700" s="19"/>
      <c r="K2700" s="19"/>
      <c r="L2700" s="19"/>
      <c r="M2700" s="19"/>
      <c r="N2700" s="19"/>
      <c r="O2700" s="19"/>
      <c r="P2700" s="19"/>
      <c r="Q2700" s="19"/>
      <c r="R2700" s="19"/>
      <c r="S2700" s="19"/>
      <c r="T2700" s="19"/>
      <c r="U2700" s="19"/>
      <c r="V2700" s="19"/>
      <c r="W2700" s="19"/>
      <c r="X2700" s="19"/>
      <c r="Y2700" s="19"/>
      <c r="Z2700" s="19"/>
      <c r="AA2700" s="19"/>
      <c r="AB2700" s="19"/>
      <c r="AC2700" s="19"/>
      <c r="AD2700" s="19"/>
      <c r="AE2700" s="19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  <c r="AX2700" s="19"/>
      <c r="AY2700" s="19"/>
      <c r="AZ2700" s="19"/>
      <c r="BA2700" s="19"/>
      <c r="BB2700" s="19"/>
      <c r="BC2700" s="19"/>
      <c r="BD2700" s="19"/>
      <c r="BE2700" s="19"/>
      <c r="BF2700" s="19"/>
      <c r="BG2700" s="19"/>
      <c r="BH2700" s="19"/>
      <c r="BI2700" s="19"/>
      <c r="BJ2700" s="19"/>
      <c r="BK2700" s="19"/>
      <c r="BL2700" s="19"/>
      <c r="BM2700" s="19"/>
      <c r="BN2700" s="19"/>
      <c r="BO2700" s="19"/>
      <c r="BP2700" s="19"/>
      <c r="BQ2700" s="19"/>
      <c r="BR2700" s="19"/>
      <c r="BS2700" s="19"/>
      <c r="BT2700" s="19"/>
      <c r="BU2700" s="19"/>
      <c r="BV2700" s="19"/>
      <c r="BW2700" s="19"/>
      <c r="BX2700" s="19"/>
      <c r="BY2700" s="19"/>
      <c r="BZ2700" s="19"/>
      <c r="CA2700" s="19"/>
      <c r="CB2700" s="19"/>
      <c r="CC2700" s="19"/>
      <c r="CD2700" s="19"/>
      <c r="CE2700" s="19"/>
      <c r="CF2700" s="19"/>
      <c r="CG2700" s="19"/>
      <c r="CH2700" s="19"/>
      <c r="CI2700" s="19"/>
      <c r="CJ2700" s="19"/>
      <c r="CK2700" s="19"/>
      <c r="CL2700" s="19"/>
      <c r="CM2700" s="19"/>
      <c r="CN2700" s="19"/>
      <c r="CO2700" s="19"/>
      <c r="CP2700" s="19"/>
      <c r="CQ2700" s="19"/>
      <c r="CR2700" s="19"/>
      <c r="CS2700" s="19"/>
      <c r="CT2700" s="19"/>
      <c r="CU2700" s="19"/>
      <c r="CV2700" s="19"/>
      <c r="CW2700" s="19"/>
      <c r="CX2700" s="19"/>
      <c r="CY2700" s="19"/>
      <c r="CZ2700" s="19"/>
      <c r="DA2700" s="19"/>
      <c r="DB2700" s="19"/>
      <c r="DC2700" s="19"/>
      <c r="DD2700" s="19"/>
      <c r="DE2700" s="19"/>
      <c r="DF2700" s="19"/>
      <c r="DG2700" s="19"/>
      <c r="DH2700" s="19"/>
      <c r="DI2700" s="19"/>
      <c r="DJ2700" s="19"/>
      <c r="DK2700" s="19"/>
      <c r="DL2700" s="19"/>
      <c r="DM2700" s="19"/>
      <c r="DN2700" s="19"/>
      <c r="DO2700" s="19"/>
      <c r="DP2700" s="19"/>
      <c r="DQ2700" s="19"/>
      <c r="DR2700" s="19"/>
      <c r="DS2700" s="19"/>
      <c r="DT2700" s="19"/>
      <c r="DU2700" s="19"/>
      <c r="DV2700" s="19"/>
      <c r="DW2700" s="19"/>
      <c r="DX2700" s="19"/>
      <c r="DY2700" s="19"/>
      <c r="DZ2700" s="19"/>
      <c r="EA2700" s="19"/>
      <c r="EB2700" s="19"/>
      <c r="EC2700" s="19"/>
      <c r="ED2700" s="19"/>
      <c r="EE2700" s="19"/>
      <c r="EF2700" s="19"/>
      <c r="EG2700" s="19"/>
      <c r="EH2700" s="19"/>
      <c r="EI2700" s="19"/>
      <c r="EJ2700" s="19"/>
      <c r="EK2700" s="19"/>
      <c r="EL2700" s="19"/>
      <c r="EM2700" s="19"/>
      <c r="EN2700" s="19"/>
      <c r="EO2700" s="19"/>
      <c r="EP2700" s="19"/>
      <c r="EQ2700" s="19"/>
      <c r="ER2700" s="19"/>
      <c r="ES2700" s="19"/>
      <c r="ET2700" s="19"/>
      <c r="EU2700" s="19"/>
      <c r="EV2700" s="19"/>
      <c r="EW2700" s="19"/>
      <c r="EX2700" s="19"/>
      <c r="EY2700" s="19"/>
      <c r="EZ2700" s="19"/>
      <c r="FA2700" s="19"/>
      <c r="FB2700" s="19"/>
      <c r="FC2700" s="19"/>
      <c r="FD2700" s="19"/>
      <c r="FE2700" s="19"/>
      <c r="FF2700" s="19"/>
      <c r="FG2700" s="19"/>
      <c r="FH2700" s="19"/>
      <c r="FI2700" s="19"/>
      <c r="FJ2700" s="19"/>
      <c r="FK2700" s="19"/>
      <c r="FL2700" s="19"/>
      <c r="FM2700" s="19"/>
      <c r="FN2700" s="19"/>
      <c r="FO2700" s="19"/>
      <c r="FP2700" s="19"/>
      <c r="FQ2700" s="19"/>
      <c r="FR2700" s="19"/>
      <c r="FS2700" s="19"/>
      <c r="FT2700" s="19"/>
      <c r="FU2700" s="19"/>
      <c r="FV2700" s="19"/>
      <c r="FW2700" s="19"/>
      <c r="FX2700" s="19"/>
      <c r="FY2700" s="19"/>
      <c r="FZ2700" s="19"/>
      <c r="GA2700" s="19"/>
      <c r="GB2700" s="19"/>
      <c r="GC2700" s="19"/>
      <c r="GD2700" s="19"/>
      <c r="GE2700" s="19"/>
      <c r="GF2700" s="19"/>
      <c r="GG2700" s="19"/>
      <c r="GH2700" s="19"/>
      <c r="GI2700" s="19"/>
      <c r="GJ2700" s="19"/>
      <c r="GK2700" s="19"/>
      <c r="GL2700" s="19"/>
      <c r="GM2700" s="19"/>
      <c r="GN2700" s="19"/>
      <c r="GO2700" s="19"/>
      <c r="GP2700" s="19"/>
      <c r="GQ2700" s="19"/>
      <c r="GR2700" s="19"/>
      <c r="GS2700" s="19"/>
      <c r="GT2700" s="19"/>
      <c r="GU2700" s="19"/>
      <c r="GV2700" s="19"/>
      <c r="GW2700" s="19"/>
      <c r="GX2700" s="19"/>
      <c r="GY2700" s="19"/>
      <c r="GZ2700" s="19"/>
      <c r="HA2700" s="19"/>
      <c r="HB2700" s="19"/>
      <c r="HC2700" s="19"/>
      <c r="HD2700" s="19"/>
      <c r="HE2700" s="19"/>
      <c r="HF2700" s="19"/>
      <c r="HG2700" s="19"/>
      <c r="HH2700" s="19"/>
      <c r="HI2700" s="19"/>
      <c r="HJ2700" s="19"/>
      <c r="HK2700" s="19"/>
      <c r="HL2700" s="19"/>
      <c r="HM2700" s="19"/>
      <c r="HN2700" s="19"/>
      <c r="HO2700" s="19"/>
      <c r="HP2700" s="19"/>
      <c r="HQ2700" s="19"/>
      <c r="HR2700" s="19"/>
      <c r="HS2700" s="19"/>
      <c r="HT2700" s="19"/>
      <c r="HU2700" s="19"/>
      <c r="HV2700" s="19"/>
      <c r="HW2700" s="19"/>
      <c r="HX2700" s="19"/>
      <c r="HY2700" s="19"/>
      <c r="HZ2700" s="19"/>
      <c r="IA2700" s="19"/>
      <c r="IB2700" s="19"/>
      <c r="IC2700" s="19"/>
      <c r="ID2700" s="19"/>
      <c r="IE2700" s="19"/>
      <c r="IF2700" s="19"/>
      <c r="IG2700" s="19"/>
      <c r="IH2700" s="19"/>
      <c r="II2700" s="19"/>
      <c r="IJ2700" s="19"/>
      <c r="IK2700" s="19"/>
      <c r="IL2700" s="19"/>
      <c r="IM2700" s="19"/>
      <c r="IN2700" s="19"/>
      <c r="IO2700" s="19"/>
      <c r="IP2700" s="19"/>
      <c r="IQ2700" s="19"/>
      <c r="IR2700" s="19"/>
      <c r="IS2700" s="19"/>
      <c r="IT2700" s="19"/>
      <c r="IU2700" s="19"/>
      <c r="IV2700" s="19"/>
      <c r="IW2700" s="19"/>
    </row>
    <row r="2701" spans="1:257" x14ac:dyDescent="0.35">
      <c r="A2701" s="11" t="s">
        <v>4832</v>
      </c>
      <c r="B2701" s="27" t="s">
        <v>4948</v>
      </c>
      <c r="C2701" s="11" t="s">
        <v>4930</v>
      </c>
      <c r="D2701" s="18" t="s">
        <v>32</v>
      </c>
      <c r="E2701" s="33" t="s">
        <v>7214</v>
      </c>
      <c r="F2701" s="87" t="s">
        <v>4949</v>
      </c>
      <c r="G2701" s="10" t="s">
        <v>223</v>
      </c>
      <c r="H2701" s="34">
        <v>45233</v>
      </c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  <c r="AX2701" s="19"/>
      <c r="AY2701" s="19"/>
      <c r="AZ2701" s="19"/>
      <c r="BA2701" s="19"/>
      <c r="BB2701" s="19"/>
      <c r="BC2701" s="19"/>
      <c r="BD2701" s="19"/>
      <c r="BE2701" s="19"/>
      <c r="BF2701" s="19"/>
      <c r="BG2701" s="19"/>
      <c r="BH2701" s="19"/>
      <c r="BI2701" s="19"/>
      <c r="BJ2701" s="19"/>
      <c r="BK2701" s="19"/>
      <c r="BL2701" s="19"/>
      <c r="BM2701" s="19"/>
      <c r="BN2701" s="19"/>
      <c r="BO2701" s="19"/>
      <c r="BP2701" s="19"/>
      <c r="BQ2701" s="19"/>
      <c r="BR2701" s="19"/>
      <c r="BS2701" s="19"/>
      <c r="BT2701" s="19"/>
      <c r="BU2701" s="19"/>
      <c r="BV2701" s="19"/>
      <c r="BW2701" s="19"/>
      <c r="BX2701" s="19"/>
      <c r="BY2701" s="19"/>
      <c r="BZ2701" s="19"/>
      <c r="CA2701" s="19"/>
      <c r="CB2701" s="19"/>
      <c r="CC2701" s="19"/>
      <c r="CD2701" s="19"/>
      <c r="CE2701" s="19"/>
      <c r="CF2701" s="19"/>
      <c r="CG2701" s="19"/>
      <c r="CH2701" s="19"/>
      <c r="CI2701" s="19"/>
      <c r="CJ2701" s="19"/>
      <c r="CK2701" s="19"/>
      <c r="CL2701" s="19"/>
      <c r="CM2701" s="19"/>
      <c r="CN2701" s="19"/>
      <c r="CO2701" s="19"/>
      <c r="CP2701" s="19"/>
      <c r="CQ2701" s="19"/>
      <c r="CR2701" s="19"/>
      <c r="CS2701" s="19"/>
      <c r="CT2701" s="19"/>
      <c r="CU2701" s="19"/>
      <c r="CV2701" s="19"/>
      <c r="CW2701" s="19"/>
      <c r="CX2701" s="19"/>
      <c r="CY2701" s="19"/>
      <c r="CZ2701" s="19"/>
      <c r="DA2701" s="19"/>
      <c r="DB2701" s="19"/>
      <c r="DC2701" s="19"/>
      <c r="DD2701" s="19"/>
      <c r="DE2701" s="19"/>
      <c r="DF2701" s="19"/>
      <c r="DG2701" s="19"/>
      <c r="DH2701" s="19"/>
      <c r="DI2701" s="19"/>
      <c r="DJ2701" s="19"/>
      <c r="DK2701" s="19"/>
      <c r="DL2701" s="19"/>
      <c r="DM2701" s="19"/>
      <c r="DN2701" s="19"/>
      <c r="DO2701" s="19"/>
      <c r="DP2701" s="19"/>
      <c r="DQ2701" s="19"/>
      <c r="DR2701" s="19"/>
      <c r="DS2701" s="19"/>
      <c r="DT2701" s="19"/>
      <c r="DU2701" s="19"/>
      <c r="DV2701" s="19"/>
      <c r="DW2701" s="19"/>
      <c r="DX2701" s="19"/>
      <c r="DY2701" s="19"/>
      <c r="DZ2701" s="19"/>
      <c r="EA2701" s="19"/>
      <c r="EB2701" s="19"/>
      <c r="EC2701" s="19"/>
      <c r="ED2701" s="19"/>
      <c r="EE2701" s="19"/>
      <c r="EF2701" s="19"/>
      <c r="EG2701" s="19"/>
      <c r="EH2701" s="19"/>
      <c r="EI2701" s="19"/>
      <c r="EJ2701" s="19"/>
      <c r="EK2701" s="19"/>
      <c r="EL2701" s="19"/>
      <c r="EM2701" s="19"/>
      <c r="EN2701" s="19"/>
      <c r="EO2701" s="19"/>
      <c r="EP2701" s="19"/>
      <c r="EQ2701" s="19"/>
      <c r="ER2701" s="19"/>
      <c r="ES2701" s="19"/>
      <c r="ET2701" s="19"/>
      <c r="EU2701" s="19"/>
      <c r="EV2701" s="19"/>
      <c r="EW2701" s="19"/>
      <c r="EX2701" s="19"/>
      <c r="EY2701" s="19"/>
      <c r="EZ2701" s="19"/>
      <c r="FA2701" s="19"/>
      <c r="FB2701" s="19"/>
      <c r="FC2701" s="19"/>
      <c r="FD2701" s="19"/>
      <c r="FE2701" s="19"/>
      <c r="FF2701" s="19"/>
      <c r="FG2701" s="19"/>
      <c r="FH2701" s="19"/>
      <c r="FI2701" s="19"/>
      <c r="FJ2701" s="19"/>
      <c r="FK2701" s="19"/>
      <c r="FL2701" s="19"/>
      <c r="FM2701" s="19"/>
      <c r="FN2701" s="19"/>
      <c r="FO2701" s="19"/>
      <c r="FP2701" s="19"/>
      <c r="FQ2701" s="19"/>
      <c r="FR2701" s="19"/>
      <c r="FS2701" s="19"/>
      <c r="FT2701" s="19"/>
      <c r="FU2701" s="19"/>
      <c r="FV2701" s="19"/>
      <c r="FW2701" s="19"/>
      <c r="FX2701" s="19"/>
      <c r="FY2701" s="19"/>
      <c r="FZ2701" s="19"/>
      <c r="GA2701" s="19"/>
      <c r="GB2701" s="19"/>
      <c r="GC2701" s="19"/>
      <c r="GD2701" s="19"/>
      <c r="GE2701" s="19"/>
      <c r="GF2701" s="19"/>
      <c r="GG2701" s="19"/>
      <c r="GH2701" s="19"/>
      <c r="GI2701" s="19"/>
      <c r="GJ2701" s="19"/>
      <c r="GK2701" s="19"/>
      <c r="GL2701" s="19"/>
      <c r="GM2701" s="19"/>
      <c r="GN2701" s="19"/>
      <c r="GO2701" s="19"/>
      <c r="GP2701" s="19"/>
      <c r="GQ2701" s="19"/>
      <c r="GR2701" s="19"/>
      <c r="GS2701" s="19"/>
      <c r="GT2701" s="19"/>
      <c r="GU2701" s="19"/>
      <c r="GV2701" s="19"/>
      <c r="GW2701" s="19"/>
      <c r="GX2701" s="19"/>
      <c r="GY2701" s="19"/>
      <c r="GZ2701" s="19"/>
      <c r="HA2701" s="19"/>
      <c r="HB2701" s="19"/>
      <c r="HC2701" s="19"/>
      <c r="HD2701" s="19"/>
      <c r="HE2701" s="19"/>
      <c r="HF2701" s="19"/>
      <c r="HG2701" s="19"/>
      <c r="HH2701" s="19"/>
      <c r="HI2701" s="19"/>
      <c r="HJ2701" s="19"/>
      <c r="HK2701" s="19"/>
      <c r="HL2701" s="19"/>
      <c r="HM2701" s="19"/>
      <c r="HN2701" s="19"/>
      <c r="HO2701" s="19"/>
      <c r="HP2701" s="19"/>
      <c r="HQ2701" s="19"/>
      <c r="HR2701" s="19"/>
      <c r="HS2701" s="19"/>
      <c r="HT2701" s="19"/>
      <c r="HU2701" s="19"/>
      <c r="HV2701" s="19"/>
      <c r="HW2701" s="19"/>
      <c r="HX2701" s="19"/>
      <c r="HY2701" s="19"/>
      <c r="HZ2701" s="19"/>
      <c r="IA2701" s="19"/>
      <c r="IB2701" s="19"/>
      <c r="IC2701" s="19"/>
      <c r="ID2701" s="19"/>
      <c r="IE2701" s="19"/>
      <c r="IF2701" s="19"/>
      <c r="IG2701" s="19"/>
      <c r="IH2701" s="19"/>
      <c r="II2701" s="19"/>
      <c r="IJ2701" s="19"/>
      <c r="IK2701" s="19"/>
      <c r="IL2701" s="19"/>
      <c r="IM2701" s="19"/>
      <c r="IN2701" s="19"/>
      <c r="IO2701" s="19"/>
      <c r="IP2701" s="19"/>
      <c r="IQ2701" s="19"/>
      <c r="IR2701" s="19"/>
      <c r="IS2701" s="19"/>
      <c r="IT2701" s="19"/>
      <c r="IU2701" s="19"/>
      <c r="IV2701" s="19"/>
      <c r="IW2701" s="19"/>
    </row>
    <row r="2702" spans="1:257" x14ac:dyDescent="0.35">
      <c r="A2702" s="11" t="s">
        <v>4859</v>
      </c>
      <c r="B2702" s="27" t="s">
        <v>4951</v>
      </c>
      <c r="C2702" s="11" t="s">
        <v>4930</v>
      </c>
      <c r="D2702" s="18" t="s">
        <v>4952</v>
      </c>
      <c r="E2702" s="33" t="s">
        <v>7214</v>
      </c>
      <c r="F2702" s="87" t="s">
        <v>4953</v>
      </c>
      <c r="G2702" s="10" t="s">
        <v>8</v>
      </c>
      <c r="H2702" s="34">
        <v>45232</v>
      </c>
      <c r="I2702" s="19"/>
      <c r="J2702" s="19"/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  <c r="X2702" s="19"/>
      <c r="Y2702" s="19"/>
      <c r="Z2702" s="19"/>
      <c r="AA2702" s="19"/>
      <c r="AB2702" s="19"/>
      <c r="AC2702" s="19"/>
      <c r="AD2702" s="19"/>
      <c r="AE2702" s="19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  <c r="AX2702" s="19"/>
      <c r="AY2702" s="19"/>
      <c r="AZ2702" s="19"/>
      <c r="BA2702" s="19"/>
      <c r="BB2702" s="19"/>
      <c r="BC2702" s="19"/>
      <c r="BD2702" s="19"/>
      <c r="BE2702" s="19"/>
      <c r="BF2702" s="19"/>
      <c r="BG2702" s="19"/>
      <c r="BH2702" s="19"/>
      <c r="BI2702" s="19"/>
      <c r="BJ2702" s="19"/>
      <c r="BK2702" s="19"/>
      <c r="BL2702" s="19"/>
      <c r="BM2702" s="19"/>
      <c r="BN2702" s="19"/>
      <c r="BO2702" s="19"/>
      <c r="BP2702" s="19"/>
      <c r="BQ2702" s="19"/>
      <c r="BR2702" s="19"/>
      <c r="BS2702" s="19"/>
      <c r="BT2702" s="19"/>
      <c r="BU2702" s="19"/>
      <c r="BV2702" s="19"/>
      <c r="BW2702" s="19"/>
      <c r="BX2702" s="19"/>
      <c r="BY2702" s="19"/>
      <c r="BZ2702" s="19"/>
      <c r="CA2702" s="19"/>
      <c r="CB2702" s="19"/>
      <c r="CC2702" s="19"/>
      <c r="CD2702" s="19"/>
      <c r="CE2702" s="19"/>
      <c r="CF2702" s="19"/>
      <c r="CG2702" s="19"/>
      <c r="CH2702" s="19"/>
      <c r="CI2702" s="19"/>
      <c r="CJ2702" s="19"/>
      <c r="CK2702" s="19"/>
      <c r="CL2702" s="19"/>
      <c r="CM2702" s="19"/>
      <c r="CN2702" s="19"/>
      <c r="CO2702" s="19"/>
      <c r="CP2702" s="19"/>
      <c r="CQ2702" s="19"/>
      <c r="CR2702" s="19"/>
      <c r="CS2702" s="19"/>
      <c r="CT2702" s="19"/>
      <c r="CU2702" s="19"/>
      <c r="CV2702" s="19"/>
      <c r="CW2702" s="19"/>
      <c r="CX2702" s="19"/>
      <c r="CY2702" s="19"/>
      <c r="CZ2702" s="19"/>
      <c r="DA2702" s="19"/>
      <c r="DB2702" s="19"/>
      <c r="DC2702" s="19"/>
      <c r="DD2702" s="19"/>
      <c r="DE2702" s="19"/>
      <c r="DF2702" s="19"/>
      <c r="DG2702" s="19"/>
      <c r="DH2702" s="19"/>
      <c r="DI2702" s="19"/>
      <c r="DJ2702" s="19"/>
      <c r="DK2702" s="19"/>
      <c r="DL2702" s="19"/>
      <c r="DM2702" s="19"/>
      <c r="DN2702" s="19"/>
      <c r="DO2702" s="19"/>
      <c r="DP2702" s="19"/>
      <c r="DQ2702" s="19"/>
      <c r="DR2702" s="19"/>
      <c r="DS2702" s="19"/>
      <c r="DT2702" s="19"/>
      <c r="DU2702" s="19"/>
      <c r="DV2702" s="19"/>
      <c r="DW2702" s="19"/>
      <c r="DX2702" s="19"/>
      <c r="DY2702" s="19"/>
      <c r="DZ2702" s="19"/>
      <c r="EA2702" s="19"/>
      <c r="EB2702" s="19"/>
      <c r="EC2702" s="19"/>
      <c r="ED2702" s="19"/>
      <c r="EE2702" s="19"/>
      <c r="EF2702" s="19"/>
      <c r="EG2702" s="19"/>
      <c r="EH2702" s="19"/>
      <c r="EI2702" s="19"/>
      <c r="EJ2702" s="19"/>
      <c r="EK2702" s="19"/>
      <c r="EL2702" s="19"/>
      <c r="EM2702" s="19"/>
      <c r="EN2702" s="19"/>
      <c r="EO2702" s="19"/>
      <c r="EP2702" s="19"/>
      <c r="EQ2702" s="19"/>
      <c r="ER2702" s="19"/>
      <c r="ES2702" s="19"/>
      <c r="ET2702" s="19"/>
      <c r="EU2702" s="19"/>
      <c r="EV2702" s="19"/>
      <c r="EW2702" s="19"/>
      <c r="EX2702" s="19"/>
      <c r="EY2702" s="19"/>
      <c r="EZ2702" s="19"/>
      <c r="FA2702" s="19"/>
      <c r="FB2702" s="19"/>
      <c r="FC2702" s="19"/>
      <c r="FD2702" s="19"/>
      <c r="FE2702" s="19"/>
      <c r="FF2702" s="19"/>
      <c r="FG2702" s="19"/>
      <c r="FH2702" s="19"/>
      <c r="FI2702" s="19"/>
      <c r="FJ2702" s="19"/>
      <c r="FK2702" s="19"/>
      <c r="FL2702" s="19"/>
      <c r="FM2702" s="19"/>
      <c r="FN2702" s="19"/>
      <c r="FO2702" s="19"/>
      <c r="FP2702" s="19"/>
      <c r="FQ2702" s="19"/>
      <c r="FR2702" s="19"/>
      <c r="FS2702" s="19"/>
      <c r="FT2702" s="19"/>
      <c r="FU2702" s="19"/>
      <c r="FV2702" s="19"/>
      <c r="FW2702" s="19"/>
      <c r="FX2702" s="19"/>
      <c r="FY2702" s="19"/>
      <c r="FZ2702" s="19"/>
      <c r="GA2702" s="19"/>
      <c r="GB2702" s="19"/>
      <c r="GC2702" s="19"/>
      <c r="GD2702" s="19"/>
      <c r="GE2702" s="19"/>
      <c r="GF2702" s="19"/>
      <c r="GG2702" s="19"/>
      <c r="GH2702" s="19"/>
      <c r="GI2702" s="19"/>
      <c r="GJ2702" s="19"/>
      <c r="GK2702" s="19"/>
      <c r="GL2702" s="19"/>
      <c r="GM2702" s="19"/>
      <c r="GN2702" s="19"/>
      <c r="GO2702" s="19"/>
      <c r="GP2702" s="19"/>
      <c r="GQ2702" s="19"/>
      <c r="GR2702" s="19"/>
      <c r="GS2702" s="19"/>
      <c r="GT2702" s="19"/>
      <c r="GU2702" s="19"/>
      <c r="GV2702" s="19"/>
      <c r="GW2702" s="19"/>
      <c r="GX2702" s="19"/>
      <c r="GY2702" s="19"/>
      <c r="GZ2702" s="19"/>
      <c r="HA2702" s="19"/>
      <c r="HB2702" s="19"/>
      <c r="HC2702" s="19"/>
      <c r="HD2702" s="19"/>
      <c r="HE2702" s="19"/>
      <c r="HF2702" s="19"/>
      <c r="HG2702" s="19"/>
      <c r="HH2702" s="19"/>
      <c r="HI2702" s="19"/>
      <c r="HJ2702" s="19"/>
      <c r="HK2702" s="19"/>
      <c r="HL2702" s="19"/>
      <c r="HM2702" s="19"/>
      <c r="HN2702" s="19"/>
      <c r="HO2702" s="19"/>
      <c r="HP2702" s="19"/>
      <c r="HQ2702" s="19"/>
      <c r="HR2702" s="19"/>
      <c r="HS2702" s="19"/>
      <c r="HT2702" s="19"/>
      <c r="HU2702" s="19"/>
      <c r="HV2702" s="19"/>
      <c r="HW2702" s="19"/>
      <c r="HX2702" s="19"/>
      <c r="HY2702" s="19"/>
      <c r="HZ2702" s="19"/>
      <c r="IA2702" s="19"/>
      <c r="IB2702" s="19"/>
      <c r="IC2702" s="19"/>
      <c r="ID2702" s="19"/>
      <c r="IE2702" s="19"/>
      <c r="IF2702" s="19"/>
      <c r="IG2702" s="19"/>
      <c r="IH2702" s="19"/>
      <c r="II2702" s="19"/>
      <c r="IJ2702" s="19"/>
      <c r="IK2702" s="19"/>
      <c r="IL2702" s="19"/>
      <c r="IM2702" s="19"/>
      <c r="IN2702" s="19"/>
      <c r="IO2702" s="19"/>
      <c r="IP2702" s="19"/>
      <c r="IQ2702" s="19"/>
      <c r="IR2702" s="19"/>
      <c r="IS2702" s="19"/>
      <c r="IT2702" s="19"/>
      <c r="IU2702" s="19"/>
      <c r="IV2702" s="19"/>
      <c r="IW2702" s="19"/>
    </row>
    <row r="2703" spans="1:257" ht="72.5" x14ac:dyDescent="0.35">
      <c r="A2703" s="11" t="s">
        <v>4950</v>
      </c>
      <c r="B2703" s="27" t="s">
        <v>4901</v>
      </c>
      <c r="C2703" s="11" t="s">
        <v>4902</v>
      </c>
      <c r="D2703" s="18" t="s">
        <v>59</v>
      </c>
      <c r="E2703" s="33" t="s">
        <v>7214</v>
      </c>
      <c r="F2703" s="87" t="s">
        <v>4903</v>
      </c>
      <c r="G2703" s="10" t="s">
        <v>2687</v>
      </c>
      <c r="H2703" s="34">
        <v>45232</v>
      </c>
      <c r="I2703" s="19"/>
      <c r="J2703" s="19"/>
      <c r="K2703" s="19"/>
      <c r="L2703" s="19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  <c r="Z2703" s="19"/>
      <c r="AA2703" s="19"/>
      <c r="AB2703" s="19"/>
      <c r="AC2703" s="19"/>
      <c r="AD2703" s="19"/>
      <c r="AE2703" s="19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  <c r="AX2703" s="19"/>
      <c r="AY2703" s="19"/>
      <c r="AZ2703" s="19"/>
      <c r="BA2703" s="19"/>
      <c r="BB2703" s="19"/>
      <c r="BC2703" s="19"/>
      <c r="BD2703" s="19"/>
      <c r="BE2703" s="19"/>
      <c r="BF2703" s="19"/>
      <c r="BG2703" s="19"/>
      <c r="BH2703" s="19"/>
      <c r="BI2703" s="19"/>
      <c r="BJ2703" s="19"/>
      <c r="BK2703" s="19"/>
      <c r="BL2703" s="19"/>
      <c r="BM2703" s="19"/>
      <c r="BN2703" s="19"/>
      <c r="BO2703" s="19"/>
      <c r="BP2703" s="19"/>
      <c r="BQ2703" s="19"/>
      <c r="BR2703" s="19"/>
      <c r="BS2703" s="19"/>
      <c r="BT2703" s="19"/>
      <c r="BU2703" s="19"/>
      <c r="BV2703" s="19"/>
      <c r="BW2703" s="19"/>
      <c r="BX2703" s="19"/>
      <c r="BY2703" s="19"/>
      <c r="BZ2703" s="19"/>
      <c r="CA2703" s="19"/>
      <c r="CB2703" s="19"/>
      <c r="CC2703" s="19"/>
      <c r="CD2703" s="19"/>
      <c r="CE2703" s="19"/>
      <c r="CF2703" s="19"/>
      <c r="CG2703" s="19"/>
      <c r="CH2703" s="19"/>
      <c r="CI2703" s="19"/>
      <c r="CJ2703" s="19"/>
      <c r="CK2703" s="19"/>
      <c r="CL2703" s="19"/>
      <c r="CM2703" s="19"/>
      <c r="CN2703" s="19"/>
      <c r="CO2703" s="19"/>
      <c r="CP2703" s="19"/>
      <c r="CQ2703" s="19"/>
      <c r="CR2703" s="19"/>
      <c r="CS2703" s="19"/>
      <c r="CT2703" s="19"/>
      <c r="CU2703" s="19"/>
      <c r="CV2703" s="19"/>
      <c r="CW2703" s="19"/>
      <c r="CX2703" s="19"/>
      <c r="CY2703" s="19"/>
      <c r="CZ2703" s="19"/>
      <c r="DA2703" s="19"/>
      <c r="DB2703" s="19"/>
      <c r="DC2703" s="19"/>
      <c r="DD2703" s="19"/>
      <c r="DE2703" s="19"/>
      <c r="DF2703" s="19"/>
      <c r="DG2703" s="19"/>
      <c r="DH2703" s="19"/>
      <c r="DI2703" s="19"/>
      <c r="DJ2703" s="19"/>
      <c r="DK2703" s="19"/>
      <c r="DL2703" s="19"/>
      <c r="DM2703" s="19"/>
      <c r="DN2703" s="19"/>
      <c r="DO2703" s="19"/>
      <c r="DP2703" s="19"/>
      <c r="DQ2703" s="19"/>
      <c r="DR2703" s="19"/>
      <c r="DS2703" s="19"/>
      <c r="DT2703" s="19"/>
      <c r="DU2703" s="19"/>
      <c r="DV2703" s="19"/>
      <c r="DW2703" s="19"/>
      <c r="DX2703" s="19"/>
      <c r="DY2703" s="19"/>
      <c r="DZ2703" s="19"/>
      <c r="EA2703" s="19"/>
      <c r="EB2703" s="19"/>
      <c r="EC2703" s="19"/>
      <c r="ED2703" s="19"/>
      <c r="EE2703" s="19"/>
      <c r="EF2703" s="19"/>
      <c r="EG2703" s="19"/>
      <c r="EH2703" s="19"/>
      <c r="EI2703" s="19"/>
      <c r="EJ2703" s="19"/>
      <c r="EK2703" s="19"/>
      <c r="EL2703" s="19"/>
      <c r="EM2703" s="19"/>
      <c r="EN2703" s="19"/>
      <c r="EO2703" s="19"/>
      <c r="EP2703" s="19"/>
      <c r="EQ2703" s="19"/>
      <c r="ER2703" s="19"/>
      <c r="ES2703" s="19"/>
      <c r="ET2703" s="19"/>
      <c r="EU2703" s="19"/>
      <c r="EV2703" s="19"/>
      <c r="EW2703" s="19"/>
      <c r="EX2703" s="19"/>
      <c r="EY2703" s="19"/>
      <c r="EZ2703" s="19"/>
      <c r="FA2703" s="19"/>
      <c r="FB2703" s="19"/>
      <c r="FC2703" s="19"/>
      <c r="FD2703" s="19"/>
      <c r="FE2703" s="19"/>
      <c r="FF2703" s="19"/>
      <c r="FG2703" s="19"/>
      <c r="FH2703" s="19"/>
      <c r="FI2703" s="19"/>
      <c r="FJ2703" s="19"/>
      <c r="FK2703" s="19"/>
      <c r="FL2703" s="19"/>
      <c r="FM2703" s="19"/>
      <c r="FN2703" s="19"/>
      <c r="FO2703" s="19"/>
      <c r="FP2703" s="19"/>
      <c r="FQ2703" s="19"/>
      <c r="FR2703" s="19"/>
      <c r="FS2703" s="19"/>
      <c r="FT2703" s="19"/>
      <c r="FU2703" s="19"/>
      <c r="FV2703" s="19"/>
      <c r="FW2703" s="19"/>
      <c r="FX2703" s="19"/>
      <c r="FY2703" s="19"/>
      <c r="FZ2703" s="19"/>
      <c r="GA2703" s="19"/>
      <c r="GB2703" s="19"/>
      <c r="GC2703" s="19"/>
      <c r="GD2703" s="19"/>
      <c r="GE2703" s="19"/>
      <c r="GF2703" s="19"/>
      <c r="GG2703" s="19"/>
      <c r="GH2703" s="19"/>
      <c r="GI2703" s="19"/>
      <c r="GJ2703" s="19"/>
      <c r="GK2703" s="19"/>
      <c r="GL2703" s="19"/>
      <c r="GM2703" s="19"/>
      <c r="GN2703" s="19"/>
      <c r="GO2703" s="19"/>
      <c r="GP2703" s="19"/>
      <c r="GQ2703" s="19"/>
      <c r="GR2703" s="19"/>
      <c r="GS2703" s="19"/>
      <c r="GT2703" s="19"/>
      <c r="GU2703" s="19"/>
      <c r="GV2703" s="19"/>
      <c r="GW2703" s="19"/>
      <c r="GX2703" s="19"/>
      <c r="GY2703" s="19"/>
      <c r="GZ2703" s="19"/>
      <c r="HA2703" s="19"/>
      <c r="HB2703" s="19"/>
      <c r="HC2703" s="19"/>
      <c r="HD2703" s="19"/>
      <c r="HE2703" s="19"/>
      <c r="HF2703" s="19"/>
      <c r="HG2703" s="19"/>
      <c r="HH2703" s="19"/>
      <c r="HI2703" s="19"/>
      <c r="HJ2703" s="19"/>
      <c r="HK2703" s="19"/>
      <c r="HL2703" s="19"/>
      <c r="HM2703" s="19"/>
      <c r="HN2703" s="19"/>
      <c r="HO2703" s="19"/>
      <c r="HP2703" s="19"/>
      <c r="HQ2703" s="19"/>
      <c r="HR2703" s="19"/>
      <c r="HS2703" s="19"/>
      <c r="HT2703" s="19"/>
      <c r="HU2703" s="19"/>
      <c r="HV2703" s="19"/>
      <c r="HW2703" s="19"/>
      <c r="HX2703" s="19"/>
      <c r="HY2703" s="19"/>
      <c r="HZ2703" s="19"/>
      <c r="IA2703" s="19"/>
      <c r="IB2703" s="19"/>
      <c r="IC2703" s="19"/>
      <c r="ID2703" s="19"/>
      <c r="IE2703" s="19"/>
      <c r="IF2703" s="19"/>
      <c r="IG2703" s="19"/>
      <c r="IH2703" s="19"/>
      <c r="II2703" s="19"/>
      <c r="IJ2703" s="19"/>
      <c r="IK2703" s="19"/>
      <c r="IL2703" s="19"/>
      <c r="IM2703" s="19"/>
      <c r="IN2703" s="19"/>
      <c r="IO2703" s="19"/>
      <c r="IP2703" s="19"/>
      <c r="IQ2703" s="19"/>
      <c r="IR2703" s="19"/>
      <c r="IS2703" s="19"/>
      <c r="IT2703" s="19"/>
      <c r="IU2703" s="19"/>
      <c r="IV2703" s="19"/>
      <c r="IW2703" s="19"/>
    </row>
    <row r="2704" spans="1:257" ht="58" x14ac:dyDescent="0.35">
      <c r="A2704" s="11" t="s">
        <v>4611</v>
      </c>
      <c r="B2704" s="27" t="s">
        <v>4904</v>
      </c>
      <c r="C2704" s="11" t="s">
        <v>4859</v>
      </c>
      <c r="D2704" s="18" t="s">
        <v>104</v>
      </c>
      <c r="E2704" s="33" t="s">
        <v>7214</v>
      </c>
      <c r="F2704" s="87" t="s">
        <v>4905</v>
      </c>
      <c r="G2704" s="10" t="s">
        <v>4906</v>
      </c>
      <c r="H2704" s="34">
        <v>45232</v>
      </c>
      <c r="I2704" s="19"/>
      <c r="J2704" s="19"/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  <c r="Z2704" s="19"/>
      <c r="AA2704" s="19"/>
      <c r="AB2704" s="19"/>
      <c r="AC2704" s="19"/>
      <c r="AD2704" s="19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  <c r="AX2704" s="19"/>
      <c r="AY2704" s="19"/>
      <c r="AZ2704" s="19"/>
      <c r="BA2704" s="19"/>
      <c r="BB2704" s="19"/>
      <c r="BC2704" s="19"/>
      <c r="BD2704" s="19"/>
      <c r="BE2704" s="19"/>
      <c r="BF2704" s="19"/>
      <c r="BG2704" s="19"/>
      <c r="BH2704" s="19"/>
      <c r="BI2704" s="19"/>
      <c r="BJ2704" s="19"/>
      <c r="BK2704" s="19"/>
      <c r="BL2704" s="19"/>
      <c r="BM2704" s="19"/>
      <c r="BN2704" s="19"/>
      <c r="BO2704" s="19"/>
      <c r="BP2704" s="19"/>
      <c r="BQ2704" s="19"/>
      <c r="BR2704" s="19"/>
      <c r="BS2704" s="19"/>
      <c r="BT2704" s="19"/>
      <c r="BU2704" s="19"/>
      <c r="BV2704" s="19"/>
      <c r="BW2704" s="19"/>
      <c r="BX2704" s="19"/>
      <c r="BY2704" s="19"/>
      <c r="BZ2704" s="19"/>
      <c r="CA2704" s="19"/>
      <c r="CB2704" s="19"/>
      <c r="CC2704" s="19"/>
      <c r="CD2704" s="19"/>
      <c r="CE2704" s="19"/>
      <c r="CF2704" s="19"/>
      <c r="CG2704" s="19"/>
      <c r="CH2704" s="19"/>
      <c r="CI2704" s="19"/>
      <c r="CJ2704" s="19"/>
      <c r="CK2704" s="19"/>
      <c r="CL2704" s="19"/>
      <c r="CM2704" s="19"/>
      <c r="CN2704" s="19"/>
      <c r="CO2704" s="19"/>
      <c r="CP2704" s="19"/>
      <c r="CQ2704" s="19"/>
      <c r="CR2704" s="19"/>
      <c r="CS2704" s="19"/>
      <c r="CT2704" s="19"/>
      <c r="CU2704" s="19"/>
      <c r="CV2704" s="19"/>
      <c r="CW2704" s="19"/>
      <c r="CX2704" s="19"/>
      <c r="CY2704" s="19"/>
      <c r="CZ2704" s="19"/>
      <c r="DA2704" s="19"/>
      <c r="DB2704" s="19"/>
      <c r="DC2704" s="19"/>
      <c r="DD2704" s="19"/>
      <c r="DE2704" s="19"/>
      <c r="DF2704" s="19"/>
      <c r="DG2704" s="19"/>
      <c r="DH2704" s="19"/>
      <c r="DI2704" s="19"/>
      <c r="DJ2704" s="19"/>
      <c r="DK2704" s="19"/>
      <c r="DL2704" s="19"/>
      <c r="DM2704" s="19"/>
      <c r="DN2704" s="19"/>
      <c r="DO2704" s="19"/>
      <c r="DP2704" s="19"/>
      <c r="DQ2704" s="19"/>
      <c r="DR2704" s="19"/>
      <c r="DS2704" s="19"/>
      <c r="DT2704" s="19"/>
      <c r="DU2704" s="19"/>
      <c r="DV2704" s="19"/>
      <c r="DW2704" s="19"/>
      <c r="DX2704" s="19"/>
      <c r="DY2704" s="19"/>
      <c r="DZ2704" s="19"/>
      <c r="EA2704" s="19"/>
      <c r="EB2704" s="19"/>
      <c r="EC2704" s="19"/>
      <c r="ED2704" s="19"/>
      <c r="EE2704" s="19"/>
      <c r="EF2704" s="19"/>
      <c r="EG2704" s="19"/>
      <c r="EH2704" s="19"/>
      <c r="EI2704" s="19"/>
      <c r="EJ2704" s="19"/>
      <c r="EK2704" s="19"/>
      <c r="EL2704" s="19"/>
      <c r="EM2704" s="19"/>
      <c r="EN2704" s="19"/>
      <c r="EO2704" s="19"/>
      <c r="EP2704" s="19"/>
      <c r="EQ2704" s="19"/>
      <c r="ER2704" s="19"/>
      <c r="ES2704" s="19"/>
      <c r="ET2704" s="19"/>
      <c r="EU2704" s="19"/>
      <c r="EV2704" s="19"/>
      <c r="EW2704" s="19"/>
      <c r="EX2704" s="19"/>
      <c r="EY2704" s="19"/>
      <c r="EZ2704" s="19"/>
      <c r="FA2704" s="19"/>
      <c r="FB2704" s="19"/>
      <c r="FC2704" s="19"/>
      <c r="FD2704" s="19"/>
      <c r="FE2704" s="19"/>
      <c r="FF2704" s="19"/>
      <c r="FG2704" s="19"/>
      <c r="FH2704" s="19"/>
      <c r="FI2704" s="19"/>
      <c r="FJ2704" s="19"/>
      <c r="FK2704" s="19"/>
      <c r="FL2704" s="19"/>
      <c r="FM2704" s="19"/>
      <c r="FN2704" s="19"/>
      <c r="FO2704" s="19"/>
      <c r="FP2704" s="19"/>
      <c r="FQ2704" s="19"/>
      <c r="FR2704" s="19"/>
      <c r="FS2704" s="19"/>
      <c r="FT2704" s="19"/>
      <c r="FU2704" s="19"/>
      <c r="FV2704" s="19"/>
      <c r="FW2704" s="19"/>
      <c r="FX2704" s="19"/>
      <c r="FY2704" s="19"/>
      <c r="FZ2704" s="19"/>
      <c r="GA2704" s="19"/>
      <c r="GB2704" s="19"/>
      <c r="GC2704" s="19"/>
      <c r="GD2704" s="19"/>
      <c r="GE2704" s="19"/>
      <c r="GF2704" s="19"/>
      <c r="GG2704" s="19"/>
      <c r="GH2704" s="19"/>
      <c r="GI2704" s="19"/>
      <c r="GJ2704" s="19"/>
      <c r="GK2704" s="19"/>
      <c r="GL2704" s="19"/>
      <c r="GM2704" s="19"/>
      <c r="GN2704" s="19"/>
      <c r="GO2704" s="19"/>
      <c r="GP2704" s="19"/>
      <c r="GQ2704" s="19"/>
      <c r="GR2704" s="19"/>
      <c r="GS2704" s="19"/>
      <c r="GT2704" s="19"/>
      <c r="GU2704" s="19"/>
      <c r="GV2704" s="19"/>
      <c r="GW2704" s="19"/>
      <c r="GX2704" s="19"/>
      <c r="GY2704" s="19"/>
      <c r="GZ2704" s="19"/>
      <c r="HA2704" s="19"/>
      <c r="HB2704" s="19"/>
      <c r="HC2704" s="19"/>
      <c r="HD2704" s="19"/>
      <c r="HE2704" s="19"/>
      <c r="HF2704" s="19"/>
      <c r="HG2704" s="19"/>
      <c r="HH2704" s="19"/>
      <c r="HI2704" s="19"/>
      <c r="HJ2704" s="19"/>
      <c r="HK2704" s="19"/>
      <c r="HL2704" s="19"/>
      <c r="HM2704" s="19"/>
      <c r="HN2704" s="19"/>
      <c r="HO2704" s="19"/>
      <c r="HP2704" s="19"/>
      <c r="HQ2704" s="19"/>
      <c r="HR2704" s="19"/>
      <c r="HS2704" s="19"/>
      <c r="HT2704" s="19"/>
      <c r="HU2704" s="19"/>
      <c r="HV2704" s="19"/>
      <c r="HW2704" s="19"/>
      <c r="HX2704" s="19"/>
      <c r="HY2704" s="19"/>
      <c r="HZ2704" s="19"/>
      <c r="IA2704" s="19"/>
      <c r="IB2704" s="19"/>
      <c r="IC2704" s="19"/>
      <c r="ID2704" s="19"/>
      <c r="IE2704" s="19"/>
      <c r="IF2704" s="19"/>
      <c r="IG2704" s="19"/>
      <c r="IH2704" s="19"/>
      <c r="II2704" s="19"/>
      <c r="IJ2704" s="19"/>
      <c r="IK2704" s="19"/>
      <c r="IL2704" s="19"/>
      <c r="IM2704" s="19"/>
      <c r="IN2704" s="19"/>
      <c r="IO2704" s="19"/>
      <c r="IP2704" s="19"/>
      <c r="IQ2704" s="19"/>
      <c r="IR2704" s="19"/>
      <c r="IS2704" s="19"/>
      <c r="IT2704" s="19"/>
      <c r="IU2704" s="19"/>
      <c r="IV2704" s="19"/>
      <c r="IW2704" s="19"/>
    </row>
    <row r="2705" spans="1:257" ht="29" x14ac:dyDescent="0.35">
      <c r="A2705" s="11" t="s">
        <v>4611</v>
      </c>
      <c r="B2705" s="27" t="s">
        <v>4907</v>
      </c>
      <c r="C2705" s="11" t="s">
        <v>4902</v>
      </c>
      <c r="D2705" s="18" t="s">
        <v>127</v>
      </c>
      <c r="E2705" s="33" t="s">
        <v>7214</v>
      </c>
      <c r="F2705" s="87" t="s">
        <v>4928</v>
      </c>
      <c r="G2705" s="10" t="s">
        <v>22</v>
      </c>
      <c r="H2705" s="34">
        <v>45232</v>
      </c>
      <c r="I2705" s="19"/>
      <c r="J2705" s="19"/>
      <c r="K2705" s="19"/>
      <c r="L2705" s="1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  <c r="Z2705" s="19"/>
      <c r="AA2705" s="19"/>
      <c r="AB2705" s="19"/>
      <c r="AC2705" s="19"/>
      <c r="AD2705" s="19"/>
      <c r="AE2705" s="19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  <c r="AX2705" s="19"/>
      <c r="AY2705" s="19"/>
      <c r="AZ2705" s="19"/>
      <c r="BA2705" s="19"/>
      <c r="BB2705" s="19"/>
      <c r="BC2705" s="19"/>
      <c r="BD2705" s="19"/>
      <c r="BE2705" s="19"/>
      <c r="BF2705" s="19"/>
      <c r="BG2705" s="19"/>
      <c r="BH2705" s="19"/>
      <c r="BI2705" s="19"/>
      <c r="BJ2705" s="19"/>
      <c r="BK2705" s="19"/>
      <c r="BL2705" s="19"/>
      <c r="BM2705" s="19"/>
      <c r="BN2705" s="19"/>
      <c r="BO2705" s="19"/>
      <c r="BP2705" s="19"/>
      <c r="BQ2705" s="19"/>
      <c r="BR2705" s="19"/>
      <c r="BS2705" s="19"/>
      <c r="BT2705" s="19"/>
      <c r="BU2705" s="19"/>
      <c r="BV2705" s="19"/>
      <c r="BW2705" s="19"/>
      <c r="BX2705" s="19"/>
      <c r="BY2705" s="19"/>
      <c r="BZ2705" s="19"/>
      <c r="CA2705" s="19"/>
      <c r="CB2705" s="19"/>
      <c r="CC2705" s="19"/>
      <c r="CD2705" s="19"/>
      <c r="CE2705" s="19"/>
      <c r="CF2705" s="19"/>
      <c r="CG2705" s="19"/>
      <c r="CH2705" s="19"/>
      <c r="CI2705" s="19"/>
      <c r="CJ2705" s="19"/>
      <c r="CK2705" s="19"/>
      <c r="CL2705" s="19"/>
      <c r="CM2705" s="19"/>
      <c r="CN2705" s="19"/>
      <c r="CO2705" s="19"/>
      <c r="CP2705" s="19"/>
      <c r="CQ2705" s="19"/>
      <c r="CR2705" s="19"/>
      <c r="CS2705" s="19"/>
      <c r="CT2705" s="19"/>
      <c r="CU2705" s="19"/>
      <c r="CV2705" s="19"/>
      <c r="CW2705" s="19"/>
      <c r="CX2705" s="19"/>
      <c r="CY2705" s="19"/>
      <c r="CZ2705" s="19"/>
      <c r="DA2705" s="19"/>
      <c r="DB2705" s="19"/>
      <c r="DC2705" s="19"/>
      <c r="DD2705" s="19"/>
      <c r="DE2705" s="19"/>
      <c r="DF2705" s="19"/>
      <c r="DG2705" s="19"/>
      <c r="DH2705" s="19"/>
      <c r="DI2705" s="19"/>
      <c r="DJ2705" s="19"/>
      <c r="DK2705" s="19"/>
      <c r="DL2705" s="19"/>
      <c r="DM2705" s="19"/>
      <c r="DN2705" s="19"/>
      <c r="DO2705" s="19"/>
      <c r="DP2705" s="19"/>
      <c r="DQ2705" s="19"/>
      <c r="DR2705" s="19"/>
      <c r="DS2705" s="19"/>
      <c r="DT2705" s="19"/>
      <c r="DU2705" s="19"/>
      <c r="DV2705" s="19"/>
      <c r="DW2705" s="19"/>
      <c r="DX2705" s="19"/>
      <c r="DY2705" s="19"/>
      <c r="DZ2705" s="19"/>
      <c r="EA2705" s="19"/>
      <c r="EB2705" s="19"/>
      <c r="EC2705" s="19"/>
      <c r="ED2705" s="19"/>
      <c r="EE2705" s="19"/>
      <c r="EF2705" s="19"/>
      <c r="EG2705" s="19"/>
      <c r="EH2705" s="19"/>
      <c r="EI2705" s="19"/>
      <c r="EJ2705" s="19"/>
      <c r="EK2705" s="19"/>
      <c r="EL2705" s="19"/>
      <c r="EM2705" s="19"/>
      <c r="EN2705" s="19"/>
      <c r="EO2705" s="19"/>
      <c r="EP2705" s="19"/>
      <c r="EQ2705" s="19"/>
      <c r="ER2705" s="19"/>
      <c r="ES2705" s="19"/>
      <c r="ET2705" s="19"/>
      <c r="EU2705" s="19"/>
      <c r="EV2705" s="19"/>
      <c r="EW2705" s="19"/>
      <c r="EX2705" s="19"/>
      <c r="EY2705" s="19"/>
      <c r="EZ2705" s="19"/>
      <c r="FA2705" s="19"/>
      <c r="FB2705" s="19"/>
      <c r="FC2705" s="19"/>
      <c r="FD2705" s="19"/>
      <c r="FE2705" s="19"/>
      <c r="FF2705" s="19"/>
      <c r="FG2705" s="19"/>
      <c r="FH2705" s="19"/>
      <c r="FI2705" s="19"/>
      <c r="FJ2705" s="19"/>
      <c r="FK2705" s="19"/>
      <c r="FL2705" s="19"/>
      <c r="FM2705" s="19"/>
      <c r="FN2705" s="19"/>
      <c r="FO2705" s="19"/>
      <c r="FP2705" s="19"/>
      <c r="FQ2705" s="19"/>
      <c r="FR2705" s="19"/>
      <c r="FS2705" s="19"/>
      <c r="FT2705" s="19"/>
      <c r="FU2705" s="19"/>
      <c r="FV2705" s="19"/>
      <c r="FW2705" s="19"/>
      <c r="FX2705" s="19"/>
      <c r="FY2705" s="19"/>
      <c r="FZ2705" s="19"/>
      <c r="GA2705" s="19"/>
      <c r="GB2705" s="19"/>
      <c r="GC2705" s="19"/>
      <c r="GD2705" s="19"/>
      <c r="GE2705" s="19"/>
      <c r="GF2705" s="19"/>
      <c r="GG2705" s="19"/>
      <c r="GH2705" s="19"/>
      <c r="GI2705" s="19"/>
      <c r="GJ2705" s="19"/>
      <c r="GK2705" s="19"/>
      <c r="GL2705" s="19"/>
      <c r="GM2705" s="19"/>
      <c r="GN2705" s="19"/>
      <c r="GO2705" s="19"/>
      <c r="GP2705" s="19"/>
      <c r="GQ2705" s="19"/>
      <c r="GR2705" s="19"/>
      <c r="GS2705" s="19"/>
      <c r="GT2705" s="19"/>
      <c r="GU2705" s="19"/>
      <c r="GV2705" s="19"/>
      <c r="GW2705" s="19"/>
      <c r="GX2705" s="19"/>
      <c r="GY2705" s="19"/>
      <c r="GZ2705" s="19"/>
      <c r="HA2705" s="19"/>
      <c r="HB2705" s="19"/>
      <c r="HC2705" s="19"/>
      <c r="HD2705" s="19"/>
      <c r="HE2705" s="19"/>
      <c r="HF2705" s="19"/>
      <c r="HG2705" s="19"/>
      <c r="HH2705" s="19"/>
      <c r="HI2705" s="19"/>
      <c r="HJ2705" s="19"/>
      <c r="HK2705" s="19"/>
      <c r="HL2705" s="19"/>
      <c r="HM2705" s="19"/>
      <c r="HN2705" s="19"/>
      <c r="HO2705" s="19"/>
      <c r="HP2705" s="19"/>
      <c r="HQ2705" s="19"/>
      <c r="HR2705" s="19"/>
      <c r="HS2705" s="19"/>
      <c r="HT2705" s="19"/>
      <c r="HU2705" s="19"/>
      <c r="HV2705" s="19"/>
      <c r="HW2705" s="19"/>
      <c r="HX2705" s="19"/>
      <c r="HY2705" s="19"/>
      <c r="HZ2705" s="19"/>
      <c r="IA2705" s="19"/>
      <c r="IB2705" s="19"/>
      <c r="IC2705" s="19"/>
      <c r="ID2705" s="19"/>
      <c r="IE2705" s="19"/>
      <c r="IF2705" s="19"/>
      <c r="IG2705" s="19"/>
      <c r="IH2705" s="19"/>
      <c r="II2705" s="19"/>
      <c r="IJ2705" s="19"/>
      <c r="IK2705" s="19"/>
      <c r="IL2705" s="19"/>
      <c r="IM2705" s="19"/>
      <c r="IN2705" s="19"/>
      <c r="IO2705" s="19"/>
      <c r="IP2705" s="19"/>
      <c r="IQ2705" s="19"/>
      <c r="IR2705" s="19"/>
      <c r="IS2705" s="19"/>
      <c r="IT2705" s="19"/>
      <c r="IU2705" s="19"/>
      <c r="IV2705" s="19"/>
      <c r="IW2705" s="19"/>
    </row>
    <row r="2706" spans="1:257" x14ac:dyDescent="0.35">
      <c r="A2706" s="11" t="s">
        <v>4832</v>
      </c>
      <c r="B2706" s="27" t="s">
        <v>4908</v>
      </c>
      <c r="C2706" s="11" t="s">
        <v>4859</v>
      </c>
      <c r="D2706" s="18" t="s">
        <v>13</v>
      </c>
      <c r="E2706" s="33" t="s">
        <v>7214</v>
      </c>
      <c r="F2706" s="87" t="s">
        <v>4909</v>
      </c>
      <c r="G2706" s="10" t="s">
        <v>8</v>
      </c>
      <c r="H2706" s="34">
        <v>45232</v>
      </c>
      <c r="I2706" s="19"/>
      <c r="J2706" s="19"/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19"/>
      <c r="Z2706" s="19"/>
      <c r="AA2706" s="19"/>
      <c r="AB2706" s="19"/>
      <c r="AC2706" s="19"/>
      <c r="AD2706" s="19"/>
      <c r="AE2706" s="19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  <c r="AX2706" s="19"/>
      <c r="AY2706" s="19"/>
      <c r="AZ2706" s="19"/>
      <c r="BA2706" s="19"/>
      <c r="BB2706" s="19"/>
      <c r="BC2706" s="19"/>
      <c r="BD2706" s="19"/>
      <c r="BE2706" s="19"/>
      <c r="BF2706" s="19"/>
      <c r="BG2706" s="19"/>
      <c r="BH2706" s="19"/>
      <c r="BI2706" s="19"/>
      <c r="BJ2706" s="19"/>
      <c r="BK2706" s="19"/>
      <c r="BL2706" s="19"/>
      <c r="BM2706" s="19"/>
      <c r="BN2706" s="19"/>
      <c r="BO2706" s="19"/>
      <c r="BP2706" s="19"/>
      <c r="BQ2706" s="19"/>
      <c r="BR2706" s="19"/>
      <c r="BS2706" s="19"/>
      <c r="BT2706" s="19"/>
      <c r="BU2706" s="19"/>
      <c r="BV2706" s="19"/>
      <c r="BW2706" s="19"/>
      <c r="BX2706" s="19"/>
      <c r="BY2706" s="19"/>
      <c r="BZ2706" s="19"/>
      <c r="CA2706" s="19"/>
      <c r="CB2706" s="19"/>
      <c r="CC2706" s="19"/>
      <c r="CD2706" s="19"/>
      <c r="CE2706" s="19"/>
      <c r="CF2706" s="19"/>
      <c r="CG2706" s="19"/>
      <c r="CH2706" s="19"/>
      <c r="CI2706" s="19"/>
      <c r="CJ2706" s="19"/>
      <c r="CK2706" s="19"/>
      <c r="CL2706" s="19"/>
      <c r="CM2706" s="19"/>
      <c r="CN2706" s="19"/>
      <c r="CO2706" s="19"/>
      <c r="CP2706" s="19"/>
      <c r="CQ2706" s="19"/>
      <c r="CR2706" s="19"/>
      <c r="CS2706" s="19"/>
      <c r="CT2706" s="19"/>
      <c r="CU2706" s="19"/>
      <c r="CV2706" s="19"/>
      <c r="CW2706" s="19"/>
      <c r="CX2706" s="19"/>
      <c r="CY2706" s="19"/>
      <c r="CZ2706" s="19"/>
      <c r="DA2706" s="19"/>
      <c r="DB2706" s="19"/>
      <c r="DC2706" s="19"/>
      <c r="DD2706" s="19"/>
      <c r="DE2706" s="19"/>
      <c r="DF2706" s="19"/>
      <c r="DG2706" s="19"/>
      <c r="DH2706" s="19"/>
      <c r="DI2706" s="19"/>
      <c r="DJ2706" s="19"/>
      <c r="DK2706" s="19"/>
      <c r="DL2706" s="19"/>
      <c r="DM2706" s="19"/>
      <c r="DN2706" s="19"/>
      <c r="DO2706" s="19"/>
      <c r="DP2706" s="19"/>
      <c r="DQ2706" s="19"/>
      <c r="DR2706" s="19"/>
      <c r="DS2706" s="19"/>
      <c r="DT2706" s="19"/>
      <c r="DU2706" s="19"/>
      <c r="DV2706" s="19"/>
      <c r="DW2706" s="19"/>
      <c r="DX2706" s="19"/>
      <c r="DY2706" s="19"/>
      <c r="DZ2706" s="19"/>
      <c r="EA2706" s="19"/>
      <c r="EB2706" s="19"/>
      <c r="EC2706" s="19"/>
      <c r="ED2706" s="19"/>
      <c r="EE2706" s="19"/>
      <c r="EF2706" s="19"/>
      <c r="EG2706" s="19"/>
      <c r="EH2706" s="19"/>
      <c r="EI2706" s="19"/>
      <c r="EJ2706" s="19"/>
      <c r="EK2706" s="19"/>
      <c r="EL2706" s="19"/>
      <c r="EM2706" s="19"/>
      <c r="EN2706" s="19"/>
      <c r="EO2706" s="19"/>
      <c r="EP2706" s="19"/>
      <c r="EQ2706" s="19"/>
      <c r="ER2706" s="19"/>
      <c r="ES2706" s="19"/>
      <c r="ET2706" s="19"/>
      <c r="EU2706" s="19"/>
      <c r="EV2706" s="19"/>
      <c r="EW2706" s="19"/>
      <c r="EX2706" s="19"/>
      <c r="EY2706" s="19"/>
      <c r="EZ2706" s="19"/>
      <c r="FA2706" s="19"/>
      <c r="FB2706" s="19"/>
      <c r="FC2706" s="19"/>
      <c r="FD2706" s="19"/>
      <c r="FE2706" s="19"/>
      <c r="FF2706" s="19"/>
      <c r="FG2706" s="19"/>
      <c r="FH2706" s="19"/>
      <c r="FI2706" s="19"/>
      <c r="FJ2706" s="19"/>
      <c r="FK2706" s="19"/>
      <c r="FL2706" s="19"/>
      <c r="FM2706" s="19"/>
      <c r="FN2706" s="19"/>
      <c r="FO2706" s="19"/>
      <c r="FP2706" s="19"/>
      <c r="FQ2706" s="19"/>
      <c r="FR2706" s="19"/>
      <c r="FS2706" s="19"/>
      <c r="FT2706" s="19"/>
      <c r="FU2706" s="19"/>
      <c r="FV2706" s="19"/>
      <c r="FW2706" s="19"/>
      <c r="FX2706" s="19"/>
      <c r="FY2706" s="19"/>
      <c r="FZ2706" s="19"/>
      <c r="GA2706" s="19"/>
      <c r="GB2706" s="19"/>
      <c r="GC2706" s="19"/>
      <c r="GD2706" s="19"/>
      <c r="GE2706" s="19"/>
      <c r="GF2706" s="19"/>
      <c r="GG2706" s="19"/>
      <c r="GH2706" s="19"/>
      <c r="GI2706" s="19"/>
      <c r="GJ2706" s="19"/>
      <c r="GK2706" s="19"/>
      <c r="GL2706" s="19"/>
      <c r="GM2706" s="19"/>
      <c r="GN2706" s="19"/>
      <c r="GO2706" s="19"/>
      <c r="GP2706" s="19"/>
      <c r="GQ2706" s="19"/>
      <c r="GR2706" s="19"/>
      <c r="GS2706" s="19"/>
      <c r="GT2706" s="19"/>
      <c r="GU2706" s="19"/>
      <c r="GV2706" s="19"/>
      <c r="GW2706" s="19"/>
      <c r="GX2706" s="19"/>
      <c r="GY2706" s="19"/>
      <c r="GZ2706" s="19"/>
      <c r="HA2706" s="19"/>
      <c r="HB2706" s="19"/>
      <c r="HC2706" s="19"/>
      <c r="HD2706" s="19"/>
      <c r="HE2706" s="19"/>
      <c r="HF2706" s="19"/>
      <c r="HG2706" s="19"/>
      <c r="HH2706" s="19"/>
      <c r="HI2706" s="19"/>
      <c r="HJ2706" s="19"/>
      <c r="HK2706" s="19"/>
      <c r="HL2706" s="19"/>
      <c r="HM2706" s="19"/>
      <c r="HN2706" s="19"/>
      <c r="HO2706" s="19"/>
      <c r="HP2706" s="19"/>
      <c r="HQ2706" s="19"/>
      <c r="HR2706" s="19"/>
      <c r="HS2706" s="19"/>
      <c r="HT2706" s="19"/>
      <c r="HU2706" s="19"/>
      <c r="HV2706" s="19"/>
      <c r="HW2706" s="19"/>
      <c r="HX2706" s="19"/>
      <c r="HY2706" s="19"/>
      <c r="HZ2706" s="19"/>
      <c r="IA2706" s="19"/>
      <c r="IB2706" s="19"/>
      <c r="IC2706" s="19"/>
      <c r="ID2706" s="19"/>
      <c r="IE2706" s="19"/>
      <c r="IF2706" s="19"/>
      <c r="IG2706" s="19"/>
      <c r="IH2706" s="19"/>
      <c r="II2706" s="19"/>
      <c r="IJ2706" s="19"/>
      <c r="IK2706" s="19"/>
      <c r="IL2706" s="19"/>
      <c r="IM2706" s="19"/>
      <c r="IN2706" s="19"/>
      <c r="IO2706" s="19"/>
      <c r="IP2706" s="19"/>
      <c r="IQ2706" s="19"/>
      <c r="IR2706" s="19"/>
      <c r="IS2706" s="19"/>
      <c r="IT2706" s="19"/>
      <c r="IU2706" s="19"/>
      <c r="IV2706" s="19"/>
      <c r="IW2706" s="19"/>
    </row>
    <row r="2707" spans="1:257" x14ac:dyDescent="0.35">
      <c r="A2707" s="11" t="s">
        <v>4611</v>
      </c>
      <c r="B2707" s="27" t="s">
        <v>4910</v>
      </c>
      <c r="C2707" s="11" t="s">
        <v>4859</v>
      </c>
      <c r="D2707" s="18" t="s">
        <v>3275</v>
      </c>
      <c r="E2707" s="33" t="s">
        <v>7214</v>
      </c>
      <c r="F2707" s="87" t="s">
        <v>4911</v>
      </c>
      <c r="G2707" s="10" t="s">
        <v>8</v>
      </c>
      <c r="H2707" s="34">
        <v>45232</v>
      </c>
      <c r="I2707" s="19"/>
      <c r="J2707" s="1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  <c r="Z2707" s="19"/>
      <c r="AA2707" s="19"/>
      <c r="AB2707" s="19"/>
      <c r="AC2707" s="19"/>
      <c r="AD2707" s="19"/>
      <c r="AE2707" s="19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  <c r="AX2707" s="19"/>
      <c r="AY2707" s="19"/>
      <c r="AZ2707" s="19"/>
      <c r="BA2707" s="19"/>
      <c r="BB2707" s="19"/>
      <c r="BC2707" s="19"/>
      <c r="BD2707" s="19"/>
      <c r="BE2707" s="19"/>
      <c r="BF2707" s="19"/>
      <c r="BG2707" s="19"/>
      <c r="BH2707" s="19"/>
      <c r="BI2707" s="19"/>
      <c r="BJ2707" s="19"/>
      <c r="BK2707" s="19"/>
      <c r="BL2707" s="19"/>
      <c r="BM2707" s="19"/>
      <c r="BN2707" s="19"/>
      <c r="BO2707" s="19"/>
      <c r="BP2707" s="19"/>
      <c r="BQ2707" s="19"/>
      <c r="BR2707" s="19"/>
      <c r="BS2707" s="19"/>
      <c r="BT2707" s="19"/>
      <c r="BU2707" s="19"/>
      <c r="BV2707" s="19"/>
      <c r="BW2707" s="19"/>
      <c r="BX2707" s="19"/>
      <c r="BY2707" s="19"/>
      <c r="BZ2707" s="19"/>
      <c r="CA2707" s="19"/>
      <c r="CB2707" s="19"/>
      <c r="CC2707" s="19"/>
      <c r="CD2707" s="19"/>
      <c r="CE2707" s="19"/>
      <c r="CF2707" s="19"/>
      <c r="CG2707" s="19"/>
      <c r="CH2707" s="19"/>
      <c r="CI2707" s="19"/>
      <c r="CJ2707" s="19"/>
      <c r="CK2707" s="19"/>
      <c r="CL2707" s="19"/>
      <c r="CM2707" s="19"/>
      <c r="CN2707" s="19"/>
      <c r="CO2707" s="19"/>
      <c r="CP2707" s="19"/>
      <c r="CQ2707" s="19"/>
      <c r="CR2707" s="19"/>
      <c r="CS2707" s="19"/>
      <c r="CT2707" s="19"/>
      <c r="CU2707" s="19"/>
      <c r="CV2707" s="19"/>
      <c r="CW2707" s="19"/>
      <c r="CX2707" s="19"/>
      <c r="CY2707" s="19"/>
      <c r="CZ2707" s="19"/>
      <c r="DA2707" s="19"/>
      <c r="DB2707" s="19"/>
      <c r="DC2707" s="19"/>
      <c r="DD2707" s="19"/>
      <c r="DE2707" s="19"/>
      <c r="DF2707" s="19"/>
      <c r="DG2707" s="19"/>
      <c r="DH2707" s="19"/>
      <c r="DI2707" s="19"/>
      <c r="DJ2707" s="19"/>
      <c r="DK2707" s="19"/>
      <c r="DL2707" s="19"/>
      <c r="DM2707" s="19"/>
      <c r="DN2707" s="19"/>
      <c r="DO2707" s="19"/>
      <c r="DP2707" s="19"/>
      <c r="DQ2707" s="19"/>
      <c r="DR2707" s="19"/>
      <c r="DS2707" s="19"/>
      <c r="DT2707" s="19"/>
      <c r="DU2707" s="19"/>
      <c r="DV2707" s="19"/>
      <c r="DW2707" s="19"/>
      <c r="DX2707" s="19"/>
      <c r="DY2707" s="19"/>
      <c r="DZ2707" s="19"/>
      <c r="EA2707" s="19"/>
      <c r="EB2707" s="19"/>
      <c r="EC2707" s="19"/>
      <c r="ED2707" s="19"/>
      <c r="EE2707" s="19"/>
      <c r="EF2707" s="19"/>
      <c r="EG2707" s="19"/>
      <c r="EH2707" s="19"/>
      <c r="EI2707" s="19"/>
      <c r="EJ2707" s="19"/>
      <c r="EK2707" s="19"/>
      <c r="EL2707" s="19"/>
      <c r="EM2707" s="19"/>
      <c r="EN2707" s="19"/>
      <c r="EO2707" s="19"/>
      <c r="EP2707" s="19"/>
      <c r="EQ2707" s="19"/>
      <c r="ER2707" s="19"/>
      <c r="ES2707" s="19"/>
      <c r="ET2707" s="19"/>
      <c r="EU2707" s="19"/>
      <c r="EV2707" s="19"/>
      <c r="EW2707" s="19"/>
      <c r="EX2707" s="19"/>
      <c r="EY2707" s="19"/>
      <c r="EZ2707" s="19"/>
      <c r="FA2707" s="19"/>
      <c r="FB2707" s="19"/>
      <c r="FC2707" s="19"/>
      <c r="FD2707" s="19"/>
      <c r="FE2707" s="19"/>
      <c r="FF2707" s="19"/>
      <c r="FG2707" s="19"/>
      <c r="FH2707" s="19"/>
      <c r="FI2707" s="19"/>
      <c r="FJ2707" s="19"/>
      <c r="FK2707" s="19"/>
      <c r="FL2707" s="19"/>
      <c r="FM2707" s="19"/>
      <c r="FN2707" s="19"/>
      <c r="FO2707" s="19"/>
      <c r="FP2707" s="19"/>
      <c r="FQ2707" s="19"/>
      <c r="FR2707" s="19"/>
      <c r="FS2707" s="19"/>
      <c r="FT2707" s="19"/>
      <c r="FU2707" s="19"/>
      <c r="FV2707" s="19"/>
      <c r="FW2707" s="19"/>
      <c r="FX2707" s="19"/>
      <c r="FY2707" s="19"/>
      <c r="FZ2707" s="19"/>
      <c r="GA2707" s="19"/>
      <c r="GB2707" s="19"/>
      <c r="GC2707" s="19"/>
      <c r="GD2707" s="19"/>
      <c r="GE2707" s="19"/>
      <c r="GF2707" s="19"/>
      <c r="GG2707" s="19"/>
      <c r="GH2707" s="19"/>
      <c r="GI2707" s="19"/>
      <c r="GJ2707" s="19"/>
      <c r="GK2707" s="19"/>
      <c r="GL2707" s="19"/>
      <c r="GM2707" s="19"/>
      <c r="GN2707" s="19"/>
      <c r="GO2707" s="19"/>
      <c r="GP2707" s="19"/>
      <c r="GQ2707" s="19"/>
      <c r="GR2707" s="19"/>
      <c r="GS2707" s="19"/>
      <c r="GT2707" s="19"/>
      <c r="GU2707" s="19"/>
      <c r="GV2707" s="19"/>
      <c r="GW2707" s="19"/>
      <c r="GX2707" s="19"/>
      <c r="GY2707" s="19"/>
      <c r="GZ2707" s="19"/>
      <c r="HA2707" s="19"/>
      <c r="HB2707" s="19"/>
      <c r="HC2707" s="19"/>
      <c r="HD2707" s="19"/>
      <c r="HE2707" s="19"/>
      <c r="HF2707" s="19"/>
      <c r="HG2707" s="19"/>
      <c r="HH2707" s="19"/>
      <c r="HI2707" s="19"/>
      <c r="HJ2707" s="19"/>
      <c r="HK2707" s="19"/>
      <c r="HL2707" s="19"/>
      <c r="HM2707" s="19"/>
      <c r="HN2707" s="19"/>
      <c r="HO2707" s="19"/>
      <c r="HP2707" s="19"/>
      <c r="HQ2707" s="19"/>
      <c r="HR2707" s="19"/>
      <c r="HS2707" s="19"/>
      <c r="HT2707" s="19"/>
      <c r="HU2707" s="19"/>
      <c r="HV2707" s="19"/>
      <c r="HW2707" s="19"/>
      <c r="HX2707" s="19"/>
      <c r="HY2707" s="19"/>
      <c r="HZ2707" s="19"/>
      <c r="IA2707" s="19"/>
      <c r="IB2707" s="19"/>
      <c r="IC2707" s="19"/>
      <c r="ID2707" s="19"/>
      <c r="IE2707" s="19"/>
      <c r="IF2707" s="19"/>
      <c r="IG2707" s="19"/>
      <c r="IH2707" s="19"/>
      <c r="II2707" s="19"/>
      <c r="IJ2707" s="19"/>
      <c r="IK2707" s="19"/>
      <c r="IL2707" s="19"/>
      <c r="IM2707" s="19"/>
      <c r="IN2707" s="19"/>
      <c r="IO2707" s="19"/>
      <c r="IP2707" s="19"/>
      <c r="IQ2707" s="19"/>
      <c r="IR2707" s="19"/>
      <c r="IS2707" s="19"/>
      <c r="IT2707" s="19"/>
      <c r="IU2707" s="19"/>
      <c r="IV2707" s="19"/>
      <c r="IW2707" s="19"/>
    </row>
    <row r="2708" spans="1:257" ht="29" x14ac:dyDescent="0.35">
      <c r="A2708" s="11" t="s">
        <v>4611</v>
      </c>
      <c r="B2708" s="27" t="s">
        <v>4912</v>
      </c>
      <c r="C2708" s="11" t="s">
        <v>4902</v>
      </c>
      <c r="D2708" s="18" t="s">
        <v>104</v>
      </c>
      <c r="E2708" s="33" t="s">
        <v>7214</v>
      </c>
      <c r="F2708" s="87" t="s">
        <v>4913</v>
      </c>
      <c r="G2708" s="10" t="s">
        <v>8</v>
      </c>
      <c r="H2708" s="34">
        <v>45232</v>
      </c>
      <c r="I2708" s="19"/>
      <c r="J2708" s="19"/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19"/>
      <c r="Z2708" s="19"/>
      <c r="AA2708" s="19"/>
      <c r="AB2708" s="19"/>
      <c r="AC2708" s="19"/>
      <c r="AD2708" s="19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  <c r="AX2708" s="19"/>
      <c r="AY2708" s="19"/>
      <c r="AZ2708" s="19"/>
      <c r="BA2708" s="19"/>
      <c r="BB2708" s="19"/>
      <c r="BC2708" s="19"/>
      <c r="BD2708" s="19"/>
      <c r="BE2708" s="19"/>
      <c r="BF2708" s="19"/>
      <c r="BG2708" s="19"/>
      <c r="BH2708" s="19"/>
      <c r="BI2708" s="19"/>
      <c r="BJ2708" s="19"/>
      <c r="BK2708" s="19"/>
      <c r="BL2708" s="19"/>
      <c r="BM2708" s="19"/>
      <c r="BN2708" s="19"/>
      <c r="BO2708" s="19"/>
      <c r="BP2708" s="19"/>
      <c r="BQ2708" s="19"/>
      <c r="BR2708" s="19"/>
      <c r="BS2708" s="19"/>
      <c r="BT2708" s="19"/>
      <c r="BU2708" s="19"/>
      <c r="BV2708" s="19"/>
      <c r="BW2708" s="19"/>
      <c r="BX2708" s="19"/>
      <c r="BY2708" s="19"/>
      <c r="BZ2708" s="19"/>
      <c r="CA2708" s="19"/>
      <c r="CB2708" s="19"/>
      <c r="CC2708" s="19"/>
      <c r="CD2708" s="19"/>
      <c r="CE2708" s="19"/>
      <c r="CF2708" s="19"/>
      <c r="CG2708" s="19"/>
      <c r="CH2708" s="19"/>
      <c r="CI2708" s="19"/>
      <c r="CJ2708" s="19"/>
      <c r="CK2708" s="19"/>
      <c r="CL2708" s="19"/>
      <c r="CM2708" s="19"/>
      <c r="CN2708" s="19"/>
      <c r="CO2708" s="19"/>
      <c r="CP2708" s="19"/>
      <c r="CQ2708" s="19"/>
      <c r="CR2708" s="19"/>
      <c r="CS2708" s="19"/>
      <c r="CT2708" s="19"/>
      <c r="CU2708" s="19"/>
      <c r="CV2708" s="19"/>
      <c r="CW2708" s="19"/>
      <c r="CX2708" s="19"/>
      <c r="CY2708" s="19"/>
      <c r="CZ2708" s="19"/>
      <c r="DA2708" s="19"/>
      <c r="DB2708" s="19"/>
      <c r="DC2708" s="19"/>
      <c r="DD2708" s="19"/>
      <c r="DE2708" s="19"/>
      <c r="DF2708" s="19"/>
      <c r="DG2708" s="19"/>
      <c r="DH2708" s="19"/>
      <c r="DI2708" s="19"/>
      <c r="DJ2708" s="19"/>
      <c r="DK2708" s="19"/>
      <c r="DL2708" s="19"/>
      <c r="DM2708" s="19"/>
      <c r="DN2708" s="19"/>
      <c r="DO2708" s="19"/>
      <c r="DP2708" s="19"/>
      <c r="DQ2708" s="19"/>
      <c r="DR2708" s="19"/>
      <c r="DS2708" s="19"/>
      <c r="DT2708" s="19"/>
      <c r="DU2708" s="19"/>
      <c r="DV2708" s="19"/>
      <c r="DW2708" s="19"/>
      <c r="DX2708" s="19"/>
      <c r="DY2708" s="19"/>
      <c r="DZ2708" s="19"/>
      <c r="EA2708" s="19"/>
      <c r="EB2708" s="19"/>
      <c r="EC2708" s="19"/>
      <c r="ED2708" s="19"/>
      <c r="EE2708" s="19"/>
      <c r="EF2708" s="19"/>
      <c r="EG2708" s="19"/>
      <c r="EH2708" s="19"/>
      <c r="EI2708" s="19"/>
      <c r="EJ2708" s="19"/>
      <c r="EK2708" s="19"/>
      <c r="EL2708" s="19"/>
      <c r="EM2708" s="19"/>
      <c r="EN2708" s="19"/>
      <c r="EO2708" s="19"/>
      <c r="EP2708" s="19"/>
      <c r="EQ2708" s="19"/>
      <c r="ER2708" s="19"/>
      <c r="ES2708" s="19"/>
      <c r="ET2708" s="19"/>
      <c r="EU2708" s="19"/>
      <c r="EV2708" s="19"/>
      <c r="EW2708" s="19"/>
      <c r="EX2708" s="19"/>
      <c r="EY2708" s="19"/>
      <c r="EZ2708" s="19"/>
      <c r="FA2708" s="19"/>
      <c r="FB2708" s="19"/>
      <c r="FC2708" s="19"/>
      <c r="FD2708" s="19"/>
      <c r="FE2708" s="19"/>
      <c r="FF2708" s="19"/>
      <c r="FG2708" s="19"/>
      <c r="FH2708" s="19"/>
      <c r="FI2708" s="19"/>
      <c r="FJ2708" s="19"/>
      <c r="FK2708" s="19"/>
      <c r="FL2708" s="19"/>
      <c r="FM2708" s="19"/>
      <c r="FN2708" s="19"/>
      <c r="FO2708" s="19"/>
      <c r="FP2708" s="19"/>
      <c r="FQ2708" s="19"/>
      <c r="FR2708" s="19"/>
      <c r="FS2708" s="19"/>
      <c r="FT2708" s="19"/>
      <c r="FU2708" s="19"/>
      <c r="FV2708" s="19"/>
      <c r="FW2708" s="19"/>
      <c r="FX2708" s="19"/>
      <c r="FY2708" s="19"/>
      <c r="FZ2708" s="19"/>
      <c r="GA2708" s="19"/>
      <c r="GB2708" s="19"/>
      <c r="GC2708" s="19"/>
      <c r="GD2708" s="19"/>
      <c r="GE2708" s="19"/>
      <c r="GF2708" s="19"/>
      <c r="GG2708" s="19"/>
      <c r="GH2708" s="19"/>
      <c r="GI2708" s="19"/>
      <c r="GJ2708" s="19"/>
      <c r="GK2708" s="19"/>
      <c r="GL2708" s="19"/>
      <c r="GM2708" s="19"/>
      <c r="GN2708" s="19"/>
      <c r="GO2708" s="19"/>
      <c r="GP2708" s="19"/>
      <c r="GQ2708" s="19"/>
      <c r="GR2708" s="19"/>
      <c r="GS2708" s="19"/>
      <c r="GT2708" s="19"/>
      <c r="GU2708" s="19"/>
      <c r="GV2708" s="19"/>
      <c r="GW2708" s="19"/>
      <c r="GX2708" s="19"/>
      <c r="GY2708" s="19"/>
      <c r="GZ2708" s="19"/>
      <c r="HA2708" s="19"/>
      <c r="HB2708" s="19"/>
      <c r="HC2708" s="19"/>
      <c r="HD2708" s="19"/>
      <c r="HE2708" s="19"/>
      <c r="HF2708" s="19"/>
      <c r="HG2708" s="19"/>
      <c r="HH2708" s="19"/>
      <c r="HI2708" s="19"/>
      <c r="HJ2708" s="19"/>
      <c r="HK2708" s="19"/>
      <c r="HL2708" s="19"/>
      <c r="HM2708" s="19"/>
      <c r="HN2708" s="19"/>
      <c r="HO2708" s="19"/>
      <c r="HP2708" s="19"/>
      <c r="HQ2708" s="19"/>
      <c r="HR2708" s="19"/>
      <c r="HS2708" s="19"/>
      <c r="HT2708" s="19"/>
      <c r="HU2708" s="19"/>
      <c r="HV2708" s="19"/>
      <c r="HW2708" s="19"/>
      <c r="HX2708" s="19"/>
      <c r="HY2708" s="19"/>
      <c r="HZ2708" s="19"/>
      <c r="IA2708" s="19"/>
      <c r="IB2708" s="19"/>
      <c r="IC2708" s="19"/>
      <c r="ID2708" s="19"/>
      <c r="IE2708" s="19"/>
      <c r="IF2708" s="19"/>
      <c r="IG2708" s="19"/>
      <c r="IH2708" s="19"/>
      <c r="II2708" s="19"/>
      <c r="IJ2708" s="19"/>
      <c r="IK2708" s="19"/>
      <c r="IL2708" s="19"/>
      <c r="IM2708" s="19"/>
      <c r="IN2708" s="19"/>
      <c r="IO2708" s="19"/>
      <c r="IP2708" s="19"/>
      <c r="IQ2708" s="19"/>
      <c r="IR2708" s="19"/>
      <c r="IS2708" s="19"/>
      <c r="IT2708" s="19"/>
      <c r="IU2708" s="19"/>
      <c r="IV2708" s="19"/>
      <c r="IW2708" s="19"/>
    </row>
    <row r="2709" spans="1:257" x14ac:dyDescent="0.35">
      <c r="A2709" s="11" t="s">
        <v>4611</v>
      </c>
      <c r="B2709" s="27" t="s">
        <v>4915</v>
      </c>
      <c r="C2709" s="11" t="s">
        <v>4902</v>
      </c>
      <c r="D2709" s="18" t="s">
        <v>127</v>
      </c>
      <c r="E2709" s="33" t="s">
        <v>7214</v>
      </c>
      <c r="F2709" s="87" t="s">
        <v>4916</v>
      </c>
      <c r="G2709" s="10" t="s">
        <v>27</v>
      </c>
      <c r="H2709" s="34">
        <v>45232</v>
      </c>
      <c r="I2709" s="19"/>
      <c r="J2709" s="19"/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  <c r="Z2709" s="19"/>
      <c r="AA2709" s="19"/>
      <c r="AB2709" s="19"/>
      <c r="AC2709" s="19"/>
      <c r="AD2709" s="19"/>
      <c r="AE2709" s="19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  <c r="AX2709" s="19"/>
      <c r="AY2709" s="19"/>
      <c r="AZ2709" s="19"/>
      <c r="BA2709" s="19"/>
      <c r="BB2709" s="19"/>
      <c r="BC2709" s="19"/>
      <c r="BD2709" s="19"/>
      <c r="BE2709" s="19"/>
      <c r="BF2709" s="19"/>
      <c r="BG2709" s="19"/>
      <c r="BH2709" s="19"/>
      <c r="BI2709" s="19"/>
      <c r="BJ2709" s="19"/>
      <c r="BK2709" s="19"/>
      <c r="BL2709" s="19"/>
      <c r="BM2709" s="19"/>
      <c r="BN2709" s="19"/>
      <c r="BO2709" s="19"/>
      <c r="BP2709" s="19"/>
      <c r="BQ2709" s="19"/>
      <c r="BR2709" s="19"/>
      <c r="BS2709" s="19"/>
      <c r="BT2709" s="19"/>
      <c r="BU2709" s="19"/>
      <c r="BV2709" s="19"/>
      <c r="BW2709" s="19"/>
      <c r="BX2709" s="19"/>
      <c r="BY2709" s="19"/>
      <c r="BZ2709" s="19"/>
      <c r="CA2709" s="19"/>
      <c r="CB2709" s="19"/>
      <c r="CC2709" s="19"/>
      <c r="CD2709" s="19"/>
      <c r="CE2709" s="19"/>
      <c r="CF2709" s="19"/>
      <c r="CG2709" s="19"/>
      <c r="CH2709" s="19"/>
      <c r="CI2709" s="19"/>
      <c r="CJ2709" s="19"/>
      <c r="CK2709" s="19"/>
      <c r="CL2709" s="19"/>
      <c r="CM2709" s="19"/>
      <c r="CN2709" s="19"/>
      <c r="CO2709" s="19"/>
      <c r="CP2709" s="19"/>
      <c r="CQ2709" s="19"/>
      <c r="CR2709" s="19"/>
      <c r="CS2709" s="19"/>
      <c r="CT2709" s="19"/>
      <c r="CU2709" s="19"/>
      <c r="CV2709" s="19"/>
      <c r="CW2709" s="19"/>
      <c r="CX2709" s="19"/>
      <c r="CY2709" s="19"/>
      <c r="CZ2709" s="19"/>
      <c r="DA2709" s="19"/>
      <c r="DB2709" s="19"/>
      <c r="DC2709" s="19"/>
      <c r="DD2709" s="19"/>
      <c r="DE2709" s="19"/>
      <c r="DF2709" s="19"/>
      <c r="DG2709" s="19"/>
      <c r="DH2709" s="19"/>
      <c r="DI2709" s="19"/>
      <c r="DJ2709" s="19"/>
      <c r="DK2709" s="19"/>
      <c r="DL2709" s="19"/>
      <c r="DM2709" s="19"/>
      <c r="DN2709" s="19"/>
      <c r="DO2709" s="19"/>
      <c r="DP2709" s="19"/>
      <c r="DQ2709" s="19"/>
      <c r="DR2709" s="19"/>
      <c r="DS2709" s="19"/>
      <c r="DT2709" s="19"/>
      <c r="DU2709" s="19"/>
      <c r="DV2709" s="19"/>
      <c r="DW2709" s="19"/>
      <c r="DX2709" s="19"/>
      <c r="DY2709" s="19"/>
      <c r="DZ2709" s="19"/>
      <c r="EA2709" s="19"/>
      <c r="EB2709" s="19"/>
      <c r="EC2709" s="19"/>
      <c r="ED2709" s="19"/>
      <c r="EE2709" s="19"/>
      <c r="EF2709" s="19"/>
      <c r="EG2709" s="19"/>
      <c r="EH2709" s="19"/>
      <c r="EI2709" s="19"/>
      <c r="EJ2709" s="19"/>
      <c r="EK2709" s="19"/>
      <c r="EL2709" s="19"/>
      <c r="EM2709" s="19"/>
      <c r="EN2709" s="19"/>
      <c r="EO2709" s="19"/>
      <c r="EP2709" s="19"/>
      <c r="EQ2709" s="19"/>
      <c r="ER2709" s="19"/>
      <c r="ES2709" s="19"/>
      <c r="ET2709" s="19"/>
      <c r="EU2709" s="19"/>
      <c r="EV2709" s="19"/>
      <c r="EW2709" s="19"/>
      <c r="EX2709" s="19"/>
      <c r="EY2709" s="19"/>
      <c r="EZ2709" s="19"/>
      <c r="FA2709" s="19"/>
      <c r="FB2709" s="19"/>
      <c r="FC2709" s="19"/>
      <c r="FD2709" s="19"/>
      <c r="FE2709" s="19"/>
      <c r="FF2709" s="19"/>
      <c r="FG2709" s="19"/>
      <c r="FH2709" s="19"/>
      <c r="FI2709" s="19"/>
      <c r="FJ2709" s="19"/>
      <c r="FK2709" s="19"/>
      <c r="FL2709" s="19"/>
      <c r="FM2709" s="19"/>
      <c r="FN2709" s="19"/>
      <c r="FO2709" s="19"/>
      <c r="FP2709" s="19"/>
      <c r="FQ2709" s="19"/>
      <c r="FR2709" s="19"/>
      <c r="FS2709" s="19"/>
      <c r="FT2709" s="19"/>
      <c r="FU2709" s="19"/>
      <c r="FV2709" s="19"/>
      <c r="FW2709" s="19"/>
      <c r="FX2709" s="19"/>
      <c r="FY2709" s="19"/>
      <c r="FZ2709" s="19"/>
      <c r="GA2709" s="19"/>
      <c r="GB2709" s="19"/>
      <c r="GC2709" s="19"/>
      <c r="GD2709" s="19"/>
      <c r="GE2709" s="19"/>
      <c r="GF2709" s="19"/>
      <c r="GG2709" s="19"/>
      <c r="GH2709" s="19"/>
      <c r="GI2709" s="19"/>
      <c r="GJ2709" s="19"/>
      <c r="GK2709" s="19"/>
      <c r="GL2709" s="19"/>
      <c r="GM2709" s="19"/>
      <c r="GN2709" s="19"/>
      <c r="GO2709" s="19"/>
      <c r="GP2709" s="19"/>
      <c r="GQ2709" s="19"/>
      <c r="GR2709" s="19"/>
      <c r="GS2709" s="19"/>
      <c r="GT2709" s="19"/>
      <c r="GU2709" s="19"/>
      <c r="GV2709" s="19"/>
      <c r="GW2709" s="19"/>
      <c r="GX2709" s="19"/>
      <c r="GY2709" s="19"/>
      <c r="GZ2709" s="19"/>
      <c r="HA2709" s="19"/>
      <c r="HB2709" s="19"/>
      <c r="HC2709" s="19"/>
      <c r="HD2709" s="19"/>
      <c r="HE2709" s="19"/>
      <c r="HF2709" s="19"/>
      <c r="HG2709" s="19"/>
      <c r="HH2709" s="19"/>
      <c r="HI2709" s="19"/>
      <c r="HJ2709" s="19"/>
      <c r="HK2709" s="19"/>
      <c r="HL2709" s="19"/>
      <c r="HM2709" s="19"/>
      <c r="HN2709" s="19"/>
      <c r="HO2709" s="19"/>
      <c r="HP2709" s="19"/>
      <c r="HQ2709" s="19"/>
      <c r="HR2709" s="19"/>
      <c r="HS2709" s="19"/>
      <c r="HT2709" s="19"/>
      <c r="HU2709" s="19"/>
      <c r="HV2709" s="19"/>
      <c r="HW2709" s="19"/>
      <c r="HX2709" s="19"/>
      <c r="HY2709" s="19"/>
      <c r="HZ2709" s="19"/>
      <c r="IA2709" s="19"/>
      <c r="IB2709" s="19"/>
      <c r="IC2709" s="19"/>
      <c r="ID2709" s="19"/>
      <c r="IE2709" s="19"/>
      <c r="IF2709" s="19"/>
      <c r="IG2709" s="19"/>
      <c r="IH2709" s="19"/>
      <c r="II2709" s="19"/>
      <c r="IJ2709" s="19"/>
      <c r="IK2709" s="19"/>
      <c r="IL2709" s="19"/>
      <c r="IM2709" s="19"/>
      <c r="IN2709" s="19"/>
      <c r="IO2709" s="19"/>
      <c r="IP2709" s="19"/>
      <c r="IQ2709" s="19"/>
      <c r="IR2709" s="19"/>
      <c r="IS2709" s="19"/>
      <c r="IT2709" s="19"/>
      <c r="IU2709" s="19"/>
      <c r="IV2709" s="19"/>
      <c r="IW2709" s="19"/>
    </row>
    <row r="2710" spans="1:257" ht="29" x14ac:dyDescent="0.35">
      <c r="A2710" s="11" t="s">
        <v>4914</v>
      </c>
      <c r="B2710" s="27" t="s">
        <v>4917</v>
      </c>
      <c r="C2710" s="11" t="s">
        <v>4902</v>
      </c>
      <c r="D2710" s="18" t="s">
        <v>25</v>
      </c>
      <c r="E2710" s="33" t="s">
        <v>7214</v>
      </c>
      <c r="F2710" s="87" t="s">
        <v>4918</v>
      </c>
      <c r="G2710" s="10" t="s">
        <v>6</v>
      </c>
      <c r="H2710" s="34">
        <v>45232</v>
      </c>
      <c r="I2710" s="19"/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  <c r="Z2710" s="19"/>
      <c r="AA2710" s="19"/>
      <c r="AB2710" s="19"/>
      <c r="AC2710" s="19"/>
      <c r="AD2710" s="19"/>
      <c r="AE2710" s="19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  <c r="AX2710" s="19"/>
      <c r="AY2710" s="19"/>
      <c r="AZ2710" s="19"/>
      <c r="BA2710" s="19"/>
      <c r="BB2710" s="19"/>
      <c r="BC2710" s="19"/>
      <c r="BD2710" s="19"/>
      <c r="BE2710" s="19"/>
      <c r="BF2710" s="19"/>
      <c r="BG2710" s="19"/>
      <c r="BH2710" s="19"/>
      <c r="BI2710" s="19"/>
      <c r="BJ2710" s="19"/>
      <c r="BK2710" s="19"/>
      <c r="BL2710" s="19"/>
      <c r="BM2710" s="19"/>
      <c r="BN2710" s="19"/>
      <c r="BO2710" s="19"/>
      <c r="BP2710" s="19"/>
      <c r="BQ2710" s="19"/>
      <c r="BR2710" s="19"/>
      <c r="BS2710" s="19"/>
      <c r="BT2710" s="19"/>
      <c r="BU2710" s="19"/>
      <c r="BV2710" s="19"/>
      <c r="BW2710" s="19"/>
      <c r="BX2710" s="19"/>
      <c r="BY2710" s="19"/>
      <c r="BZ2710" s="19"/>
      <c r="CA2710" s="19"/>
      <c r="CB2710" s="19"/>
      <c r="CC2710" s="19"/>
      <c r="CD2710" s="19"/>
      <c r="CE2710" s="19"/>
      <c r="CF2710" s="19"/>
      <c r="CG2710" s="19"/>
      <c r="CH2710" s="19"/>
      <c r="CI2710" s="19"/>
      <c r="CJ2710" s="19"/>
      <c r="CK2710" s="19"/>
      <c r="CL2710" s="19"/>
      <c r="CM2710" s="19"/>
      <c r="CN2710" s="19"/>
      <c r="CO2710" s="19"/>
      <c r="CP2710" s="19"/>
      <c r="CQ2710" s="19"/>
      <c r="CR2710" s="19"/>
      <c r="CS2710" s="19"/>
      <c r="CT2710" s="19"/>
      <c r="CU2710" s="19"/>
      <c r="CV2710" s="19"/>
      <c r="CW2710" s="19"/>
      <c r="CX2710" s="19"/>
      <c r="CY2710" s="19"/>
      <c r="CZ2710" s="19"/>
      <c r="DA2710" s="19"/>
      <c r="DB2710" s="19"/>
      <c r="DC2710" s="19"/>
      <c r="DD2710" s="19"/>
      <c r="DE2710" s="19"/>
      <c r="DF2710" s="19"/>
      <c r="DG2710" s="19"/>
      <c r="DH2710" s="19"/>
      <c r="DI2710" s="19"/>
      <c r="DJ2710" s="19"/>
      <c r="DK2710" s="19"/>
      <c r="DL2710" s="19"/>
      <c r="DM2710" s="19"/>
      <c r="DN2710" s="19"/>
      <c r="DO2710" s="19"/>
      <c r="DP2710" s="19"/>
      <c r="DQ2710" s="19"/>
      <c r="DR2710" s="19"/>
      <c r="DS2710" s="19"/>
      <c r="DT2710" s="19"/>
      <c r="DU2710" s="19"/>
      <c r="DV2710" s="19"/>
      <c r="DW2710" s="19"/>
      <c r="DX2710" s="19"/>
      <c r="DY2710" s="19"/>
      <c r="DZ2710" s="19"/>
      <c r="EA2710" s="19"/>
      <c r="EB2710" s="19"/>
      <c r="EC2710" s="19"/>
      <c r="ED2710" s="19"/>
      <c r="EE2710" s="19"/>
      <c r="EF2710" s="19"/>
      <c r="EG2710" s="19"/>
      <c r="EH2710" s="19"/>
      <c r="EI2710" s="19"/>
      <c r="EJ2710" s="19"/>
      <c r="EK2710" s="19"/>
      <c r="EL2710" s="19"/>
      <c r="EM2710" s="19"/>
      <c r="EN2710" s="19"/>
      <c r="EO2710" s="19"/>
      <c r="EP2710" s="19"/>
      <c r="EQ2710" s="19"/>
      <c r="ER2710" s="19"/>
      <c r="ES2710" s="19"/>
      <c r="ET2710" s="19"/>
      <c r="EU2710" s="19"/>
      <c r="EV2710" s="19"/>
      <c r="EW2710" s="19"/>
      <c r="EX2710" s="19"/>
      <c r="EY2710" s="19"/>
      <c r="EZ2710" s="19"/>
      <c r="FA2710" s="19"/>
      <c r="FB2710" s="19"/>
      <c r="FC2710" s="19"/>
      <c r="FD2710" s="19"/>
      <c r="FE2710" s="19"/>
      <c r="FF2710" s="19"/>
      <c r="FG2710" s="19"/>
      <c r="FH2710" s="19"/>
      <c r="FI2710" s="19"/>
      <c r="FJ2710" s="19"/>
      <c r="FK2710" s="19"/>
      <c r="FL2710" s="19"/>
      <c r="FM2710" s="19"/>
      <c r="FN2710" s="19"/>
      <c r="FO2710" s="19"/>
      <c r="FP2710" s="19"/>
      <c r="FQ2710" s="19"/>
      <c r="FR2710" s="19"/>
      <c r="FS2710" s="19"/>
      <c r="FT2710" s="19"/>
      <c r="FU2710" s="19"/>
      <c r="FV2710" s="19"/>
      <c r="FW2710" s="19"/>
      <c r="FX2710" s="19"/>
      <c r="FY2710" s="19"/>
      <c r="FZ2710" s="19"/>
      <c r="GA2710" s="19"/>
      <c r="GB2710" s="19"/>
      <c r="GC2710" s="19"/>
      <c r="GD2710" s="19"/>
      <c r="GE2710" s="19"/>
      <c r="GF2710" s="19"/>
      <c r="GG2710" s="19"/>
      <c r="GH2710" s="19"/>
      <c r="GI2710" s="19"/>
      <c r="GJ2710" s="19"/>
      <c r="GK2710" s="19"/>
      <c r="GL2710" s="19"/>
      <c r="GM2710" s="19"/>
      <c r="GN2710" s="19"/>
      <c r="GO2710" s="19"/>
      <c r="GP2710" s="19"/>
      <c r="GQ2710" s="19"/>
      <c r="GR2710" s="19"/>
      <c r="GS2710" s="19"/>
      <c r="GT2710" s="19"/>
      <c r="GU2710" s="19"/>
      <c r="GV2710" s="19"/>
      <c r="GW2710" s="19"/>
      <c r="GX2710" s="19"/>
      <c r="GY2710" s="19"/>
      <c r="GZ2710" s="19"/>
      <c r="HA2710" s="19"/>
      <c r="HB2710" s="19"/>
      <c r="HC2710" s="19"/>
      <c r="HD2710" s="19"/>
      <c r="HE2710" s="19"/>
      <c r="HF2710" s="19"/>
      <c r="HG2710" s="19"/>
      <c r="HH2710" s="19"/>
      <c r="HI2710" s="19"/>
      <c r="HJ2710" s="19"/>
      <c r="HK2710" s="19"/>
      <c r="HL2710" s="19"/>
      <c r="HM2710" s="19"/>
      <c r="HN2710" s="19"/>
      <c r="HO2710" s="19"/>
      <c r="HP2710" s="19"/>
      <c r="HQ2710" s="19"/>
      <c r="HR2710" s="19"/>
      <c r="HS2710" s="19"/>
      <c r="HT2710" s="19"/>
      <c r="HU2710" s="19"/>
      <c r="HV2710" s="19"/>
      <c r="HW2710" s="19"/>
      <c r="HX2710" s="19"/>
      <c r="HY2710" s="19"/>
      <c r="HZ2710" s="19"/>
      <c r="IA2710" s="19"/>
      <c r="IB2710" s="19"/>
      <c r="IC2710" s="19"/>
      <c r="ID2710" s="19"/>
      <c r="IE2710" s="19"/>
      <c r="IF2710" s="19"/>
      <c r="IG2710" s="19"/>
      <c r="IH2710" s="19"/>
      <c r="II2710" s="19"/>
      <c r="IJ2710" s="19"/>
      <c r="IK2710" s="19"/>
      <c r="IL2710" s="19"/>
      <c r="IM2710" s="19"/>
      <c r="IN2710" s="19"/>
      <c r="IO2710" s="19"/>
      <c r="IP2710" s="19"/>
      <c r="IQ2710" s="19"/>
      <c r="IR2710" s="19"/>
      <c r="IS2710" s="19"/>
      <c r="IT2710" s="19"/>
      <c r="IU2710" s="19"/>
      <c r="IV2710" s="19"/>
      <c r="IW2710" s="19"/>
    </row>
    <row r="2711" spans="1:257" ht="29" x14ac:dyDescent="0.35">
      <c r="A2711" s="11" t="s">
        <v>4806</v>
      </c>
      <c r="B2711" s="27" t="s">
        <v>4919</v>
      </c>
      <c r="C2711" s="11" t="s">
        <v>4902</v>
      </c>
      <c r="D2711" s="18" t="s">
        <v>33</v>
      </c>
      <c r="E2711" s="33" t="s">
        <v>7214</v>
      </c>
      <c r="F2711" s="87" t="s">
        <v>4920</v>
      </c>
      <c r="G2711" s="10" t="s">
        <v>6</v>
      </c>
      <c r="H2711" s="34">
        <v>45232</v>
      </c>
      <c r="I2711" s="19"/>
      <c r="IW2711" s="19"/>
    </row>
    <row r="2712" spans="1:257" x14ac:dyDescent="0.35">
      <c r="A2712" s="11" t="s">
        <v>4759</v>
      </c>
      <c r="B2712" s="27" t="s">
        <v>4921</v>
      </c>
      <c r="C2712" s="11" t="s">
        <v>4902</v>
      </c>
      <c r="D2712" s="18" t="s">
        <v>3359</v>
      </c>
      <c r="E2712" s="33" t="s">
        <v>7214</v>
      </c>
      <c r="F2712" s="87" t="s">
        <v>1482</v>
      </c>
      <c r="G2712" s="10" t="s">
        <v>8</v>
      </c>
      <c r="H2712" s="34">
        <v>45232</v>
      </c>
      <c r="I2712" s="19"/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9"/>
      <c r="AB2712" s="19"/>
      <c r="AC2712" s="19"/>
      <c r="AD2712" s="19"/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  <c r="AX2712" s="19"/>
      <c r="AY2712" s="19"/>
      <c r="AZ2712" s="19"/>
      <c r="BA2712" s="19"/>
      <c r="BB2712" s="19"/>
      <c r="BC2712" s="19"/>
      <c r="BD2712" s="19"/>
      <c r="BE2712" s="19"/>
      <c r="BF2712" s="19"/>
      <c r="BG2712" s="19"/>
      <c r="BH2712" s="19"/>
      <c r="BI2712" s="19"/>
      <c r="BJ2712" s="19"/>
      <c r="BK2712" s="19"/>
      <c r="BL2712" s="19"/>
      <c r="BM2712" s="19"/>
      <c r="BN2712" s="19"/>
      <c r="BO2712" s="19"/>
      <c r="BP2712" s="19"/>
      <c r="BQ2712" s="19"/>
      <c r="BR2712" s="19"/>
      <c r="BS2712" s="19"/>
      <c r="BT2712" s="19"/>
      <c r="BU2712" s="19"/>
      <c r="BV2712" s="19"/>
      <c r="BW2712" s="19"/>
      <c r="BX2712" s="19"/>
      <c r="BY2712" s="19"/>
      <c r="BZ2712" s="19"/>
      <c r="CA2712" s="19"/>
      <c r="CB2712" s="19"/>
      <c r="CC2712" s="19"/>
      <c r="CD2712" s="19"/>
      <c r="CE2712" s="19"/>
      <c r="CF2712" s="19"/>
      <c r="CG2712" s="19"/>
      <c r="CH2712" s="19"/>
      <c r="CI2712" s="19"/>
      <c r="CJ2712" s="19"/>
      <c r="CK2712" s="19"/>
      <c r="CL2712" s="19"/>
      <c r="CM2712" s="19"/>
      <c r="CN2712" s="19"/>
      <c r="CO2712" s="19"/>
      <c r="CP2712" s="19"/>
      <c r="CQ2712" s="19"/>
      <c r="CR2712" s="19"/>
      <c r="CS2712" s="19"/>
      <c r="CT2712" s="19"/>
      <c r="CU2712" s="19"/>
      <c r="CV2712" s="19"/>
      <c r="CW2712" s="19"/>
      <c r="CX2712" s="19"/>
      <c r="CY2712" s="19"/>
      <c r="CZ2712" s="19"/>
      <c r="DA2712" s="19"/>
      <c r="DB2712" s="19"/>
      <c r="DC2712" s="19"/>
      <c r="DD2712" s="19"/>
      <c r="DE2712" s="19"/>
      <c r="DF2712" s="19"/>
      <c r="DG2712" s="19"/>
      <c r="DH2712" s="19"/>
      <c r="DI2712" s="19"/>
      <c r="DJ2712" s="19"/>
      <c r="DK2712" s="19"/>
      <c r="DL2712" s="19"/>
      <c r="DM2712" s="19"/>
      <c r="DN2712" s="19"/>
      <c r="DO2712" s="19"/>
      <c r="DP2712" s="19"/>
      <c r="DQ2712" s="19"/>
      <c r="DR2712" s="19"/>
      <c r="DS2712" s="19"/>
      <c r="DT2712" s="19"/>
      <c r="DU2712" s="19"/>
      <c r="DV2712" s="19"/>
      <c r="DW2712" s="19"/>
      <c r="DX2712" s="19"/>
      <c r="DY2712" s="19"/>
      <c r="DZ2712" s="19"/>
      <c r="EA2712" s="19"/>
      <c r="EB2712" s="19"/>
      <c r="EC2712" s="19"/>
      <c r="ED2712" s="19"/>
      <c r="EE2712" s="19"/>
      <c r="EF2712" s="19"/>
      <c r="EG2712" s="19"/>
      <c r="EH2712" s="19"/>
      <c r="EI2712" s="19"/>
      <c r="EJ2712" s="19"/>
      <c r="EK2712" s="19"/>
      <c r="EL2712" s="19"/>
      <c r="EM2712" s="19"/>
      <c r="EN2712" s="19"/>
      <c r="EO2712" s="19"/>
      <c r="EP2712" s="19"/>
      <c r="EQ2712" s="19"/>
      <c r="ER2712" s="19"/>
      <c r="ES2712" s="19"/>
      <c r="ET2712" s="19"/>
      <c r="EU2712" s="19"/>
      <c r="EV2712" s="19"/>
      <c r="EW2712" s="19"/>
      <c r="EX2712" s="19"/>
      <c r="EY2712" s="19"/>
      <c r="EZ2712" s="19"/>
      <c r="FA2712" s="19"/>
      <c r="FB2712" s="19"/>
      <c r="FC2712" s="19"/>
      <c r="FD2712" s="19"/>
      <c r="FE2712" s="19"/>
      <c r="FF2712" s="19"/>
      <c r="FG2712" s="19"/>
      <c r="FH2712" s="19"/>
      <c r="FI2712" s="19"/>
      <c r="FJ2712" s="19"/>
      <c r="FK2712" s="19"/>
      <c r="FL2712" s="19"/>
      <c r="FM2712" s="19"/>
      <c r="FN2712" s="19"/>
      <c r="FO2712" s="19"/>
      <c r="FP2712" s="19"/>
      <c r="FQ2712" s="19"/>
      <c r="FR2712" s="19"/>
      <c r="FS2712" s="19"/>
      <c r="FT2712" s="19"/>
      <c r="FU2712" s="19"/>
      <c r="FV2712" s="19"/>
      <c r="FW2712" s="19"/>
      <c r="FX2712" s="19"/>
      <c r="FY2712" s="19"/>
      <c r="FZ2712" s="19"/>
      <c r="GA2712" s="19"/>
      <c r="GB2712" s="19"/>
      <c r="GC2712" s="19"/>
      <c r="GD2712" s="19"/>
      <c r="GE2712" s="19"/>
      <c r="GF2712" s="19"/>
      <c r="GG2712" s="19"/>
      <c r="GH2712" s="19"/>
      <c r="GI2712" s="19"/>
      <c r="GJ2712" s="19"/>
      <c r="GK2712" s="19"/>
      <c r="GL2712" s="19"/>
      <c r="GM2712" s="19"/>
      <c r="GN2712" s="19"/>
      <c r="GO2712" s="19"/>
      <c r="GP2712" s="19"/>
      <c r="GQ2712" s="19"/>
      <c r="GR2712" s="19"/>
      <c r="GS2712" s="19"/>
      <c r="GT2712" s="19"/>
      <c r="GU2712" s="19"/>
      <c r="GV2712" s="19"/>
      <c r="GW2712" s="19"/>
      <c r="GX2712" s="19"/>
      <c r="GY2712" s="19"/>
      <c r="GZ2712" s="19"/>
      <c r="HA2712" s="19"/>
      <c r="HB2712" s="19"/>
      <c r="HC2712" s="19"/>
      <c r="HD2712" s="19"/>
      <c r="HE2712" s="19"/>
      <c r="HF2712" s="19"/>
      <c r="HG2712" s="19"/>
      <c r="HH2712" s="19"/>
      <c r="HI2712" s="19"/>
      <c r="HJ2712" s="19"/>
      <c r="HK2712" s="19"/>
      <c r="HL2712" s="19"/>
      <c r="HM2712" s="19"/>
      <c r="HN2712" s="19"/>
      <c r="HO2712" s="19"/>
      <c r="HP2712" s="19"/>
      <c r="HQ2712" s="19"/>
      <c r="HR2712" s="19"/>
      <c r="HS2712" s="19"/>
      <c r="HT2712" s="19"/>
      <c r="HU2712" s="19"/>
      <c r="HV2712" s="19"/>
      <c r="HW2712" s="19"/>
      <c r="HX2712" s="19"/>
      <c r="HY2712" s="19"/>
      <c r="HZ2712" s="19"/>
      <c r="IA2712" s="19"/>
      <c r="IB2712" s="19"/>
      <c r="IC2712" s="19"/>
      <c r="ID2712" s="19"/>
      <c r="IE2712" s="19"/>
      <c r="IF2712" s="19"/>
      <c r="IG2712" s="19"/>
      <c r="IH2712" s="19"/>
      <c r="II2712" s="19"/>
      <c r="IJ2712" s="19"/>
      <c r="IK2712" s="19"/>
      <c r="IL2712" s="19"/>
      <c r="IM2712" s="19"/>
      <c r="IN2712" s="19"/>
      <c r="IO2712" s="19"/>
      <c r="IP2712" s="19"/>
      <c r="IQ2712" s="19"/>
      <c r="IR2712" s="19"/>
      <c r="IS2712" s="19"/>
      <c r="IT2712" s="19"/>
      <c r="IU2712" s="19"/>
      <c r="IV2712" s="19"/>
      <c r="IW2712" s="19"/>
    </row>
    <row r="2713" spans="1:257" ht="58" x14ac:dyDescent="0.35">
      <c r="A2713" s="11" t="s">
        <v>4832</v>
      </c>
      <c r="B2713" s="27" t="s">
        <v>4922</v>
      </c>
      <c r="C2713" s="11" t="s">
        <v>4902</v>
      </c>
      <c r="D2713" s="18" t="s">
        <v>82</v>
      </c>
      <c r="E2713" s="33" t="s">
        <v>7214</v>
      </c>
      <c r="F2713" s="87" t="s">
        <v>4923</v>
      </c>
      <c r="G2713" s="10" t="s">
        <v>3696</v>
      </c>
      <c r="H2713" s="34">
        <v>45232</v>
      </c>
      <c r="I2713" s="19"/>
      <c r="J2713" s="19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  <c r="X2713" s="19"/>
      <c r="Y2713" s="19"/>
      <c r="Z2713" s="19"/>
      <c r="AA2713" s="19"/>
      <c r="AB2713" s="19"/>
      <c r="AC2713" s="19"/>
      <c r="AD2713" s="19"/>
      <c r="AE2713" s="19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  <c r="AX2713" s="19"/>
      <c r="AY2713" s="19"/>
      <c r="AZ2713" s="19"/>
      <c r="BA2713" s="19"/>
      <c r="BB2713" s="19"/>
      <c r="BC2713" s="19"/>
      <c r="BD2713" s="19"/>
      <c r="BE2713" s="19"/>
      <c r="BF2713" s="19"/>
      <c r="BG2713" s="19"/>
      <c r="BH2713" s="19"/>
      <c r="BI2713" s="19"/>
      <c r="BJ2713" s="19"/>
      <c r="BK2713" s="19"/>
      <c r="BL2713" s="19"/>
      <c r="BM2713" s="19"/>
      <c r="BN2713" s="19"/>
      <c r="BO2713" s="19"/>
      <c r="BP2713" s="19"/>
      <c r="BQ2713" s="19"/>
      <c r="BR2713" s="19"/>
      <c r="BS2713" s="19"/>
      <c r="BT2713" s="19"/>
      <c r="BU2713" s="19"/>
      <c r="BV2713" s="19"/>
      <c r="BW2713" s="19"/>
      <c r="BX2713" s="19"/>
      <c r="BY2713" s="19"/>
      <c r="BZ2713" s="19"/>
      <c r="CA2713" s="19"/>
      <c r="CB2713" s="19"/>
      <c r="CC2713" s="19"/>
      <c r="CD2713" s="19"/>
      <c r="CE2713" s="19"/>
      <c r="CF2713" s="19"/>
      <c r="CG2713" s="19"/>
      <c r="CH2713" s="19"/>
      <c r="CI2713" s="19"/>
      <c r="CJ2713" s="19"/>
      <c r="CK2713" s="19"/>
      <c r="CL2713" s="19"/>
      <c r="CM2713" s="19"/>
      <c r="CN2713" s="19"/>
      <c r="CO2713" s="19"/>
      <c r="CP2713" s="19"/>
      <c r="CQ2713" s="19"/>
      <c r="CR2713" s="19"/>
      <c r="CS2713" s="19"/>
      <c r="CT2713" s="19"/>
      <c r="CU2713" s="19"/>
      <c r="CV2713" s="19"/>
      <c r="CW2713" s="19"/>
      <c r="CX2713" s="19"/>
      <c r="CY2713" s="19"/>
      <c r="CZ2713" s="19"/>
      <c r="DA2713" s="19"/>
      <c r="DB2713" s="19"/>
      <c r="DC2713" s="19"/>
      <c r="DD2713" s="19"/>
      <c r="DE2713" s="19"/>
      <c r="DF2713" s="19"/>
      <c r="DG2713" s="19"/>
      <c r="DH2713" s="19"/>
      <c r="DI2713" s="19"/>
      <c r="DJ2713" s="19"/>
      <c r="DK2713" s="19"/>
      <c r="DL2713" s="19"/>
      <c r="DM2713" s="19"/>
      <c r="DN2713" s="19"/>
      <c r="DO2713" s="19"/>
      <c r="DP2713" s="19"/>
      <c r="DQ2713" s="19"/>
      <c r="DR2713" s="19"/>
      <c r="DS2713" s="19"/>
      <c r="DT2713" s="19"/>
      <c r="DU2713" s="19"/>
      <c r="DV2713" s="19"/>
      <c r="DW2713" s="19"/>
      <c r="DX2713" s="19"/>
      <c r="DY2713" s="19"/>
      <c r="DZ2713" s="19"/>
      <c r="EA2713" s="19"/>
      <c r="EB2713" s="19"/>
      <c r="EC2713" s="19"/>
      <c r="ED2713" s="19"/>
      <c r="EE2713" s="19"/>
      <c r="EF2713" s="19"/>
      <c r="EG2713" s="19"/>
      <c r="EH2713" s="19"/>
      <c r="EI2713" s="19"/>
      <c r="EJ2713" s="19"/>
      <c r="EK2713" s="19"/>
      <c r="EL2713" s="19"/>
      <c r="EM2713" s="19"/>
      <c r="EN2713" s="19"/>
      <c r="EO2713" s="19"/>
      <c r="EP2713" s="19"/>
      <c r="EQ2713" s="19"/>
      <c r="ER2713" s="19"/>
      <c r="ES2713" s="19"/>
      <c r="ET2713" s="19"/>
      <c r="EU2713" s="19"/>
      <c r="EV2713" s="19"/>
      <c r="EW2713" s="19"/>
      <c r="EX2713" s="19"/>
      <c r="EY2713" s="19"/>
      <c r="EZ2713" s="19"/>
      <c r="FA2713" s="19"/>
      <c r="FB2713" s="19"/>
      <c r="FC2713" s="19"/>
      <c r="FD2713" s="19"/>
      <c r="FE2713" s="19"/>
      <c r="FF2713" s="19"/>
      <c r="FG2713" s="19"/>
      <c r="FH2713" s="19"/>
      <c r="FI2713" s="19"/>
      <c r="FJ2713" s="19"/>
      <c r="FK2713" s="19"/>
      <c r="FL2713" s="19"/>
      <c r="FM2713" s="19"/>
      <c r="FN2713" s="19"/>
      <c r="FO2713" s="19"/>
      <c r="FP2713" s="19"/>
      <c r="FQ2713" s="19"/>
      <c r="FR2713" s="19"/>
      <c r="FS2713" s="19"/>
      <c r="FT2713" s="19"/>
      <c r="FU2713" s="19"/>
      <c r="FV2713" s="19"/>
      <c r="FW2713" s="19"/>
      <c r="FX2713" s="19"/>
      <c r="FY2713" s="19"/>
      <c r="FZ2713" s="19"/>
      <c r="GA2713" s="19"/>
      <c r="GB2713" s="19"/>
      <c r="GC2713" s="19"/>
      <c r="GD2713" s="19"/>
      <c r="GE2713" s="19"/>
      <c r="GF2713" s="19"/>
      <c r="GG2713" s="19"/>
      <c r="GH2713" s="19"/>
      <c r="GI2713" s="19"/>
      <c r="GJ2713" s="19"/>
      <c r="GK2713" s="19"/>
      <c r="GL2713" s="19"/>
      <c r="GM2713" s="19"/>
      <c r="GN2713" s="19"/>
      <c r="GO2713" s="19"/>
      <c r="GP2713" s="19"/>
      <c r="GQ2713" s="19"/>
      <c r="GR2713" s="19"/>
      <c r="GS2713" s="19"/>
      <c r="GT2713" s="19"/>
      <c r="GU2713" s="19"/>
      <c r="GV2713" s="19"/>
      <c r="GW2713" s="19"/>
      <c r="GX2713" s="19"/>
      <c r="GY2713" s="19"/>
      <c r="GZ2713" s="19"/>
      <c r="HA2713" s="19"/>
      <c r="HB2713" s="19"/>
      <c r="HC2713" s="19"/>
      <c r="HD2713" s="19"/>
      <c r="HE2713" s="19"/>
      <c r="HF2713" s="19"/>
      <c r="HG2713" s="19"/>
      <c r="HH2713" s="19"/>
      <c r="HI2713" s="19"/>
      <c r="HJ2713" s="19"/>
      <c r="HK2713" s="19"/>
      <c r="HL2713" s="19"/>
      <c r="HM2713" s="19"/>
      <c r="HN2713" s="19"/>
      <c r="HO2713" s="19"/>
      <c r="HP2713" s="19"/>
      <c r="HQ2713" s="19"/>
      <c r="HR2713" s="19"/>
      <c r="HS2713" s="19"/>
      <c r="HT2713" s="19"/>
      <c r="HU2713" s="19"/>
      <c r="HV2713" s="19"/>
      <c r="HW2713" s="19"/>
      <c r="HX2713" s="19"/>
      <c r="HY2713" s="19"/>
      <c r="HZ2713" s="19"/>
      <c r="IA2713" s="19"/>
      <c r="IB2713" s="19"/>
      <c r="IC2713" s="19"/>
      <c r="ID2713" s="19"/>
      <c r="IE2713" s="19"/>
      <c r="IF2713" s="19"/>
      <c r="IG2713" s="19"/>
      <c r="IH2713" s="19"/>
      <c r="II2713" s="19"/>
      <c r="IJ2713" s="19"/>
      <c r="IK2713" s="19"/>
      <c r="IL2713" s="19"/>
      <c r="IM2713" s="19"/>
      <c r="IN2713" s="19"/>
      <c r="IO2713" s="19"/>
      <c r="IP2713" s="19"/>
      <c r="IQ2713" s="19"/>
      <c r="IR2713" s="19"/>
      <c r="IS2713" s="19"/>
      <c r="IT2713" s="19"/>
      <c r="IU2713" s="19"/>
      <c r="IV2713" s="19"/>
      <c r="IW2713" s="19"/>
    </row>
    <row r="2714" spans="1:257" ht="58" x14ac:dyDescent="0.35">
      <c r="A2714" s="11" t="s">
        <v>4611</v>
      </c>
      <c r="B2714" s="27" t="s">
        <v>4924</v>
      </c>
      <c r="C2714" s="11" t="s">
        <v>4902</v>
      </c>
      <c r="D2714" s="18" t="s">
        <v>82</v>
      </c>
      <c r="E2714" s="33" t="s">
        <v>7214</v>
      </c>
      <c r="F2714" s="87" t="s">
        <v>4925</v>
      </c>
      <c r="G2714" s="10" t="s">
        <v>4926</v>
      </c>
      <c r="H2714" s="58" t="s">
        <v>6553</v>
      </c>
      <c r="I2714" s="19"/>
      <c r="J2714" s="19"/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  <c r="X2714" s="19"/>
      <c r="Y2714" s="19"/>
      <c r="Z2714" s="19"/>
      <c r="AA2714" s="19"/>
      <c r="AB2714" s="19"/>
      <c r="AC2714" s="19"/>
      <c r="AD2714" s="19"/>
      <c r="AE2714" s="19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  <c r="AX2714" s="19"/>
      <c r="AY2714" s="19"/>
      <c r="AZ2714" s="19"/>
      <c r="BA2714" s="19"/>
      <c r="BB2714" s="19"/>
      <c r="BC2714" s="19"/>
      <c r="BD2714" s="19"/>
      <c r="BE2714" s="19"/>
      <c r="BF2714" s="19"/>
      <c r="BG2714" s="19"/>
      <c r="BH2714" s="19"/>
      <c r="BI2714" s="19"/>
      <c r="BJ2714" s="19"/>
      <c r="BK2714" s="19"/>
      <c r="BL2714" s="19"/>
      <c r="BM2714" s="19"/>
      <c r="BN2714" s="19"/>
      <c r="BO2714" s="19"/>
      <c r="BP2714" s="19"/>
      <c r="BQ2714" s="19"/>
      <c r="BR2714" s="19"/>
      <c r="BS2714" s="19"/>
      <c r="BT2714" s="19"/>
      <c r="BU2714" s="19"/>
      <c r="BV2714" s="19"/>
      <c r="BW2714" s="19"/>
      <c r="BX2714" s="19"/>
      <c r="BY2714" s="19"/>
      <c r="BZ2714" s="19"/>
      <c r="CA2714" s="19"/>
      <c r="CB2714" s="19"/>
      <c r="CC2714" s="19"/>
      <c r="CD2714" s="19"/>
      <c r="CE2714" s="19"/>
      <c r="CF2714" s="19"/>
      <c r="CG2714" s="19"/>
      <c r="CH2714" s="19"/>
      <c r="CI2714" s="19"/>
      <c r="CJ2714" s="19"/>
      <c r="CK2714" s="19"/>
      <c r="CL2714" s="19"/>
      <c r="CM2714" s="19"/>
      <c r="CN2714" s="19"/>
      <c r="CO2714" s="19"/>
      <c r="CP2714" s="19"/>
      <c r="CQ2714" s="19"/>
      <c r="CR2714" s="19"/>
      <c r="CS2714" s="19"/>
      <c r="CT2714" s="19"/>
      <c r="CU2714" s="19"/>
      <c r="CV2714" s="19"/>
      <c r="CW2714" s="19"/>
      <c r="CX2714" s="19"/>
      <c r="CY2714" s="19"/>
      <c r="CZ2714" s="19"/>
      <c r="DA2714" s="19"/>
      <c r="DB2714" s="19"/>
      <c r="DC2714" s="19"/>
      <c r="DD2714" s="19"/>
      <c r="DE2714" s="19"/>
      <c r="DF2714" s="19"/>
      <c r="DG2714" s="19"/>
      <c r="DH2714" s="19"/>
      <c r="DI2714" s="19"/>
      <c r="DJ2714" s="19"/>
      <c r="DK2714" s="19"/>
      <c r="DL2714" s="19"/>
      <c r="DM2714" s="19"/>
      <c r="DN2714" s="19"/>
      <c r="DO2714" s="19"/>
      <c r="DP2714" s="19"/>
      <c r="DQ2714" s="19"/>
      <c r="DR2714" s="19"/>
      <c r="DS2714" s="19"/>
      <c r="DT2714" s="19"/>
      <c r="DU2714" s="19"/>
      <c r="DV2714" s="19"/>
      <c r="DW2714" s="19"/>
      <c r="DX2714" s="19"/>
      <c r="DY2714" s="19"/>
      <c r="DZ2714" s="19"/>
      <c r="EA2714" s="19"/>
      <c r="EB2714" s="19"/>
      <c r="EC2714" s="19"/>
      <c r="ED2714" s="19"/>
      <c r="EE2714" s="19"/>
      <c r="EF2714" s="19"/>
      <c r="EG2714" s="19"/>
      <c r="EH2714" s="19"/>
      <c r="EI2714" s="19"/>
      <c r="EJ2714" s="19"/>
      <c r="EK2714" s="19"/>
      <c r="EL2714" s="19"/>
      <c r="EM2714" s="19"/>
      <c r="EN2714" s="19"/>
      <c r="EO2714" s="19"/>
      <c r="EP2714" s="19"/>
      <c r="EQ2714" s="19"/>
      <c r="ER2714" s="19"/>
      <c r="ES2714" s="19"/>
      <c r="ET2714" s="19"/>
      <c r="EU2714" s="19"/>
      <c r="EV2714" s="19"/>
      <c r="EW2714" s="19"/>
      <c r="EX2714" s="19"/>
      <c r="EY2714" s="19"/>
      <c r="EZ2714" s="19"/>
      <c r="FA2714" s="19"/>
      <c r="FB2714" s="19"/>
      <c r="FC2714" s="19"/>
      <c r="FD2714" s="19"/>
      <c r="FE2714" s="19"/>
      <c r="FF2714" s="19"/>
      <c r="FG2714" s="19"/>
      <c r="FH2714" s="19"/>
      <c r="FI2714" s="19"/>
      <c r="FJ2714" s="19"/>
      <c r="FK2714" s="19"/>
      <c r="FL2714" s="19"/>
      <c r="FM2714" s="19"/>
      <c r="FN2714" s="19"/>
      <c r="FO2714" s="19"/>
      <c r="FP2714" s="19"/>
      <c r="FQ2714" s="19"/>
      <c r="FR2714" s="19"/>
      <c r="FS2714" s="19"/>
      <c r="FT2714" s="19"/>
      <c r="FU2714" s="19"/>
      <c r="FV2714" s="19"/>
      <c r="FW2714" s="19"/>
      <c r="FX2714" s="19"/>
      <c r="FY2714" s="19"/>
      <c r="FZ2714" s="19"/>
      <c r="GA2714" s="19"/>
      <c r="GB2714" s="19"/>
      <c r="GC2714" s="19"/>
      <c r="GD2714" s="19"/>
      <c r="GE2714" s="19"/>
      <c r="GF2714" s="19"/>
      <c r="GG2714" s="19"/>
      <c r="GH2714" s="19"/>
      <c r="GI2714" s="19"/>
      <c r="GJ2714" s="19"/>
      <c r="GK2714" s="19"/>
      <c r="GL2714" s="19"/>
      <c r="GM2714" s="19"/>
      <c r="GN2714" s="19"/>
      <c r="GO2714" s="19"/>
      <c r="GP2714" s="19"/>
      <c r="GQ2714" s="19"/>
      <c r="GR2714" s="19"/>
      <c r="GS2714" s="19"/>
      <c r="GT2714" s="19"/>
      <c r="GU2714" s="19"/>
      <c r="GV2714" s="19"/>
      <c r="GW2714" s="19"/>
      <c r="GX2714" s="19"/>
      <c r="GY2714" s="19"/>
      <c r="GZ2714" s="19"/>
      <c r="HA2714" s="19"/>
      <c r="HB2714" s="19"/>
      <c r="HC2714" s="19"/>
      <c r="HD2714" s="19"/>
      <c r="HE2714" s="19"/>
      <c r="HF2714" s="19"/>
      <c r="HG2714" s="19"/>
      <c r="HH2714" s="19"/>
      <c r="HI2714" s="19"/>
      <c r="HJ2714" s="19"/>
      <c r="HK2714" s="19"/>
      <c r="HL2714" s="19"/>
      <c r="HM2714" s="19"/>
      <c r="HN2714" s="19"/>
      <c r="HO2714" s="19"/>
      <c r="HP2714" s="19"/>
      <c r="HQ2714" s="19"/>
      <c r="HR2714" s="19"/>
      <c r="HS2714" s="19"/>
      <c r="HT2714" s="19"/>
      <c r="HU2714" s="19"/>
      <c r="HV2714" s="19"/>
      <c r="HW2714" s="19"/>
      <c r="HX2714" s="19"/>
      <c r="HY2714" s="19"/>
      <c r="HZ2714" s="19"/>
      <c r="IA2714" s="19"/>
      <c r="IB2714" s="19"/>
      <c r="IC2714" s="19"/>
      <c r="ID2714" s="19"/>
      <c r="IE2714" s="19"/>
      <c r="IF2714" s="19"/>
      <c r="IG2714" s="19"/>
      <c r="IH2714" s="19"/>
      <c r="II2714" s="19"/>
      <c r="IJ2714" s="19"/>
      <c r="IK2714" s="19"/>
      <c r="IL2714" s="19"/>
      <c r="IM2714" s="19"/>
      <c r="IN2714" s="19"/>
      <c r="IO2714" s="19"/>
      <c r="IP2714" s="19"/>
      <c r="IQ2714" s="19"/>
      <c r="IR2714" s="19"/>
      <c r="IS2714" s="19"/>
      <c r="IT2714" s="19"/>
      <c r="IU2714" s="19"/>
      <c r="IV2714" s="19"/>
      <c r="IW2714" s="19"/>
    </row>
    <row r="2715" spans="1:257" ht="58" x14ac:dyDescent="0.35">
      <c r="A2715" s="11" t="s">
        <v>4611</v>
      </c>
      <c r="B2715" s="27" t="s">
        <v>4858</v>
      </c>
      <c r="C2715" s="11" t="s">
        <v>4859</v>
      </c>
      <c r="D2715" s="18" t="s">
        <v>59</v>
      </c>
      <c r="E2715" s="33" t="s">
        <v>7214</v>
      </c>
      <c r="F2715" s="87" t="s">
        <v>4860</v>
      </c>
      <c r="G2715" s="10" t="s">
        <v>43</v>
      </c>
      <c r="H2715" s="58" t="s">
        <v>6553</v>
      </c>
      <c r="I2715" s="19"/>
      <c r="J2715" s="19"/>
      <c r="K2715" s="19"/>
      <c r="L2715" s="1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19"/>
      <c r="AB2715" s="19"/>
      <c r="AC2715" s="19"/>
      <c r="AD2715" s="19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  <c r="AX2715" s="19"/>
      <c r="AY2715" s="19"/>
      <c r="AZ2715" s="19"/>
      <c r="BA2715" s="19"/>
      <c r="BB2715" s="19"/>
      <c r="BC2715" s="19"/>
      <c r="BD2715" s="19"/>
      <c r="BE2715" s="19"/>
      <c r="BF2715" s="19"/>
      <c r="BG2715" s="19"/>
      <c r="BH2715" s="19"/>
      <c r="BI2715" s="19"/>
      <c r="BJ2715" s="19"/>
      <c r="BK2715" s="19"/>
      <c r="BL2715" s="19"/>
      <c r="BM2715" s="19"/>
      <c r="BN2715" s="19"/>
      <c r="BO2715" s="19"/>
      <c r="BP2715" s="19"/>
      <c r="BQ2715" s="19"/>
      <c r="BR2715" s="19"/>
      <c r="BS2715" s="19"/>
      <c r="BT2715" s="19"/>
      <c r="BU2715" s="19"/>
      <c r="BV2715" s="19"/>
      <c r="BW2715" s="19"/>
      <c r="BX2715" s="19"/>
      <c r="BY2715" s="19"/>
      <c r="BZ2715" s="19"/>
      <c r="CA2715" s="19"/>
      <c r="CB2715" s="19"/>
      <c r="CC2715" s="19"/>
      <c r="CD2715" s="19"/>
      <c r="CE2715" s="19"/>
      <c r="CF2715" s="19"/>
      <c r="CG2715" s="19"/>
      <c r="CH2715" s="19"/>
      <c r="CI2715" s="19"/>
      <c r="CJ2715" s="19"/>
      <c r="CK2715" s="19"/>
      <c r="CL2715" s="19"/>
      <c r="CM2715" s="19"/>
      <c r="CN2715" s="19"/>
      <c r="CO2715" s="19"/>
      <c r="CP2715" s="19"/>
      <c r="CQ2715" s="19"/>
      <c r="CR2715" s="19"/>
      <c r="CS2715" s="19"/>
      <c r="CT2715" s="19"/>
      <c r="CU2715" s="19"/>
      <c r="CV2715" s="19"/>
      <c r="CW2715" s="19"/>
      <c r="CX2715" s="19"/>
      <c r="CY2715" s="19"/>
      <c r="CZ2715" s="19"/>
      <c r="DA2715" s="19"/>
      <c r="DB2715" s="19"/>
      <c r="DC2715" s="19"/>
      <c r="DD2715" s="19"/>
      <c r="DE2715" s="19"/>
      <c r="DF2715" s="19"/>
      <c r="DG2715" s="19"/>
      <c r="DH2715" s="19"/>
      <c r="DI2715" s="19"/>
      <c r="DJ2715" s="19"/>
      <c r="DK2715" s="19"/>
      <c r="DL2715" s="19"/>
      <c r="DM2715" s="19"/>
      <c r="DN2715" s="19"/>
      <c r="DO2715" s="19"/>
      <c r="DP2715" s="19"/>
      <c r="DQ2715" s="19"/>
      <c r="DR2715" s="19"/>
      <c r="DS2715" s="19"/>
      <c r="DT2715" s="19"/>
      <c r="DU2715" s="19"/>
      <c r="DV2715" s="19"/>
      <c r="DW2715" s="19"/>
      <c r="DX2715" s="19"/>
      <c r="DY2715" s="19"/>
      <c r="DZ2715" s="19"/>
      <c r="EA2715" s="19"/>
      <c r="EB2715" s="19"/>
      <c r="EC2715" s="19"/>
      <c r="ED2715" s="19"/>
      <c r="EE2715" s="19"/>
      <c r="EF2715" s="19"/>
      <c r="EG2715" s="19"/>
      <c r="EH2715" s="19"/>
      <c r="EI2715" s="19"/>
      <c r="EJ2715" s="19"/>
      <c r="EK2715" s="19"/>
      <c r="EL2715" s="19"/>
      <c r="EM2715" s="19"/>
      <c r="EN2715" s="19"/>
      <c r="EO2715" s="19"/>
      <c r="EP2715" s="19"/>
      <c r="EQ2715" s="19"/>
      <c r="ER2715" s="19"/>
      <c r="ES2715" s="19"/>
      <c r="ET2715" s="19"/>
      <c r="EU2715" s="19"/>
      <c r="EV2715" s="19"/>
      <c r="EW2715" s="19"/>
      <c r="EX2715" s="19"/>
      <c r="EY2715" s="19"/>
      <c r="EZ2715" s="19"/>
      <c r="FA2715" s="19"/>
      <c r="FB2715" s="19"/>
      <c r="FC2715" s="19"/>
      <c r="FD2715" s="19"/>
      <c r="FE2715" s="19"/>
      <c r="FF2715" s="19"/>
      <c r="FG2715" s="19"/>
      <c r="FH2715" s="19"/>
      <c r="FI2715" s="19"/>
      <c r="FJ2715" s="19"/>
      <c r="FK2715" s="19"/>
      <c r="FL2715" s="19"/>
      <c r="FM2715" s="19"/>
      <c r="FN2715" s="19"/>
      <c r="FO2715" s="19"/>
      <c r="FP2715" s="19"/>
      <c r="FQ2715" s="19"/>
      <c r="FR2715" s="19"/>
      <c r="FS2715" s="19"/>
      <c r="FT2715" s="19"/>
      <c r="FU2715" s="19"/>
      <c r="FV2715" s="19"/>
      <c r="FW2715" s="19"/>
      <c r="FX2715" s="19"/>
      <c r="FY2715" s="19"/>
      <c r="FZ2715" s="19"/>
      <c r="GA2715" s="19"/>
      <c r="GB2715" s="19"/>
      <c r="GC2715" s="19"/>
      <c r="GD2715" s="19"/>
      <c r="GE2715" s="19"/>
      <c r="GF2715" s="19"/>
      <c r="GG2715" s="19"/>
      <c r="GH2715" s="19"/>
      <c r="GI2715" s="19"/>
      <c r="GJ2715" s="19"/>
      <c r="GK2715" s="19"/>
      <c r="GL2715" s="19"/>
      <c r="GM2715" s="19"/>
      <c r="GN2715" s="19"/>
      <c r="GO2715" s="19"/>
      <c r="GP2715" s="19"/>
      <c r="GQ2715" s="19"/>
      <c r="GR2715" s="19"/>
      <c r="GS2715" s="19"/>
      <c r="GT2715" s="19"/>
      <c r="GU2715" s="19"/>
      <c r="GV2715" s="19"/>
      <c r="GW2715" s="19"/>
      <c r="GX2715" s="19"/>
      <c r="GY2715" s="19"/>
      <c r="GZ2715" s="19"/>
      <c r="HA2715" s="19"/>
      <c r="HB2715" s="19"/>
      <c r="HC2715" s="19"/>
      <c r="HD2715" s="19"/>
      <c r="HE2715" s="19"/>
      <c r="HF2715" s="19"/>
      <c r="HG2715" s="19"/>
      <c r="HH2715" s="19"/>
      <c r="HI2715" s="19"/>
      <c r="HJ2715" s="19"/>
      <c r="HK2715" s="19"/>
      <c r="HL2715" s="19"/>
      <c r="HM2715" s="19"/>
      <c r="HN2715" s="19"/>
      <c r="HO2715" s="19"/>
      <c r="HP2715" s="19"/>
      <c r="HQ2715" s="19"/>
      <c r="HR2715" s="19"/>
      <c r="HS2715" s="19"/>
      <c r="HT2715" s="19"/>
      <c r="HU2715" s="19"/>
      <c r="HV2715" s="19"/>
      <c r="HW2715" s="19"/>
      <c r="HX2715" s="19"/>
      <c r="HY2715" s="19"/>
      <c r="HZ2715" s="19"/>
      <c r="IA2715" s="19"/>
      <c r="IB2715" s="19"/>
      <c r="IC2715" s="19"/>
      <c r="ID2715" s="19"/>
      <c r="IE2715" s="19"/>
      <c r="IF2715" s="19"/>
      <c r="IG2715" s="19"/>
      <c r="IH2715" s="19"/>
      <c r="II2715" s="19"/>
      <c r="IJ2715" s="19"/>
      <c r="IK2715" s="19"/>
      <c r="IL2715" s="19"/>
      <c r="IM2715" s="19"/>
      <c r="IN2715" s="19"/>
      <c r="IO2715" s="19"/>
      <c r="IP2715" s="19"/>
      <c r="IQ2715" s="19"/>
      <c r="IR2715" s="19"/>
      <c r="IS2715" s="19"/>
      <c r="IT2715" s="19"/>
      <c r="IU2715" s="19"/>
      <c r="IV2715" s="19"/>
      <c r="IW2715" s="19"/>
    </row>
    <row r="2716" spans="1:257" x14ac:dyDescent="0.35">
      <c r="A2716" s="11" t="s">
        <v>4759</v>
      </c>
      <c r="B2716" s="27" t="s">
        <v>4861</v>
      </c>
      <c r="C2716" s="11" t="s">
        <v>4859</v>
      </c>
      <c r="D2716" s="18" t="s">
        <v>121</v>
      </c>
      <c r="E2716" s="33" t="s">
        <v>7214</v>
      </c>
      <c r="F2716" s="87" t="s">
        <v>4862</v>
      </c>
      <c r="G2716" s="10" t="s">
        <v>41</v>
      </c>
      <c r="H2716" s="58" t="s">
        <v>6553</v>
      </c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"/>
      <c r="AC2716" s="19"/>
      <c r="AD2716" s="19"/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  <c r="AX2716" s="19"/>
      <c r="AY2716" s="19"/>
      <c r="AZ2716" s="19"/>
      <c r="BA2716" s="19"/>
      <c r="BB2716" s="19"/>
      <c r="BC2716" s="19"/>
      <c r="BD2716" s="19"/>
      <c r="BE2716" s="19"/>
      <c r="BF2716" s="19"/>
      <c r="BG2716" s="19"/>
      <c r="BH2716" s="19"/>
      <c r="BI2716" s="19"/>
      <c r="BJ2716" s="19"/>
      <c r="BK2716" s="19"/>
      <c r="BL2716" s="19"/>
      <c r="BM2716" s="19"/>
      <c r="BN2716" s="19"/>
      <c r="BO2716" s="19"/>
      <c r="BP2716" s="19"/>
      <c r="BQ2716" s="19"/>
      <c r="BR2716" s="19"/>
      <c r="BS2716" s="19"/>
      <c r="BT2716" s="19"/>
      <c r="BU2716" s="19"/>
      <c r="BV2716" s="19"/>
      <c r="BW2716" s="19"/>
      <c r="BX2716" s="19"/>
      <c r="BY2716" s="19"/>
      <c r="BZ2716" s="19"/>
      <c r="CA2716" s="19"/>
      <c r="CB2716" s="19"/>
      <c r="CC2716" s="19"/>
      <c r="CD2716" s="19"/>
      <c r="CE2716" s="19"/>
      <c r="CF2716" s="19"/>
      <c r="CG2716" s="19"/>
      <c r="CH2716" s="19"/>
      <c r="CI2716" s="19"/>
      <c r="CJ2716" s="19"/>
      <c r="CK2716" s="19"/>
      <c r="CL2716" s="19"/>
      <c r="CM2716" s="19"/>
      <c r="CN2716" s="19"/>
      <c r="CO2716" s="19"/>
      <c r="CP2716" s="19"/>
      <c r="CQ2716" s="19"/>
      <c r="CR2716" s="19"/>
      <c r="CS2716" s="19"/>
      <c r="CT2716" s="19"/>
      <c r="CU2716" s="19"/>
      <c r="CV2716" s="19"/>
      <c r="CW2716" s="19"/>
      <c r="CX2716" s="19"/>
      <c r="CY2716" s="19"/>
      <c r="CZ2716" s="19"/>
      <c r="DA2716" s="19"/>
      <c r="DB2716" s="19"/>
      <c r="DC2716" s="19"/>
      <c r="DD2716" s="19"/>
      <c r="DE2716" s="19"/>
      <c r="DF2716" s="19"/>
      <c r="DG2716" s="19"/>
      <c r="DH2716" s="19"/>
      <c r="DI2716" s="19"/>
      <c r="DJ2716" s="19"/>
      <c r="DK2716" s="19"/>
      <c r="DL2716" s="19"/>
      <c r="DM2716" s="19"/>
      <c r="DN2716" s="19"/>
      <c r="DO2716" s="19"/>
      <c r="DP2716" s="19"/>
      <c r="DQ2716" s="19"/>
      <c r="DR2716" s="19"/>
      <c r="DS2716" s="19"/>
      <c r="DT2716" s="19"/>
      <c r="DU2716" s="19"/>
      <c r="DV2716" s="19"/>
      <c r="DW2716" s="19"/>
      <c r="DX2716" s="19"/>
      <c r="DY2716" s="19"/>
      <c r="DZ2716" s="19"/>
      <c r="EA2716" s="19"/>
      <c r="EB2716" s="19"/>
      <c r="EC2716" s="19"/>
      <c r="ED2716" s="19"/>
      <c r="EE2716" s="19"/>
      <c r="EF2716" s="19"/>
      <c r="EG2716" s="19"/>
      <c r="EH2716" s="19"/>
      <c r="EI2716" s="19"/>
      <c r="EJ2716" s="19"/>
      <c r="EK2716" s="19"/>
      <c r="EL2716" s="19"/>
      <c r="EM2716" s="19"/>
      <c r="EN2716" s="19"/>
      <c r="EO2716" s="19"/>
      <c r="EP2716" s="19"/>
      <c r="EQ2716" s="19"/>
      <c r="ER2716" s="19"/>
      <c r="ES2716" s="19"/>
      <c r="ET2716" s="19"/>
      <c r="EU2716" s="19"/>
      <c r="EV2716" s="19"/>
      <c r="EW2716" s="19"/>
      <c r="EX2716" s="19"/>
      <c r="EY2716" s="19"/>
      <c r="EZ2716" s="19"/>
      <c r="FA2716" s="19"/>
      <c r="FB2716" s="19"/>
      <c r="FC2716" s="19"/>
      <c r="FD2716" s="19"/>
      <c r="FE2716" s="19"/>
      <c r="FF2716" s="19"/>
      <c r="FG2716" s="19"/>
      <c r="FH2716" s="19"/>
      <c r="FI2716" s="19"/>
      <c r="FJ2716" s="19"/>
      <c r="FK2716" s="19"/>
      <c r="FL2716" s="19"/>
      <c r="FM2716" s="19"/>
      <c r="FN2716" s="19"/>
      <c r="FO2716" s="19"/>
      <c r="FP2716" s="19"/>
      <c r="FQ2716" s="19"/>
      <c r="FR2716" s="19"/>
      <c r="FS2716" s="19"/>
      <c r="FT2716" s="19"/>
      <c r="FU2716" s="19"/>
      <c r="FV2716" s="19"/>
      <c r="FW2716" s="19"/>
      <c r="FX2716" s="19"/>
      <c r="FY2716" s="19"/>
      <c r="FZ2716" s="19"/>
      <c r="GA2716" s="19"/>
      <c r="GB2716" s="19"/>
      <c r="GC2716" s="19"/>
      <c r="GD2716" s="19"/>
      <c r="GE2716" s="19"/>
      <c r="GF2716" s="19"/>
      <c r="GG2716" s="19"/>
      <c r="GH2716" s="19"/>
      <c r="GI2716" s="19"/>
      <c r="GJ2716" s="19"/>
      <c r="GK2716" s="19"/>
      <c r="GL2716" s="19"/>
      <c r="GM2716" s="19"/>
      <c r="GN2716" s="19"/>
      <c r="GO2716" s="19"/>
      <c r="GP2716" s="19"/>
      <c r="GQ2716" s="19"/>
      <c r="GR2716" s="19"/>
      <c r="GS2716" s="19"/>
      <c r="GT2716" s="19"/>
      <c r="GU2716" s="19"/>
      <c r="GV2716" s="19"/>
      <c r="GW2716" s="19"/>
      <c r="GX2716" s="19"/>
      <c r="GY2716" s="19"/>
      <c r="GZ2716" s="19"/>
      <c r="HA2716" s="19"/>
      <c r="HB2716" s="19"/>
      <c r="HC2716" s="19"/>
      <c r="HD2716" s="19"/>
      <c r="HE2716" s="19"/>
      <c r="HF2716" s="19"/>
      <c r="HG2716" s="19"/>
      <c r="HH2716" s="19"/>
      <c r="HI2716" s="19"/>
      <c r="HJ2716" s="19"/>
      <c r="HK2716" s="19"/>
      <c r="HL2716" s="19"/>
      <c r="HM2716" s="19"/>
      <c r="HN2716" s="19"/>
      <c r="HO2716" s="19"/>
      <c r="HP2716" s="19"/>
      <c r="HQ2716" s="19"/>
      <c r="HR2716" s="19"/>
      <c r="HS2716" s="19"/>
      <c r="HT2716" s="19"/>
      <c r="HU2716" s="19"/>
      <c r="HV2716" s="19"/>
      <c r="HW2716" s="19"/>
      <c r="HX2716" s="19"/>
      <c r="HY2716" s="19"/>
      <c r="HZ2716" s="19"/>
      <c r="IA2716" s="19"/>
      <c r="IB2716" s="19"/>
      <c r="IC2716" s="19"/>
      <c r="ID2716" s="19"/>
      <c r="IE2716" s="19"/>
      <c r="IF2716" s="19"/>
      <c r="IG2716" s="19"/>
      <c r="IH2716" s="19"/>
      <c r="II2716" s="19"/>
      <c r="IJ2716" s="19"/>
      <c r="IK2716" s="19"/>
      <c r="IL2716" s="19"/>
      <c r="IM2716" s="19"/>
      <c r="IN2716" s="19"/>
      <c r="IO2716" s="19"/>
      <c r="IP2716" s="19"/>
      <c r="IQ2716" s="19"/>
      <c r="IR2716" s="19"/>
      <c r="IS2716" s="19"/>
      <c r="IT2716" s="19"/>
      <c r="IU2716" s="19"/>
      <c r="IV2716" s="19"/>
      <c r="IW2716" s="19"/>
    </row>
    <row r="2717" spans="1:257" ht="29" x14ac:dyDescent="0.35">
      <c r="A2717" s="11" t="s">
        <v>4806</v>
      </c>
      <c r="B2717" s="27" t="s">
        <v>4863</v>
      </c>
      <c r="C2717" s="11" t="s">
        <v>4859</v>
      </c>
      <c r="D2717" s="18" t="s">
        <v>54</v>
      </c>
      <c r="E2717" s="33" t="s">
        <v>7214</v>
      </c>
      <c r="F2717" s="87" t="s">
        <v>4864</v>
      </c>
      <c r="G2717" s="10" t="s">
        <v>110</v>
      </c>
      <c r="H2717" s="58" t="s">
        <v>6553</v>
      </c>
      <c r="I2717" s="19"/>
      <c r="J2717" s="19"/>
      <c r="K2717" s="19"/>
      <c r="L2717" s="19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  <c r="W2717" s="19"/>
      <c r="X2717" s="19"/>
      <c r="Y2717" s="19"/>
      <c r="Z2717" s="19"/>
      <c r="AA2717" s="19"/>
      <c r="AB2717" s="19"/>
      <c r="AC2717" s="19"/>
      <c r="AD2717" s="19"/>
      <c r="AE2717" s="19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  <c r="AX2717" s="19"/>
      <c r="AY2717" s="19"/>
      <c r="AZ2717" s="19"/>
      <c r="BA2717" s="19"/>
      <c r="BB2717" s="19"/>
      <c r="BC2717" s="19"/>
      <c r="BD2717" s="19"/>
      <c r="BE2717" s="19"/>
      <c r="BF2717" s="19"/>
      <c r="BG2717" s="19"/>
      <c r="BH2717" s="19"/>
      <c r="BI2717" s="19"/>
      <c r="BJ2717" s="19"/>
      <c r="BK2717" s="19"/>
      <c r="BL2717" s="19"/>
      <c r="BM2717" s="19"/>
      <c r="BN2717" s="19"/>
      <c r="BO2717" s="19"/>
      <c r="BP2717" s="19"/>
      <c r="BQ2717" s="19"/>
      <c r="BR2717" s="19"/>
      <c r="BS2717" s="19"/>
      <c r="BT2717" s="19"/>
      <c r="BU2717" s="19"/>
      <c r="BV2717" s="19"/>
      <c r="BW2717" s="19"/>
      <c r="BX2717" s="19"/>
      <c r="BY2717" s="19"/>
      <c r="BZ2717" s="19"/>
      <c r="CA2717" s="19"/>
      <c r="CB2717" s="19"/>
      <c r="CC2717" s="19"/>
      <c r="CD2717" s="19"/>
      <c r="CE2717" s="19"/>
      <c r="CF2717" s="19"/>
      <c r="CG2717" s="19"/>
      <c r="CH2717" s="19"/>
      <c r="CI2717" s="19"/>
      <c r="CJ2717" s="19"/>
      <c r="CK2717" s="19"/>
      <c r="CL2717" s="19"/>
      <c r="CM2717" s="19"/>
      <c r="CN2717" s="19"/>
      <c r="CO2717" s="19"/>
      <c r="CP2717" s="19"/>
      <c r="CQ2717" s="19"/>
      <c r="CR2717" s="19"/>
      <c r="CS2717" s="19"/>
      <c r="CT2717" s="19"/>
      <c r="CU2717" s="19"/>
      <c r="CV2717" s="19"/>
      <c r="CW2717" s="19"/>
      <c r="CX2717" s="19"/>
      <c r="CY2717" s="19"/>
      <c r="CZ2717" s="19"/>
      <c r="DA2717" s="19"/>
      <c r="DB2717" s="19"/>
      <c r="DC2717" s="19"/>
      <c r="DD2717" s="19"/>
      <c r="DE2717" s="19"/>
      <c r="DF2717" s="19"/>
      <c r="DG2717" s="19"/>
      <c r="DH2717" s="19"/>
      <c r="DI2717" s="19"/>
      <c r="DJ2717" s="19"/>
      <c r="DK2717" s="19"/>
      <c r="DL2717" s="19"/>
      <c r="DM2717" s="19"/>
      <c r="DN2717" s="19"/>
      <c r="DO2717" s="19"/>
      <c r="DP2717" s="19"/>
      <c r="DQ2717" s="19"/>
      <c r="DR2717" s="19"/>
      <c r="DS2717" s="19"/>
      <c r="DT2717" s="19"/>
      <c r="DU2717" s="19"/>
      <c r="DV2717" s="19"/>
      <c r="DW2717" s="19"/>
      <c r="DX2717" s="19"/>
      <c r="DY2717" s="19"/>
      <c r="DZ2717" s="19"/>
      <c r="EA2717" s="19"/>
      <c r="EB2717" s="19"/>
      <c r="EC2717" s="19"/>
      <c r="ED2717" s="19"/>
      <c r="EE2717" s="19"/>
      <c r="EF2717" s="19"/>
      <c r="EG2717" s="19"/>
      <c r="EH2717" s="19"/>
      <c r="EI2717" s="19"/>
      <c r="EJ2717" s="19"/>
      <c r="EK2717" s="19"/>
      <c r="EL2717" s="19"/>
      <c r="EM2717" s="19"/>
      <c r="EN2717" s="19"/>
      <c r="EO2717" s="19"/>
      <c r="EP2717" s="19"/>
      <c r="EQ2717" s="19"/>
      <c r="ER2717" s="19"/>
      <c r="ES2717" s="19"/>
      <c r="ET2717" s="19"/>
      <c r="EU2717" s="19"/>
      <c r="EV2717" s="19"/>
      <c r="EW2717" s="19"/>
      <c r="EX2717" s="19"/>
      <c r="EY2717" s="19"/>
      <c r="EZ2717" s="19"/>
      <c r="FA2717" s="19"/>
      <c r="FB2717" s="19"/>
      <c r="FC2717" s="19"/>
      <c r="FD2717" s="19"/>
      <c r="FE2717" s="19"/>
      <c r="FF2717" s="19"/>
      <c r="FG2717" s="19"/>
      <c r="FH2717" s="19"/>
      <c r="FI2717" s="19"/>
      <c r="FJ2717" s="19"/>
      <c r="FK2717" s="19"/>
      <c r="FL2717" s="19"/>
      <c r="FM2717" s="19"/>
      <c r="FN2717" s="19"/>
      <c r="FO2717" s="19"/>
      <c r="FP2717" s="19"/>
      <c r="FQ2717" s="19"/>
      <c r="FR2717" s="19"/>
      <c r="FS2717" s="19"/>
      <c r="FT2717" s="19"/>
      <c r="FU2717" s="19"/>
      <c r="FV2717" s="19"/>
      <c r="FW2717" s="19"/>
      <c r="FX2717" s="19"/>
      <c r="FY2717" s="19"/>
      <c r="FZ2717" s="19"/>
      <c r="GA2717" s="19"/>
      <c r="GB2717" s="19"/>
      <c r="GC2717" s="19"/>
      <c r="GD2717" s="19"/>
      <c r="GE2717" s="19"/>
      <c r="GF2717" s="19"/>
      <c r="GG2717" s="19"/>
      <c r="GH2717" s="19"/>
      <c r="GI2717" s="19"/>
      <c r="GJ2717" s="19"/>
      <c r="GK2717" s="19"/>
      <c r="GL2717" s="19"/>
      <c r="GM2717" s="19"/>
      <c r="GN2717" s="19"/>
      <c r="GO2717" s="19"/>
      <c r="GP2717" s="19"/>
      <c r="GQ2717" s="19"/>
      <c r="GR2717" s="19"/>
      <c r="GS2717" s="19"/>
      <c r="GT2717" s="19"/>
      <c r="GU2717" s="19"/>
      <c r="GV2717" s="19"/>
      <c r="GW2717" s="19"/>
      <c r="GX2717" s="19"/>
      <c r="GY2717" s="19"/>
      <c r="GZ2717" s="19"/>
      <c r="HA2717" s="19"/>
      <c r="HB2717" s="19"/>
      <c r="HC2717" s="19"/>
      <c r="HD2717" s="19"/>
      <c r="HE2717" s="19"/>
      <c r="HF2717" s="19"/>
      <c r="HG2717" s="19"/>
      <c r="HH2717" s="19"/>
      <c r="HI2717" s="19"/>
      <c r="HJ2717" s="19"/>
      <c r="HK2717" s="19"/>
      <c r="HL2717" s="19"/>
      <c r="HM2717" s="19"/>
      <c r="HN2717" s="19"/>
      <c r="HO2717" s="19"/>
      <c r="HP2717" s="19"/>
      <c r="HQ2717" s="19"/>
      <c r="HR2717" s="19"/>
      <c r="HS2717" s="19"/>
      <c r="HT2717" s="19"/>
      <c r="HU2717" s="19"/>
      <c r="HV2717" s="19"/>
      <c r="HW2717" s="19"/>
      <c r="HX2717" s="19"/>
      <c r="HY2717" s="19"/>
      <c r="HZ2717" s="19"/>
      <c r="IA2717" s="19"/>
      <c r="IB2717" s="19"/>
      <c r="IC2717" s="19"/>
      <c r="ID2717" s="19"/>
      <c r="IE2717" s="19"/>
      <c r="IF2717" s="19"/>
      <c r="IG2717" s="19"/>
      <c r="IH2717" s="19"/>
      <c r="II2717" s="19"/>
      <c r="IJ2717" s="19"/>
      <c r="IK2717" s="19"/>
      <c r="IL2717" s="19"/>
      <c r="IM2717" s="19"/>
      <c r="IN2717" s="19"/>
      <c r="IO2717" s="19"/>
      <c r="IP2717" s="19"/>
      <c r="IQ2717" s="19"/>
      <c r="IR2717" s="19"/>
      <c r="IS2717" s="19"/>
      <c r="IT2717" s="19"/>
      <c r="IU2717" s="19"/>
      <c r="IV2717" s="19"/>
      <c r="IW2717" s="19"/>
    </row>
    <row r="2718" spans="1:257" ht="29" x14ac:dyDescent="0.35">
      <c r="A2718" s="11" t="s">
        <v>4832</v>
      </c>
      <c r="B2718" s="27" t="s">
        <v>4865</v>
      </c>
      <c r="C2718" s="11" t="s">
        <v>4859</v>
      </c>
      <c r="D2718" s="18" t="s">
        <v>59</v>
      </c>
      <c r="E2718" s="33" t="s">
        <v>7214</v>
      </c>
      <c r="F2718" s="87" t="s">
        <v>4866</v>
      </c>
      <c r="G2718" s="10" t="s">
        <v>14</v>
      </c>
      <c r="H2718" s="58" t="s">
        <v>6553</v>
      </c>
      <c r="I2718" s="19"/>
      <c r="J2718" s="19"/>
      <c r="K2718" s="19"/>
      <c r="L2718" s="19"/>
      <c r="M2718" s="19"/>
      <c r="N2718" s="19"/>
      <c r="O2718" s="19"/>
      <c r="P2718" s="19"/>
      <c r="Q2718" s="19"/>
      <c r="R2718" s="19"/>
      <c r="S2718" s="19"/>
      <c r="T2718" s="19"/>
      <c r="U2718" s="19"/>
      <c r="V2718" s="19"/>
      <c r="W2718" s="19"/>
      <c r="X2718" s="19"/>
      <c r="Y2718" s="19"/>
      <c r="Z2718" s="19"/>
      <c r="AA2718" s="19"/>
      <c r="AB2718" s="19"/>
      <c r="AC2718" s="19"/>
      <c r="AD2718" s="19"/>
      <c r="AE2718" s="19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  <c r="AX2718" s="19"/>
      <c r="AY2718" s="19"/>
      <c r="AZ2718" s="19"/>
      <c r="BA2718" s="19"/>
      <c r="BB2718" s="19"/>
      <c r="BC2718" s="19"/>
      <c r="BD2718" s="19"/>
      <c r="BE2718" s="19"/>
      <c r="BF2718" s="19"/>
      <c r="BG2718" s="19"/>
      <c r="BH2718" s="19"/>
      <c r="BI2718" s="19"/>
      <c r="BJ2718" s="19"/>
      <c r="BK2718" s="19"/>
      <c r="BL2718" s="19"/>
      <c r="BM2718" s="19"/>
      <c r="BN2718" s="19"/>
      <c r="BO2718" s="19"/>
      <c r="BP2718" s="19"/>
      <c r="BQ2718" s="19"/>
      <c r="BR2718" s="19"/>
      <c r="BS2718" s="19"/>
      <c r="BT2718" s="19"/>
      <c r="BU2718" s="19"/>
      <c r="BV2718" s="19"/>
      <c r="BW2718" s="19"/>
      <c r="BX2718" s="19"/>
      <c r="BY2718" s="19"/>
      <c r="BZ2718" s="19"/>
      <c r="CA2718" s="19"/>
      <c r="CB2718" s="19"/>
      <c r="CC2718" s="19"/>
      <c r="CD2718" s="19"/>
      <c r="CE2718" s="19"/>
      <c r="CF2718" s="19"/>
      <c r="CG2718" s="19"/>
      <c r="CH2718" s="19"/>
      <c r="CI2718" s="19"/>
      <c r="CJ2718" s="19"/>
      <c r="CK2718" s="19"/>
      <c r="CL2718" s="19"/>
      <c r="CM2718" s="19"/>
      <c r="CN2718" s="19"/>
      <c r="CO2718" s="19"/>
      <c r="CP2718" s="19"/>
      <c r="CQ2718" s="19"/>
      <c r="CR2718" s="19"/>
      <c r="CS2718" s="19"/>
      <c r="CT2718" s="19"/>
      <c r="CU2718" s="19"/>
      <c r="CV2718" s="19"/>
      <c r="CW2718" s="19"/>
      <c r="CX2718" s="19"/>
      <c r="CY2718" s="19"/>
      <c r="CZ2718" s="19"/>
      <c r="DA2718" s="19"/>
      <c r="DB2718" s="19"/>
      <c r="DC2718" s="19"/>
      <c r="DD2718" s="19"/>
      <c r="DE2718" s="19"/>
      <c r="DF2718" s="19"/>
      <c r="DG2718" s="19"/>
      <c r="DH2718" s="19"/>
      <c r="DI2718" s="19"/>
      <c r="DJ2718" s="19"/>
      <c r="DK2718" s="19"/>
      <c r="DL2718" s="19"/>
      <c r="DM2718" s="19"/>
      <c r="DN2718" s="19"/>
      <c r="DO2718" s="19"/>
      <c r="DP2718" s="19"/>
      <c r="DQ2718" s="19"/>
      <c r="DR2718" s="19"/>
      <c r="DS2718" s="19"/>
      <c r="DT2718" s="19"/>
      <c r="DU2718" s="19"/>
      <c r="DV2718" s="19"/>
      <c r="DW2718" s="19"/>
      <c r="DX2718" s="19"/>
      <c r="DY2718" s="19"/>
      <c r="DZ2718" s="19"/>
      <c r="EA2718" s="19"/>
      <c r="EB2718" s="19"/>
      <c r="EC2718" s="19"/>
      <c r="ED2718" s="19"/>
      <c r="EE2718" s="19"/>
      <c r="EF2718" s="19"/>
      <c r="EG2718" s="19"/>
      <c r="EH2718" s="19"/>
      <c r="EI2718" s="19"/>
      <c r="EJ2718" s="19"/>
      <c r="EK2718" s="19"/>
      <c r="EL2718" s="19"/>
      <c r="EM2718" s="19"/>
      <c r="EN2718" s="19"/>
      <c r="EO2718" s="19"/>
      <c r="EP2718" s="19"/>
      <c r="EQ2718" s="19"/>
      <c r="ER2718" s="19"/>
      <c r="ES2718" s="19"/>
      <c r="ET2718" s="19"/>
      <c r="EU2718" s="19"/>
      <c r="EV2718" s="19"/>
      <c r="EW2718" s="19"/>
      <c r="EX2718" s="19"/>
      <c r="EY2718" s="19"/>
      <c r="EZ2718" s="19"/>
      <c r="FA2718" s="19"/>
      <c r="FB2718" s="19"/>
      <c r="FC2718" s="19"/>
      <c r="FD2718" s="19"/>
      <c r="FE2718" s="19"/>
      <c r="FF2718" s="19"/>
      <c r="FG2718" s="19"/>
      <c r="FH2718" s="19"/>
      <c r="FI2718" s="19"/>
      <c r="FJ2718" s="19"/>
      <c r="FK2718" s="19"/>
      <c r="FL2718" s="19"/>
      <c r="FM2718" s="19"/>
      <c r="FN2718" s="19"/>
      <c r="FO2718" s="19"/>
      <c r="FP2718" s="19"/>
      <c r="FQ2718" s="19"/>
      <c r="FR2718" s="19"/>
      <c r="FS2718" s="19"/>
      <c r="FT2718" s="19"/>
      <c r="FU2718" s="19"/>
      <c r="FV2718" s="19"/>
      <c r="FW2718" s="19"/>
      <c r="FX2718" s="19"/>
      <c r="FY2718" s="19"/>
      <c r="FZ2718" s="19"/>
      <c r="GA2718" s="19"/>
      <c r="GB2718" s="19"/>
      <c r="GC2718" s="19"/>
      <c r="GD2718" s="19"/>
      <c r="GE2718" s="19"/>
      <c r="GF2718" s="19"/>
      <c r="GG2718" s="19"/>
      <c r="GH2718" s="19"/>
      <c r="GI2718" s="19"/>
      <c r="GJ2718" s="19"/>
      <c r="GK2718" s="19"/>
      <c r="GL2718" s="19"/>
      <c r="GM2718" s="19"/>
      <c r="GN2718" s="19"/>
      <c r="GO2718" s="19"/>
      <c r="GP2718" s="19"/>
      <c r="GQ2718" s="19"/>
      <c r="GR2718" s="19"/>
      <c r="GS2718" s="19"/>
      <c r="GT2718" s="19"/>
      <c r="GU2718" s="19"/>
      <c r="GV2718" s="19"/>
      <c r="GW2718" s="19"/>
      <c r="GX2718" s="19"/>
      <c r="GY2718" s="19"/>
      <c r="GZ2718" s="19"/>
      <c r="HA2718" s="19"/>
      <c r="HB2718" s="19"/>
      <c r="HC2718" s="19"/>
      <c r="HD2718" s="19"/>
      <c r="HE2718" s="19"/>
      <c r="HF2718" s="19"/>
      <c r="HG2718" s="19"/>
      <c r="HH2718" s="19"/>
      <c r="HI2718" s="19"/>
      <c r="HJ2718" s="19"/>
      <c r="HK2718" s="19"/>
      <c r="HL2718" s="19"/>
      <c r="HM2718" s="19"/>
      <c r="HN2718" s="19"/>
      <c r="HO2718" s="19"/>
      <c r="HP2718" s="19"/>
      <c r="HQ2718" s="19"/>
      <c r="HR2718" s="19"/>
      <c r="HS2718" s="19"/>
      <c r="HT2718" s="19"/>
      <c r="HU2718" s="19"/>
      <c r="HV2718" s="19"/>
      <c r="HW2718" s="19"/>
      <c r="HX2718" s="19"/>
      <c r="HY2718" s="19"/>
      <c r="HZ2718" s="19"/>
      <c r="IA2718" s="19"/>
      <c r="IB2718" s="19"/>
      <c r="IC2718" s="19"/>
      <c r="ID2718" s="19"/>
      <c r="IE2718" s="19"/>
      <c r="IF2718" s="19"/>
      <c r="IG2718" s="19"/>
      <c r="IH2718" s="19"/>
      <c r="II2718" s="19"/>
      <c r="IJ2718" s="19"/>
      <c r="IK2718" s="19"/>
      <c r="IL2718" s="19"/>
      <c r="IM2718" s="19"/>
      <c r="IN2718" s="19"/>
      <c r="IO2718" s="19"/>
      <c r="IP2718" s="19"/>
      <c r="IQ2718" s="19"/>
      <c r="IR2718" s="19"/>
      <c r="IS2718" s="19"/>
      <c r="IT2718" s="19"/>
      <c r="IU2718" s="19"/>
      <c r="IV2718" s="19"/>
      <c r="IW2718" s="19"/>
    </row>
    <row r="2719" spans="1:257" ht="29" x14ac:dyDescent="0.35">
      <c r="A2719" s="11" t="s">
        <v>4611</v>
      </c>
      <c r="B2719" s="27" t="s">
        <v>4867</v>
      </c>
      <c r="C2719" s="11" t="s">
        <v>4859</v>
      </c>
      <c r="D2719" s="18" t="s">
        <v>4868</v>
      </c>
      <c r="E2719" s="33" t="s">
        <v>7214</v>
      </c>
      <c r="F2719" s="87" t="s">
        <v>4869</v>
      </c>
      <c r="G2719" s="10" t="s">
        <v>14</v>
      </c>
      <c r="H2719" s="58" t="s">
        <v>6553</v>
      </c>
      <c r="I2719" s="19"/>
      <c r="J2719" s="19"/>
      <c r="K2719" s="19"/>
      <c r="L2719" s="19"/>
      <c r="M2719" s="19"/>
      <c r="N2719" s="19"/>
      <c r="O2719" s="19"/>
      <c r="P2719" s="19"/>
      <c r="Q2719" s="19"/>
      <c r="R2719" s="19"/>
      <c r="S2719" s="19"/>
      <c r="T2719" s="19"/>
      <c r="U2719" s="19"/>
      <c r="V2719" s="19"/>
      <c r="W2719" s="19"/>
      <c r="X2719" s="19"/>
      <c r="Y2719" s="19"/>
      <c r="Z2719" s="19"/>
      <c r="AA2719" s="19"/>
      <c r="AB2719" s="19"/>
      <c r="AC2719" s="19"/>
      <c r="AD2719" s="19"/>
      <c r="AE2719" s="19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  <c r="AX2719" s="19"/>
      <c r="AY2719" s="19"/>
      <c r="AZ2719" s="19"/>
      <c r="BA2719" s="19"/>
      <c r="BB2719" s="19"/>
      <c r="BC2719" s="19"/>
      <c r="BD2719" s="19"/>
      <c r="BE2719" s="19"/>
      <c r="BF2719" s="19"/>
      <c r="BG2719" s="19"/>
      <c r="BH2719" s="19"/>
      <c r="BI2719" s="19"/>
      <c r="BJ2719" s="19"/>
      <c r="BK2719" s="19"/>
      <c r="BL2719" s="19"/>
      <c r="BM2719" s="19"/>
      <c r="BN2719" s="19"/>
      <c r="BO2719" s="19"/>
      <c r="BP2719" s="19"/>
      <c r="BQ2719" s="19"/>
      <c r="BR2719" s="19"/>
      <c r="BS2719" s="19"/>
      <c r="BT2719" s="19"/>
      <c r="BU2719" s="19"/>
      <c r="BV2719" s="19"/>
      <c r="BW2719" s="19"/>
      <c r="BX2719" s="19"/>
      <c r="BY2719" s="19"/>
      <c r="BZ2719" s="19"/>
      <c r="CA2719" s="19"/>
      <c r="CB2719" s="19"/>
      <c r="CC2719" s="19"/>
      <c r="CD2719" s="19"/>
      <c r="CE2719" s="19"/>
      <c r="CF2719" s="19"/>
      <c r="CG2719" s="19"/>
      <c r="CH2719" s="19"/>
      <c r="CI2719" s="19"/>
      <c r="CJ2719" s="19"/>
      <c r="CK2719" s="19"/>
      <c r="CL2719" s="19"/>
      <c r="CM2719" s="19"/>
      <c r="CN2719" s="19"/>
      <c r="CO2719" s="19"/>
      <c r="CP2719" s="19"/>
      <c r="CQ2719" s="19"/>
      <c r="CR2719" s="19"/>
      <c r="CS2719" s="19"/>
      <c r="CT2719" s="19"/>
      <c r="CU2719" s="19"/>
      <c r="CV2719" s="19"/>
      <c r="CW2719" s="19"/>
      <c r="CX2719" s="19"/>
      <c r="CY2719" s="19"/>
      <c r="CZ2719" s="19"/>
      <c r="DA2719" s="19"/>
      <c r="DB2719" s="19"/>
      <c r="DC2719" s="19"/>
      <c r="DD2719" s="19"/>
      <c r="DE2719" s="19"/>
      <c r="DF2719" s="19"/>
      <c r="DG2719" s="19"/>
      <c r="DH2719" s="19"/>
      <c r="DI2719" s="19"/>
      <c r="DJ2719" s="19"/>
      <c r="DK2719" s="19"/>
      <c r="DL2719" s="19"/>
      <c r="DM2719" s="19"/>
      <c r="DN2719" s="19"/>
      <c r="DO2719" s="19"/>
      <c r="DP2719" s="19"/>
      <c r="DQ2719" s="19"/>
      <c r="DR2719" s="19"/>
      <c r="DS2719" s="19"/>
      <c r="DT2719" s="19"/>
      <c r="DU2719" s="19"/>
      <c r="DV2719" s="19"/>
      <c r="DW2719" s="19"/>
      <c r="DX2719" s="19"/>
      <c r="DY2719" s="19"/>
      <c r="DZ2719" s="19"/>
      <c r="EA2719" s="19"/>
      <c r="EB2719" s="19"/>
      <c r="EC2719" s="19"/>
      <c r="ED2719" s="19"/>
      <c r="EE2719" s="19"/>
      <c r="EF2719" s="19"/>
      <c r="EG2719" s="19"/>
      <c r="EH2719" s="19"/>
      <c r="EI2719" s="19"/>
      <c r="EJ2719" s="19"/>
      <c r="EK2719" s="19"/>
      <c r="EL2719" s="19"/>
      <c r="EM2719" s="19"/>
      <c r="EN2719" s="19"/>
      <c r="EO2719" s="19"/>
      <c r="EP2719" s="19"/>
      <c r="EQ2719" s="19"/>
      <c r="ER2719" s="19"/>
      <c r="ES2719" s="19"/>
      <c r="ET2719" s="19"/>
      <c r="EU2719" s="19"/>
      <c r="EV2719" s="19"/>
      <c r="EW2719" s="19"/>
      <c r="EX2719" s="19"/>
      <c r="EY2719" s="19"/>
      <c r="EZ2719" s="19"/>
      <c r="FA2719" s="19"/>
      <c r="FB2719" s="19"/>
      <c r="FC2719" s="19"/>
      <c r="FD2719" s="19"/>
      <c r="FE2719" s="19"/>
      <c r="FF2719" s="19"/>
      <c r="FG2719" s="19"/>
      <c r="FH2719" s="19"/>
      <c r="FI2719" s="19"/>
      <c r="FJ2719" s="19"/>
      <c r="FK2719" s="19"/>
      <c r="FL2719" s="19"/>
      <c r="FM2719" s="19"/>
      <c r="FN2719" s="19"/>
      <c r="FO2719" s="19"/>
      <c r="FP2719" s="19"/>
      <c r="FQ2719" s="19"/>
      <c r="FR2719" s="19"/>
      <c r="FS2719" s="19"/>
      <c r="FT2719" s="19"/>
      <c r="FU2719" s="19"/>
      <c r="FV2719" s="19"/>
      <c r="FW2719" s="19"/>
      <c r="FX2719" s="19"/>
      <c r="FY2719" s="19"/>
      <c r="FZ2719" s="19"/>
      <c r="GA2719" s="19"/>
      <c r="GB2719" s="19"/>
      <c r="GC2719" s="19"/>
      <c r="GD2719" s="19"/>
      <c r="GE2719" s="19"/>
      <c r="GF2719" s="19"/>
      <c r="GG2719" s="19"/>
      <c r="GH2719" s="19"/>
      <c r="GI2719" s="19"/>
      <c r="GJ2719" s="19"/>
      <c r="GK2719" s="19"/>
      <c r="GL2719" s="19"/>
      <c r="GM2719" s="19"/>
      <c r="GN2719" s="19"/>
      <c r="GO2719" s="19"/>
      <c r="GP2719" s="19"/>
      <c r="GQ2719" s="19"/>
      <c r="GR2719" s="19"/>
      <c r="GS2719" s="19"/>
      <c r="GT2719" s="19"/>
      <c r="GU2719" s="19"/>
      <c r="GV2719" s="19"/>
      <c r="GW2719" s="19"/>
      <c r="GX2719" s="19"/>
      <c r="GY2719" s="19"/>
      <c r="GZ2719" s="19"/>
      <c r="HA2719" s="19"/>
      <c r="HB2719" s="19"/>
      <c r="HC2719" s="19"/>
      <c r="HD2719" s="19"/>
      <c r="HE2719" s="19"/>
      <c r="HF2719" s="19"/>
      <c r="HG2719" s="19"/>
      <c r="HH2719" s="19"/>
      <c r="HI2719" s="19"/>
      <c r="HJ2719" s="19"/>
      <c r="HK2719" s="19"/>
      <c r="HL2719" s="19"/>
      <c r="HM2719" s="19"/>
      <c r="HN2719" s="19"/>
      <c r="HO2719" s="19"/>
      <c r="HP2719" s="19"/>
      <c r="HQ2719" s="19"/>
      <c r="HR2719" s="19"/>
      <c r="HS2719" s="19"/>
      <c r="HT2719" s="19"/>
      <c r="HU2719" s="19"/>
      <c r="HV2719" s="19"/>
      <c r="HW2719" s="19"/>
      <c r="HX2719" s="19"/>
      <c r="HY2719" s="19"/>
      <c r="HZ2719" s="19"/>
      <c r="IA2719" s="19"/>
      <c r="IB2719" s="19"/>
      <c r="IC2719" s="19"/>
      <c r="ID2719" s="19"/>
      <c r="IE2719" s="19"/>
      <c r="IF2719" s="19"/>
      <c r="IG2719" s="19"/>
      <c r="IH2719" s="19"/>
      <c r="II2719" s="19"/>
      <c r="IJ2719" s="19"/>
      <c r="IK2719" s="19"/>
      <c r="IL2719" s="19"/>
      <c r="IM2719" s="19"/>
      <c r="IN2719" s="19"/>
      <c r="IO2719" s="19"/>
      <c r="IP2719" s="19"/>
      <c r="IQ2719" s="19"/>
      <c r="IR2719" s="19"/>
      <c r="IS2719" s="19"/>
      <c r="IT2719" s="19"/>
      <c r="IU2719" s="19"/>
      <c r="IV2719" s="19"/>
      <c r="IW2719" s="19"/>
    </row>
    <row r="2720" spans="1:257" x14ac:dyDescent="0.35">
      <c r="A2720" s="11" t="s">
        <v>4611</v>
      </c>
      <c r="B2720" s="27" t="s">
        <v>4870</v>
      </c>
      <c r="C2720" s="11" t="s">
        <v>4859</v>
      </c>
      <c r="D2720" s="18" t="s">
        <v>16</v>
      </c>
      <c r="E2720" s="33" t="s">
        <v>7214</v>
      </c>
      <c r="F2720" s="87" t="s">
        <v>4871</v>
      </c>
      <c r="G2720" s="10" t="s">
        <v>106</v>
      </c>
      <c r="H2720" s="58" t="s">
        <v>6553</v>
      </c>
      <c r="I2720" s="19"/>
      <c r="J2720" s="19"/>
      <c r="K2720" s="19"/>
      <c r="L2720" s="1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  <c r="X2720" s="19"/>
      <c r="Y2720" s="19"/>
      <c r="Z2720" s="19"/>
      <c r="AA2720" s="19"/>
      <c r="AB2720" s="19"/>
      <c r="AC2720" s="19"/>
      <c r="AD2720" s="19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  <c r="AX2720" s="19"/>
      <c r="AY2720" s="19"/>
      <c r="AZ2720" s="19"/>
      <c r="BA2720" s="19"/>
      <c r="BB2720" s="19"/>
      <c r="BC2720" s="19"/>
      <c r="BD2720" s="19"/>
      <c r="BE2720" s="19"/>
      <c r="BF2720" s="19"/>
      <c r="BG2720" s="19"/>
      <c r="BH2720" s="19"/>
      <c r="BI2720" s="19"/>
      <c r="BJ2720" s="19"/>
      <c r="BK2720" s="19"/>
      <c r="BL2720" s="19"/>
      <c r="BM2720" s="19"/>
      <c r="BN2720" s="19"/>
      <c r="BO2720" s="19"/>
      <c r="BP2720" s="19"/>
      <c r="BQ2720" s="19"/>
      <c r="BR2720" s="19"/>
      <c r="BS2720" s="19"/>
      <c r="BT2720" s="19"/>
      <c r="BU2720" s="19"/>
      <c r="BV2720" s="19"/>
      <c r="BW2720" s="19"/>
      <c r="BX2720" s="19"/>
      <c r="BY2720" s="19"/>
      <c r="BZ2720" s="19"/>
      <c r="CA2720" s="19"/>
      <c r="CB2720" s="19"/>
      <c r="CC2720" s="19"/>
      <c r="CD2720" s="19"/>
      <c r="CE2720" s="19"/>
      <c r="CF2720" s="19"/>
      <c r="CG2720" s="19"/>
      <c r="CH2720" s="19"/>
      <c r="CI2720" s="19"/>
      <c r="CJ2720" s="19"/>
      <c r="CK2720" s="19"/>
      <c r="CL2720" s="19"/>
      <c r="CM2720" s="19"/>
      <c r="CN2720" s="19"/>
      <c r="CO2720" s="19"/>
      <c r="CP2720" s="19"/>
      <c r="CQ2720" s="19"/>
      <c r="CR2720" s="19"/>
      <c r="CS2720" s="19"/>
      <c r="CT2720" s="19"/>
      <c r="CU2720" s="19"/>
      <c r="CV2720" s="19"/>
      <c r="CW2720" s="19"/>
      <c r="CX2720" s="19"/>
      <c r="CY2720" s="19"/>
      <c r="CZ2720" s="19"/>
      <c r="DA2720" s="19"/>
      <c r="DB2720" s="19"/>
      <c r="DC2720" s="19"/>
      <c r="DD2720" s="19"/>
      <c r="DE2720" s="19"/>
      <c r="DF2720" s="19"/>
      <c r="DG2720" s="19"/>
      <c r="DH2720" s="19"/>
      <c r="DI2720" s="19"/>
      <c r="DJ2720" s="19"/>
      <c r="DK2720" s="19"/>
      <c r="DL2720" s="19"/>
      <c r="DM2720" s="19"/>
      <c r="DN2720" s="19"/>
      <c r="DO2720" s="19"/>
      <c r="DP2720" s="19"/>
      <c r="DQ2720" s="19"/>
      <c r="DR2720" s="19"/>
      <c r="DS2720" s="19"/>
      <c r="DT2720" s="19"/>
      <c r="DU2720" s="19"/>
      <c r="DV2720" s="19"/>
      <c r="DW2720" s="19"/>
      <c r="DX2720" s="19"/>
      <c r="DY2720" s="19"/>
      <c r="DZ2720" s="19"/>
      <c r="EA2720" s="19"/>
      <c r="EB2720" s="19"/>
      <c r="EC2720" s="19"/>
      <c r="ED2720" s="19"/>
      <c r="EE2720" s="19"/>
      <c r="EF2720" s="19"/>
      <c r="EG2720" s="19"/>
      <c r="EH2720" s="19"/>
      <c r="EI2720" s="19"/>
      <c r="EJ2720" s="19"/>
      <c r="EK2720" s="19"/>
      <c r="EL2720" s="19"/>
      <c r="EM2720" s="19"/>
      <c r="EN2720" s="19"/>
      <c r="EO2720" s="19"/>
      <c r="EP2720" s="19"/>
      <c r="EQ2720" s="19"/>
      <c r="ER2720" s="19"/>
      <c r="ES2720" s="19"/>
      <c r="ET2720" s="19"/>
      <c r="EU2720" s="19"/>
      <c r="EV2720" s="19"/>
      <c r="EW2720" s="19"/>
      <c r="EX2720" s="19"/>
      <c r="EY2720" s="19"/>
      <c r="EZ2720" s="19"/>
      <c r="FA2720" s="19"/>
      <c r="FB2720" s="19"/>
      <c r="FC2720" s="19"/>
      <c r="FD2720" s="19"/>
      <c r="FE2720" s="19"/>
      <c r="FF2720" s="19"/>
      <c r="FG2720" s="19"/>
      <c r="FH2720" s="19"/>
      <c r="FI2720" s="19"/>
      <c r="FJ2720" s="19"/>
      <c r="FK2720" s="19"/>
      <c r="FL2720" s="19"/>
      <c r="FM2720" s="19"/>
      <c r="FN2720" s="19"/>
      <c r="FO2720" s="19"/>
      <c r="FP2720" s="19"/>
      <c r="FQ2720" s="19"/>
      <c r="FR2720" s="19"/>
      <c r="FS2720" s="19"/>
      <c r="FT2720" s="19"/>
      <c r="FU2720" s="19"/>
      <c r="FV2720" s="19"/>
      <c r="FW2720" s="19"/>
      <c r="FX2720" s="19"/>
      <c r="FY2720" s="19"/>
      <c r="FZ2720" s="19"/>
      <c r="GA2720" s="19"/>
      <c r="GB2720" s="19"/>
      <c r="GC2720" s="19"/>
      <c r="GD2720" s="19"/>
      <c r="GE2720" s="19"/>
      <c r="GF2720" s="19"/>
      <c r="GG2720" s="19"/>
      <c r="GH2720" s="19"/>
      <c r="GI2720" s="19"/>
      <c r="GJ2720" s="19"/>
      <c r="GK2720" s="19"/>
      <c r="GL2720" s="19"/>
      <c r="GM2720" s="19"/>
      <c r="GN2720" s="19"/>
      <c r="GO2720" s="19"/>
      <c r="GP2720" s="19"/>
      <c r="GQ2720" s="19"/>
      <c r="GR2720" s="19"/>
      <c r="GS2720" s="19"/>
      <c r="GT2720" s="19"/>
      <c r="GU2720" s="19"/>
      <c r="GV2720" s="19"/>
      <c r="GW2720" s="19"/>
      <c r="GX2720" s="19"/>
      <c r="GY2720" s="19"/>
      <c r="GZ2720" s="19"/>
      <c r="HA2720" s="19"/>
      <c r="HB2720" s="19"/>
      <c r="HC2720" s="19"/>
      <c r="HD2720" s="19"/>
      <c r="HE2720" s="19"/>
      <c r="HF2720" s="19"/>
      <c r="HG2720" s="19"/>
      <c r="HH2720" s="19"/>
      <c r="HI2720" s="19"/>
      <c r="HJ2720" s="19"/>
      <c r="HK2720" s="19"/>
      <c r="HL2720" s="19"/>
      <c r="HM2720" s="19"/>
      <c r="HN2720" s="19"/>
      <c r="HO2720" s="19"/>
      <c r="HP2720" s="19"/>
      <c r="HQ2720" s="19"/>
      <c r="HR2720" s="19"/>
      <c r="HS2720" s="19"/>
      <c r="HT2720" s="19"/>
      <c r="HU2720" s="19"/>
      <c r="HV2720" s="19"/>
      <c r="HW2720" s="19"/>
      <c r="HX2720" s="19"/>
      <c r="HY2720" s="19"/>
      <c r="HZ2720" s="19"/>
      <c r="IA2720" s="19"/>
      <c r="IB2720" s="19"/>
      <c r="IC2720" s="19"/>
      <c r="ID2720" s="19"/>
      <c r="IE2720" s="19"/>
      <c r="IF2720" s="19"/>
      <c r="IG2720" s="19"/>
      <c r="IH2720" s="19"/>
      <c r="II2720" s="19"/>
      <c r="IJ2720" s="19"/>
      <c r="IK2720" s="19"/>
      <c r="IL2720" s="19"/>
      <c r="IM2720" s="19"/>
      <c r="IN2720" s="19"/>
      <c r="IO2720" s="19"/>
      <c r="IP2720" s="19"/>
      <c r="IQ2720" s="19"/>
      <c r="IR2720" s="19"/>
      <c r="IS2720" s="19"/>
      <c r="IT2720" s="19"/>
      <c r="IU2720" s="19"/>
      <c r="IV2720" s="19"/>
      <c r="IW2720" s="19"/>
    </row>
    <row r="2721" spans="1:257" x14ac:dyDescent="0.35">
      <c r="A2721" s="11" t="s">
        <v>4759</v>
      </c>
      <c r="B2721" s="27" t="s">
        <v>4872</v>
      </c>
      <c r="C2721" s="11" t="s">
        <v>4859</v>
      </c>
      <c r="D2721" s="18" t="s">
        <v>32</v>
      </c>
      <c r="E2721" s="33" t="s">
        <v>7214</v>
      </c>
      <c r="F2721" s="87" t="s">
        <v>4873</v>
      </c>
      <c r="G2721" s="10" t="s">
        <v>8</v>
      </c>
      <c r="H2721" s="58" t="s">
        <v>6553</v>
      </c>
      <c r="I2721" s="19"/>
      <c r="J2721" s="19"/>
      <c r="K2721" s="19"/>
      <c r="L2721" s="19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  <c r="W2721" s="19"/>
      <c r="X2721" s="19"/>
      <c r="Y2721" s="19"/>
      <c r="Z2721" s="19"/>
      <c r="AA2721" s="19"/>
      <c r="AB2721" s="19"/>
      <c r="AC2721" s="19"/>
      <c r="AD2721" s="19"/>
      <c r="AE2721" s="19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  <c r="AX2721" s="19"/>
      <c r="AY2721" s="19"/>
      <c r="AZ2721" s="19"/>
      <c r="BA2721" s="19"/>
      <c r="BB2721" s="19"/>
      <c r="BC2721" s="19"/>
      <c r="BD2721" s="19"/>
      <c r="BE2721" s="19"/>
      <c r="BF2721" s="19"/>
      <c r="BG2721" s="19"/>
      <c r="BH2721" s="19"/>
      <c r="BI2721" s="19"/>
      <c r="BJ2721" s="19"/>
      <c r="BK2721" s="19"/>
      <c r="BL2721" s="19"/>
      <c r="BM2721" s="19"/>
      <c r="BN2721" s="19"/>
      <c r="BO2721" s="19"/>
      <c r="BP2721" s="19"/>
      <c r="BQ2721" s="19"/>
      <c r="BR2721" s="19"/>
      <c r="BS2721" s="19"/>
      <c r="BT2721" s="19"/>
      <c r="BU2721" s="19"/>
      <c r="BV2721" s="19"/>
      <c r="BW2721" s="19"/>
      <c r="BX2721" s="19"/>
      <c r="BY2721" s="19"/>
      <c r="BZ2721" s="19"/>
      <c r="CA2721" s="19"/>
      <c r="CB2721" s="19"/>
      <c r="CC2721" s="19"/>
      <c r="CD2721" s="19"/>
      <c r="CE2721" s="19"/>
      <c r="CF2721" s="19"/>
      <c r="CG2721" s="19"/>
      <c r="CH2721" s="19"/>
      <c r="CI2721" s="19"/>
      <c r="CJ2721" s="19"/>
      <c r="CK2721" s="19"/>
      <c r="CL2721" s="19"/>
      <c r="CM2721" s="19"/>
      <c r="CN2721" s="19"/>
      <c r="CO2721" s="19"/>
      <c r="CP2721" s="19"/>
      <c r="CQ2721" s="19"/>
      <c r="CR2721" s="19"/>
      <c r="CS2721" s="19"/>
      <c r="CT2721" s="19"/>
      <c r="CU2721" s="19"/>
      <c r="CV2721" s="19"/>
      <c r="CW2721" s="19"/>
      <c r="CX2721" s="19"/>
      <c r="CY2721" s="19"/>
      <c r="CZ2721" s="19"/>
      <c r="DA2721" s="19"/>
      <c r="DB2721" s="19"/>
      <c r="DC2721" s="19"/>
      <c r="DD2721" s="19"/>
      <c r="DE2721" s="19"/>
      <c r="DF2721" s="19"/>
      <c r="DG2721" s="19"/>
      <c r="DH2721" s="19"/>
      <c r="DI2721" s="19"/>
      <c r="DJ2721" s="19"/>
      <c r="DK2721" s="19"/>
      <c r="DL2721" s="19"/>
      <c r="DM2721" s="19"/>
      <c r="DN2721" s="19"/>
      <c r="DO2721" s="19"/>
      <c r="DP2721" s="19"/>
      <c r="DQ2721" s="19"/>
      <c r="DR2721" s="19"/>
      <c r="DS2721" s="19"/>
      <c r="DT2721" s="19"/>
      <c r="DU2721" s="19"/>
      <c r="DV2721" s="19"/>
      <c r="DW2721" s="19"/>
      <c r="DX2721" s="19"/>
      <c r="DY2721" s="19"/>
      <c r="DZ2721" s="19"/>
      <c r="EA2721" s="19"/>
      <c r="EB2721" s="19"/>
      <c r="EC2721" s="19"/>
      <c r="ED2721" s="19"/>
      <c r="EE2721" s="19"/>
      <c r="EF2721" s="19"/>
      <c r="EG2721" s="19"/>
      <c r="EH2721" s="19"/>
      <c r="EI2721" s="19"/>
      <c r="EJ2721" s="19"/>
      <c r="EK2721" s="19"/>
      <c r="EL2721" s="19"/>
      <c r="EM2721" s="19"/>
      <c r="EN2721" s="19"/>
      <c r="EO2721" s="19"/>
      <c r="EP2721" s="19"/>
      <c r="EQ2721" s="19"/>
      <c r="ER2721" s="19"/>
      <c r="ES2721" s="19"/>
      <c r="ET2721" s="19"/>
      <c r="EU2721" s="19"/>
      <c r="EV2721" s="19"/>
      <c r="EW2721" s="19"/>
      <c r="EX2721" s="19"/>
      <c r="EY2721" s="19"/>
      <c r="EZ2721" s="19"/>
      <c r="FA2721" s="19"/>
      <c r="FB2721" s="19"/>
      <c r="FC2721" s="19"/>
      <c r="FD2721" s="19"/>
      <c r="FE2721" s="19"/>
      <c r="FF2721" s="19"/>
      <c r="FG2721" s="19"/>
      <c r="FH2721" s="19"/>
      <c r="FI2721" s="19"/>
      <c r="FJ2721" s="19"/>
      <c r="FK2721" s="19"/>
      <c r="FL2721" s="19"/>
      <c r="FM2721" s="19"/>
      <c r="FN2721" s="19"/>
      <c r="FO2721" s="19"/>
      <c r="FP2721" s="19"/>
      <c r="FQ2721" s="19"/>
      <c r="FR2721" s="19"/>
      <c r="FS2721" s="19"/>
      <c r="FT2721" s="19"/>
      <c r="FU2721" s="19"/>
      <c r="FV2721" s="19"/>
      <c r="FW2721" s="19"/>
      <c r="FX2721" s="19"/>
      <c r="FY2721" s="19"/>
      <c r="FZ2721" s="19"/>
      <c r="GA2721" s="19"/>
      <c r="GB2721" s="19"/>
      <c r="GC2721" s="19"/>
      <c r="GD2721" s="19"/>
      <c r="GE2721" s="19"/>
      <c r="GF2721" s="19"/>
      <c r="GG2721" s="19"/>
      <c r="GH2721" s="19"/>
      <c r="GI2721" s="19"/>
      <c r="GJ2721" s="19"/>
      <c r="GK2721" s="19"/>
      <c r="GL2721" s="19"/>
      <c r="GM2721" s="19"/>
      <c r="GN2721" s="19"/>
      <c r="GO2721" s="19"/>
      <c r="GP2721" s="19"/>
      <c r="GQ2721" s="19"/>
      <c r="GR2721" s="19"/>
      <c r="GS2721" s="19"/>
      <c r="GT2721" s="19"/>
      <c r="GU2721" s="19"/>
      <c r="GV2721" s="19"/>
      <c r="GW2721" s="19"/>
      <c r="GX2721" s="19"/>
      <c r="GY2721" s="19"/>
      <c r="GZ2721" s="19"/>
      <c r="HA2721" s="19"/>
      <c r="HB2721" s="19"/>
      <c r="HC2721" s="19"/>
      <c r="HD2721" s="19"/>
      <c r="HE2721" s="19"/>
      <c r="HF2721" s="19"/>
      <c r="HG2721" s="19"/>
      <c r="HH2721" s="19"/>
      <c r="HI2721" s="19"/>
      <c r="HJ2721" s="19"/>
      <c r="HK2721" s="19"/>
      <c r="HL2721" s="19"/>
      <c r="HM2721" s="19"/>
      <c r="HN2721" s="19"/>
      <c r="HO2721" s="19"/>
      <c r="HP2721" s="19"/>
      <c r="HQ2721" s="19"/>
      <c r="HR2721" s="19"/>
      <c r="HS2721" s="19"/>
      <c r="HT2721" s="19"/>
      <c r="HU2721" s="19"/>
      <c r="HV2721" s="19"/>
      <c r="HW2721" s="19"/>
      <c r="HX2721" s="19"/>
      <c r="HY2721" s="19"/>
      <c r="HZ2721" s="19"/>
      <c r="IA2721" s="19"/>
      <c r="IB2721" s="19"/>
      <c r="IC2721" s="19"/>
      <c r="ID2721" s="19"/>
      <c r="IE2721" s="19"/>
      <c r="IF2721" s="19"/>
      <c r="IG2721" s="19"/>
      <c r="IH2721" s="19"/>
      <c r="II2721" s="19"/>
      <c r="IJ2721" s="19"/>
      <c r="IK2721" s="19"/>
      <c r="IL2721" s="19"/>
      <c r="IM2721" s="19"/>
      <c r="IN2721" s="19"/>
      <c r="IO2721" s="19"/>
      <c r="IP2721" s="19"/>
      <c r="IQ2721" s="19"/>
      <c r="IR2721" s="19"/>
      <c r="IS2721" s="19"/>
      <c r="IT2721" s="19"/>
      <c r="IU2721" s="19"/>
      <c r="IV2721" s="19"/>
      <c r="IW2721" s="19"/>
    </row>
    <row r="2722" spans="1:257" x14ac:dyDescent="0.35">
      <c r="A2722" s="11" t="s">
        <v>4611</v>
      </c>
      <c r="B2722" s="27" t="s">
        <v>4874</v>
      </c>
      <c r="C2722" s="11" t="s">
        <v>4832</v>
      </c>
      <c r="D2722" s="18" t="s">
        <v>18</v>
      </c>
      <c r="E2722" s="33" t="s">
        <v>7214</v>
      </c>
      <c r="F2722" s="87" t="s">
        <v>4875</v>
      </c>
      <c r="G2722" s="10" t="s">
        <v>108</v>
      </c>
      <c r="H2722" s="58" t="s">
        <v>6553</v>
      </c>
      <c r="I2722" s="19"/>
      <c r="J2722" s="19"/>
      <c r="K2722" s="19"/>
      <c r="L2722" s="19"/>
      <c r="M2722" s="19"/>
      <c r="N2722" s="19"/>
      <c r="O2722" s="19"/>
      <c r="P2722" s="19"/>
      <c r="Q2722" s="19"/>
      <c r="R2722" s="19"/>
      <c r="S2722" s="19"/>
      <c r="T2722" s="19"/>
      <c r="U2722" s="19"/>
      <c r="V2722" s="19"/>
      <c r="W2722" s="19"/>
      <c r="X2722" s="19"/>
      <c r="Y2722" s="19"/>
      <c r="Z2722" s="19"/>
      <c r="AA2722" s="19"/>
      <c r="AB2722" s="19"/>
      <c r="AC2722" s="19"/>
      <c r="AD2722" s="19"/>
      <c r="AE2722" s="19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  <c r="AX2722" s="19"/>
      <c r="AY2722" s="19"/>
      <c r="AZ2722" s="19"/>
      <c r="BA2722" s="19"/>
      <c r="BB2722" s="19"/>
      <c r="BC2722" s="19"/>
      <c r="BD2722" s="19"/>
      <c r="BE2722" s="19"/>
      <c r="BF2722" s="19"/>
      <c r="BG2722" s="19"/>
      <c r="BH2722" s="19"/>
      <c r="BI2722" s="19"/>
      <c r="BJ2722" s="19"/>
      <c r="BK2722" s="19"/>
      <c r="BL2722" s="19"/>
      <c r="BM2722" s="19"/>
      <c r="BN2722" s="19"/>
      <c r="BO2722" s="19"/>
      <c r="BP2722" s="19"/>
      <c r="BQ2722" s="19"/>
      <c r="BR2722" s="19"/>
      <c r="BS2722" s="19"/>
      <c r="BT2722" s="19"/>
      <c r="BU2722" s="19"/>
      <c r="BV2722" s="19"/>
      <c r="BW2722" s="19"/>
      <c r="BX2722" s="19"/>
      <c r="BY2722" s="19"/>
      <c r="BZ2722" s="19"/>
      <c r="CA2722" s="19"/>
      <c r="CB2722" s="19"/>
      <c r="CC2722" s="19"/>
      <c r="CD2722" s="19"/>
      <c r="CE2722" s="19"/>
      <c r="CF2722" s="19"/>
      <c r="CG2722" s="19"/>
      <c r="CH2722" s="19"/>
      <c r="CI2722" s="19"/>
      <c r="CJ2722" s="19"/>
      <c r="CK2722" s="19"/>
      <c r="CL2722" s="19"/>
      <c r="CM2722" s="19"/>
      <c r="CN2722" s="19"/>
      <c r="CO2722" s="19"/>
      <c r="CP2722" s="19"/>
      <c r="CQ2722" s="19"/>
      <c r="CR2722" s="19"/>
      <c r="CS2722" s="19"/>
      <c r="CT2722" s="19"/>
      <c r="CU2722" s="19"/>
      <c r="CV2722" s="19"/>
      <c r="CW2722" s="19"/>
      <c r="CX2722" s="19"/>
      <c r="CY2722" s="19"/>
      <c r="CZ2722" s="19"/>
      <c r="DA2722" s="19"/>
      <c r="DB2722" s="19"/>
      <c r="DC2722" s="19"/>
      <c r="DD2722" s="19"/>
      <c r="DE2722" s="19"/>
      <c r="DF2722" s="19"/>
      <c r="DG2722" s="19"/>
      <c r="DH2722" s="19"/>
      <c r="DI2722" s="19"/>
      <c r="DJ2722" s="19"/>
      <c r="DK2722" s="19"/>
      <c r="DL2722" s="19"/>
      <c r="DM2722" s="19"/>
      <c r="DN2722" s="19"/>
      <c r="DO2722" s="19"/>
      <c r="DP2722" s="19"/>
      <c r="DQ2722" s="19"/>
      <c r="DR2722" s="19"/>
      <c r="DS2722" s="19"/>
      <c r="DT2722" s="19"/>
      <c r="DU2722" s="19"/>
      <c r="DV2722" s="19"/>
      <c r="DW2722" s="19"/>
      <c r="DX2722" s="19"/>
      <c r="DY2722" s="19"/>
      <c r="DZ2722" s="19"/>
      <c r="EA2722" s="19"/>
      <c r="EB2722" s="19"/>
      <c r="EC2722" s="19"/>
      <c r="ED2722" s="19"/>
      <c r="EE2722" s="19"/>
      <c r="EF2722" s="19"/>
      <c r="EG2722" s="19"/>
      <c r="EH2722" s="19"/>
      <c r="EI2722" s="19"/>
      <c r="EJ2722" s="19"/>
      <c r="EK2722" s="19"/>
      <c r="EL2722" s="19"/>
      <c r="EM2722" s="19"/>
      <c r="EN2722" s="19"/>
      <c r="EO2722" s="19"/>
      <c r="EP2722" s="19"/>
      <c r="EQ2722" s="19"/>
      <c r="ER2722" s="19"/>
      <c r="ES2722" s="19"/>
      <c r="ET2722" s="19"/>
      <c r="EU2722" s="19"/>
      <c r="EV2722" s="19"/>
      <c r="EW2722" s="19"/>
      <c r="EX2722" s="19"/>
      <c r="EY2722" s="19"/>
      <c r="EZ2722" s="19"/>
      <c r="FA2722" s="19"/>
      <c r="FB2722" s="19"/>
      <c r="FC2722" s="19"/>
      <c r="FD2722" s="19"/>
      <c r="FE2722" s="19"/>
      <c r="FF2722" s="19"/>
      <c r="FG2722" s="19"/>
      <c r="FH2722" s="19"/>
      <c r="FI2722" s="19"/>
      <c r="FJ2722" s="19"/>
      <c r="FK2722" s="19"/>
      <c r="FL2722" s="19"/>
      <c r="FM2722" s="19"/>
      <c r="FN2722" s="19"/>
      <c r="FO2722" s="19"/>
      <c r="FP2722" s="19"/>
      <c r="FQ2722" s="19"/>
      <c r="FR2722" s="19"/>
      <c r="FS2722" s="19"/>
      <c r="FT2722" s="19"/>
      <c r="FU2722" s="19"/>
      <c r="FV2722" s="19"/>
      <c r="FW2722" s="19"/>
      <c r="FX2722" s="19"/>
      <c r="FY2722" s="19"/>
      <c r="FZ2722" s="19"/>
      <c r="GA2722" s="19"/>
      <c r="GB2722" s="19"/>
      <c r="GC2722" s="19"/>
      <c r="GD2722" s="19"/>
      <c r="GE2722" s="19"/>
      <c r="GF2722" s="19"/>
      <c r="GG2722" s="19"/>
      <c r="GH2722" s="19"/>
      <c r="GI2722" s="19"/>
      <c r="GJ2722" s="19"/>
      <c r="GK2722" s="19"/>
      <c r="GL2722" s="19"/>
      <c r="GM2722" s="19"/>
      <c r="GN2722" s="19"/>
      <c r="GO2722" s="19"/>
      <c r="GP2722" s="19"/>
      <c r="GQ2722" s="19"/>
      <c r="GR2722" s="19"/>
      <c r="GS2722" s="19"/>
      <c r="GT2722" s="19"/>
      <c r="GU2722" s="19"/>
      <c r="GV2722" s="19"/>
      <c r="GW2722" s="19"/>
      <c r="GX2722" s="19"/>
      <c r="GY2722" s="19"/>
      <c r="GZ2722" s="19"/>
      <c r="HA2722" s="19"/>
      <c r="HB2722" s="19"/>
      <c r="HC2722" s="19"/>
      <c r="HD2722" s="19"/>
      <c r="HE2722" s="19"/>
      <c r="HF2722" s="19"/>
      <c r="HG2722" s="19"/>
      <c r="HH2722" s="19"/>
      <c r="HI2722" s="19"/>
      <c r="HJ2722" s="19"/>
      <c r="HK2722" s="19"/>
      <c r="HL2722" s="19"/>
      <c r="HM2722" s="19"/>
      <c r="HN2722" s="19"/>
      <c r="HO2722" s="19"/>
      <c r="HP2722" s="19"/>
      <c r="HQ2722" s="19"/>
      <c r="HR2722" s="19"/>
      <c r="HS2722" s="19"/>
      <c r="HT2722" s="19"/>
      <c r="HU2722" s="19"/>
      <c r="HV2722" s="19"/>
      <c r="HW2722" s="19"/>
      <c r="HX2722" s="19"/>
      <c r="HY2722" s="19"/>
      <c r="HZ2722" s="19"/>
      <c r="IA2722" s="19"/>
      <c r="IB2722" s="19"/>
      <c r="IC2722" s="19"/>
      <c r="ID2722" s="19"/>
      <c r="IE2722" s="19"/>
      <c r="IF2722" s="19"/>
      <c r="IG2722" s="19"/>
      <c r="IH2722" s="19"/>
      <c r="II2722" s="19"/>
      <c r="IJ2722" s="19"/>
      <c r="IK2722" s="19"/>
      <c r="IL2722" s="19"/>
      <c r="IM2722" s="19"/>
      <c r="IN2722" s="19"/>
      <c r="IO2722" s="19"/>
      <c r="IP2722" s="19"/>
      <c r="IQ2722" s="19"/>
      <c r="IR2722" s="19"/>
      <c r="IS2722" s="19"/>
      <c r="IT2722" s="19"/>
      <c r="IU2722" s="19"/>
      <c r="IV2722" s="19"/>
      <c r="IW2722" s="19"/>
    </row>
    <row r="2723" spans="1:257" ht="43.5" x14ac:dyDescent="0.35">
      <c r="A2723" s="11" t="s">
        <v>4611</v>
      </c>
      <c r="B2723" s="27" t="s">
        <v>4876</v>
      </c>
      <c r="C2723" s="11" t="s">
        <v>4859</v>
      </c>
      <c r="D2723" s="18" t="s">
        <v>23</v>
      </c>
      <c r="E2723" s="33" t="s">
        <v>7214</v>
      </c>
      <c r="F2723" s="87" t="s">
        <v>4877</v>
      </c>
      <c r="G2723" s="10" t="s">
        <v>69</v>
      </c>
      <c r="H2723" s="58" t="s">
        <v>6553</v>
      </c>
      <c r="J2723" s="19"/>
      <c r="K2723" s="19"/>
      <c r="L2723" s="19"/>
      <c r="M2723" s="19"/>
      <c r="N2723" s="19"/>
      <c r="O2723" s="19"/>
      <c r="P2723" s="19"/>
      <c r="Q2723" s="19"/>
      <c r="R2723" s="19"/>
      <c r="S2723" s="19"/>
      <c r="T2723" s="19"/>
      <c r="U2723" s="19"/>
      <c r="V2723" s="19"/>
      <c r="W2723" s="19"/>
      <c r="X2723" s="19"/>
      <c r="Y2723" s="19"/>
      <c r="Z2723" s="19"/>
      <c r="AA2723" s="19"/>
      <c r="AB2723" s="19"/>
      <c r="AC2723" s="19"/>
      <c r="AD2723" s="19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  <c r="AX2723" s="19"/>
      <c r="AY2723" s="19"/>
      <c r="AZ2723" s="19"/>
      <c r="BA2723" s="19"/>
      <c r="BB2723" s="19"/>
      <c r="BC2723" s="19"/>
      <c r="BD2723" s="19"/>
      <c r="BE2723" s="19"/>
      <c r="BF2723" s="19"/>
      <c r="BG2723" s="19"/>
      <c r="BH2723" s="19"/>
      <c r="BI2723" s="19"/>
      <c r="BJ2723" s="19"/>
      <c r="BK2723" s="19"/>
      <c r="BL2723" s="19"/>
      <c r="BM2723" s="19"/>
      <c r="BN2723" s="19"/>
      <c r="BO2723" s="19"/>
      <c r="BP2723" s="19"/>
      <c r="BQ2723" s="19"/>
      <c r="BR2723" s="19"/>
      <c r="BS2723" s="19"/>
      <c r="BT2723" s="19"/>
      <c r="BU2723" s="19"/>
      <c r="BV2723" s="19"/>
      <c r="BW2723" s="19"/>
      <c r="BX2723" s="19"/>
      <c r="BY2723" s="19"/>
      <c r="BZ2723" s="19"/>
      <c r="CA2723" s="19"/>
      <c r="CB2723" s="19"/>
      <c r="CC2723" s="19"/>
      <c r="CD2723" s="19"/>
      <c r="CE2723" s="19"/>
      <c r="CF2723" s="19"/>
      <c r="CG2723" s="19"/>
      <c r="CH2723" s="19"/>
      <c r="CI2723" s="19"/>
      <c r="CJ2723" s="19"/>
      <c r="CK2723" s="19"/>
      <c r="CL2723" s="19"/>
      <c r="CM2723" s="19"/>
      <c r="CN2723" s="19"/>
      <c r="CO2723" s="19"/>
      <c r="CP2723" s="19"/>
      <c r="CQ2723" s="19"/>
      <c r="CR2723" s="19"/>
      <c r="CS2723" s="19"/>
      <c r="CT2723" s="19"/>
      <c r="CU2723" s="19"/>
      <c r="CV2723" s="19"/>
      <c r="CW2723" s="19"/>
      <c r="CX2723" s="19"/>
      <c r="CY2723" s="19"/>
      <c r="CZ2723" s="19"/>
      <c r="DA2723" s="19"/>
      <c r="DB2723" s="19"/>
      <c r="DC2723" s="19"/>
      <c r="DD2723" s="19"/>
      <c r="DE2723" s="19"/>
      <c r="DF2723" s="19"/>
      <c r="DG2723" s="19"/>
      <c r="DH2723" s="19"/>
      <c r="DI2723" s="19"/>
      <c r="DJ2723" s="19"/>
      <c r="DK2723" s="19"/>
      <c r="DL2723" s="19"/>
      <c r="DM2723" s="19"/>
      <c r="DN2723" s="19"/>
      <c r="DO2723" s="19"/>
      <c r="DP2723" s="19"/>
      <c r="DQ2723" s="19"/>
      <c r="DR2723" s="19"/>
      <c r="DS2723" s="19"/>
      <c r="DT2723" s="19"/>
      <c r="DU2723" s="19"/>
      <c r="DV2723" s="19"/>
      <c r="DW2723" s="19"/>
      <c r="DX2723" s="19"/>
      <c r="DY2723" s="19"/>
      <c r="DZ2723" s="19"/>
      <c r="EA2723" s="19"/>
      <c r="EB2723" s="19"/>
      <c r="EC2723" s="19"/>
      <c r="ED2723" s="19"/>
      <c r="EE2723" s="19"/>
      <c r="EF2723" s="19"/>
      <c r="EG2723" s="19"/>
      <c r="EH2723" s="19"/>
      <c r="EI2723" s="19"/>
      <c r="EJ2723" s="19"/>
      <c r="EK2723" s="19"/>
      <c r="EL2723" s="19"/>
      <c r="EM2723" s="19"/>
      <c r="EN2723" s="19"/>
      <c r="EO2723" s="19"/>
      <c r="EP2723" s="19"/>
      <c r="EQ2723" s="19"/>
      <c r="ER2723" s="19"/>
      <c r="ES2723" s="19"/>
      <c r="ET2723" s="19"/>
      <c r="EU2723" s="19"/>
      <c r="EV2723" s="19"/>
      <c r="EW2723" s="19"/>
      <c r="EX2723" s="19"/>
      <c r="EY2723" s="19"/>
      <c r="EZ2723" s="19"/>
      <c r="FA2723" s="19"/>
      <c r="FB2723" s="19"/>
      <c r="FC2723" s="19"/>
      <c r="FD2723" s="19"/>
      <c r="FE2723" s="19"/>
      <c r="FF2723" s="19"/>
      <c r="FG2723" s="19"/>
      <c r="FH2723" s="19"/>
      <c r="FI2723" s="19"/>
      <c r="FJ2723" s="19"/>
      <c r="FK2723" s="19"/>
      <c r="FL2723" s="19"/>
      <c r="FM2723" s="19"/>
      <c r="FN2723" s="19"/>
      <c r="FO2723" s="19"/>
      <c r="FP2723" s="19"/>
      <c r="FQ2723" s="19"/>
      <c r="FR2723" s="19"/>
      <c r="FS2723" s="19"/>
      <c r="FT2723" s="19"/>
      <c r="FU2723" s="19"/>
      <c r="FV2723" s="19"/>
      <c r="FW2723" s="19"/>
      <c r="FX2723" s="19"/>
      <c r="FY2723" s="19"/>
      <c r="FZ2723" s="19"/>
      <c r="GA2723" s="19"/>
      <c r="GB2723" s="19"/>
      <c r="GC2723" s="19"/>
      <c r="GD2723" s="19"/>
      <c r="GE2723" s="19"/>
      <c r="GF2723" s="19"/>
      <c r="GG2723" s="19"/>
      <c r="GH2723" s="19"/>
      <c r="GI2723" s="19"/>
      <c r="GJ2723" s="19"/>
      <c r="GK2723" s="19"/>
      <c r="GL2723" s="19"/>
      <c r="GM2723" s="19"/>
      <c r="GN2723" s="19"/>
      <c r="GO2723" s="19"/>
      <c r="GP2723" s="19"/>
      <c r="GQ2723" s="19"/>
      <c r="GR2723" s="19"/>
      <c r="GS2723" s="19"/>
      <c r="GT2723" s="19"/>
      <c r="GU2723" s="19"/>
      <c r="GV2723" s="19"/>
      <c r="GW2723" s="19"/>
      <c r="GX2723" s="19"/>
      <c r="GY2723" s="19"/>
      <c r="GZ2723" s="19"/>
      <c r="HA2723" s="19"/>
      <c r="HB2723" s="19"/>
      <c r="HC2723" s="19"/>
      <c r="HD2723" s="19"/>
      <c r="HE2723" s="19"/>
      <c r="HF2723" s="19"/>
      <c r="HG2723" s="19"/>
      <c r="HH2723" s="19"/>
      <c r="HI2723" s="19"/>
      <c r="HJ2723" s="19"/>
      <c r="HK2723" s="19"/>
      <c r="HL2723" s="19"/>
      <c r="HM2723" s="19"/>
      <c r="HN2723" s="19"/>
      <c r="HO2723" s="19"/>
      <c r="HP2723" s="19"/>
      <c r="HQ2723" s="19"/>
      <c r="HR2723" s="19"/>
      <c r="HS2723" s="19"/>
      <c r="HT2723" s="19"/>
      <c r="HU2723" s="19"/>
      <c r="HV2723" s="19"/>
      <c r="HW2723" s="19"/>
      <c r="HX2723" s="19"/>
      <c r="HY2723" s="19"/>
      <c r="HZ2723" s="19"/>
      <c r="IA2723" s="19"/>
      <c r="IB2723" s="19"/>
      <c r="IC2723" s="19"/>
      <c r="ID2723" s="19"/>
      <c r="IE2723" s="19"/>
      <c r="IF2723" s="19"/>
      <c r="IG2723" s="19"/>
      <c r="IH2723" s="19"/>
      <c r="II2723" s="19"/>
      <c r="IJ2723" s="19"/>
      <c r="IK2723" s="19"/>
      <c r="IL2723" s="19"/>
      <c r="IM2723" s="19"/>
      <c r="IN2723" s="19"/>
      <c r="IO2723" s="19"/>
      <c r="IP2723" s="19"/>
      <c r="IQ2723" s="19"/>
      <c r="IR2723" s="19"/>
      <c r="IS2723" s="19"/>
      <c r="IT2723" s="19"/>
      <c r="IU2723" s="19"/>
      <c r="IV2723" s="19"/>
    </row>
    <row r="2724" spans="1:257" x14ac:dyDescent="0.35">
      <c r="A2724" s="11" t="s">
        <v>4806</v>
      </c>
      <c r="B2724" s="27" t="s">
        <v>4878</v>
      </c>
      <c r="C2724" s="11" t="s">
        <v>4832</v>
      </c>
      <c r="D2724" s="18" t="s">
        <v>18</v>
      </c>
      <c r="E2724" s="33" t="s">
        <v>7214</v>
      </c>
      <c r="F2724" s="87" t="s">
        <v>4879</v>
      </c>
      <c r="G2724" s="10" t="s">
        <v>27</v>
      </c>
      <c r="H2724" s="58" t="s">
        <v>6553</v>
      </c>
      <c r="I2724" s="19"/>
      <c r="J2724" s="19"/>
      <c r="K2724" s="19"/>
      <c r="L2724" s="19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  <c r="W2724" s="19"/>
      <c r="X2724" s="19"/>
      <c r="Y2724" s="19"/>
      <c r="Z2724" s="19"/>
      <c r="AA2724" s="19"/>
      <c r="AB2724" s="19"/>
      <c r="AC2724" s="19"/>
      <c r="AD2724" s="19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  <c r="AX2724" s="19"/>
      <c r="AY2724" s="19"/>
      <c r="AZ2724" s="19"/>
      <c r="BA2724" s="19"/>
      <c r="BB2724" s="19"/>
      <c r="BC2724" s="19"/>
      <c r="BD2724" s="19"/>
      <c r="BE2724" s="19"/>
      <c r="BF2724" s="19"/>
      <c r="BG2724" s="19"/>
      <c r="BH2724" s="19"/>
      <c r="BI2724" s="19"/>
      <c r="BJ2724" s="19"/>
      <c r="BK2724" s="19"/>
      <c r="BL2724" s="19"/>
      <c r="BM2724" s="19"/>
      <c r="BN2724" s="19"/>
      <c r="BO2724" s="19"/>
      <c r="BP2724" s="19"/>
      <c r="BQ2724" s="19"/>
      <c r="BR2724" s="19"/>
      <c r="BS2724" s="19"/>
      <c r="BT2724" s="19"/>
      <c r="BU2724" s="19"/>
      <c r="BV2724" s="19"/>
      <c r="BW2724" s="19"/>
      <c r="BX2724" s="19"/>
      <c r="BY2724" s="19"/>
      <c r="BZ2724" s="19"/>
      <c r="CA2724" s="19"/>
      <c r="CB2724" s="19"/>
      <c r="CC2724" s="19"/>
      <c r="CD2724" s="19"/>
      <c r="CE2724" s="19"/>
      <c r="CF2724" s="19"/>
      <c r="CG2724" s="19"/>
      <c r="CH2724" s="19"/>
      <c r="CI2724" s="19"/>
      <c r="CJ2724" s="19"/>
      <c r="CK2724" s="19"/>
      <c r="CL2724" s="19"/>
      <c r="CM2724" s="19"/>
      <c r="CN2724" s="19"/>
      <c r="CO2724" s="19"/>
      <c r="CP2724" s="19"/>
      <c r="CQ2724" s="19"/>
      <c r="CR2724" s="19"/>
      <c r="CS2724" s="19"/>
      <c r="CT2724" s="19"/>
      <c r="CU2724" s="19"/>
      <c r="CV2724" s="19"/>
      <c r="CW2724" s="19"/>
      <c r="CX2724" s="19"/>
      <c r="CY2724" s="19"/>
      <c r="CZ2724" s="19"/>
      <c r="DA2724" s="19"/>
      <c r="DB2724" s="19"/>
      <c r="DC2724" s="19"/>
      <c r="DD2724" s="19"/>
      <c r="DE2724" s="19"/>
      <c r="DF2724" s="19"/>
      <c r="DG2724" s="19"/>
      <c r="DH2724" s="19"/>
      <c r="DI2724" s="19"/>
      <c r="DJ2724" s="19"/>
      <c r="DK2724" s="19"/>
      <c r="DL2724" s="19"/>
      <c r="DM2724" s="19"/>
      <c r="DN2724" s="19"/>
      <c r="DO2724" s="19"/>
      <c r="DP2724" s="19"/>
      <c r="DQ2724" s="19"/>
      <c r="DR2724" s="19"/>
      <c r="DS2724" s="19"/>
      <c r="DT2724" s="19"/>
      <c r="DU2724" s="19"/>
      <c r="DV2724" s="19"/>
      <c r="DW2724" s="19"/>
      <c r="DX2724" s="19"/>
      <c r="DY2724" s="19"/>
      <c r="DZ2724" s="19"/>
      <c r="EA2724" s="19"/>
      <c r="EB2724" s="19"/>
      <c r="EC2724" s="19"/>
      <c r="ED2724" s="19"/>
      <c r="EE2724" s="19"/>
      <c r="EF2724" s="19"/>
      <c r="EG2724" s="19"/>
      <c r="EH2724" s="19"/>
      <c r="EI2724" s="19"/>
      <c r="EJ2724" s="19"/>
      <c r="EK2724" s="19"/>
      <c r="EL2724" s="19"/>
      <c r="EM2724" s="19"/>
      <c r="EN2724" s="19"/>
      <c r="EO2724" s="19"/>
      <c r="EP2724" s="19"/>
      <c r="EQ2724" s="19"/>
      <c r="ER2724" s="19"/>
      <c r="ES2724" s="19"/>
      <c r="ET2724" s="19"/>
      <c r="EU2724" s="19"/>
      <c r="EV2724" s="19"/>
      <c r="EW2724" s="19"/>
      <c r="EX2724" s="19"/>
      <c r="EY2724" s="19"/>
      <c r="EZ2724" s="19"/>
      <c r="FA2724" s="19"/>
      <c r="FB2724" s="19"/>
      <c r="FC2724" s="19"/>
      <c r="FD2724" s="19"/>
      <c r="FE2724" s="19"/>
      <c r="FF2724" s="19"/>
      <c r="FG2724" s="19"/>
      <c r="FH2724" s="19"/>
      <c r="FI2724" s="19"/>
      <c r="FJ2724" s="19"/>
      <c r="FK2724" s="19"/>
      <c r="FL2724" s="19"/>
      <c r="FM2724" s="19"/>
      <c r="FN2724" s="19"/>
      <c r="FO2724" s="19"/>
      <c r="FP2724" s="19"/>
      <c r="FQ2724" s="19"/>
      <c r="FR2724" s="19"/>
      <c r="FS2724" s="19"/>
      <c r="FT2724" s="19"/>
      <c r="FU2724" s="19"/>
      <c r="FV2724" s="19"/>
      <c r="FW2724" s="19"/>
      <c r="FX2724" s="19"/>
      <c r="FY2724" s="19"/>
      <c r="FZ2724" s="19"/>
      <c r="GA2724" s="19"/>
      <c r="GB2724" s="19"/>
      <c r="GC2724" s="19"/>
      <c r="GD2724" s="19"/>
      <c r="GE2724" s="19"/>
      <c r="GF2724" s="19"/>
      <c r="GG2724" s="19"/>
      <c r="GH2724" s="19"/>
      <c r="GI2724" s="19"/>
      <c r="GJ2724" s="19"/>
      <c r="GK2724" s="19"/>
      <c r="GL2724" s="19"/>
      <c r="GM2724" s="19"/>
      <c r="GN2724" s="19"/>
      <c r="GO2724" s="19"/>
      <c r="GP2724" s="19"/>
      <c r="GQ2724" s="19"/>
      <c r="GR2724" s="19"/>
      <c r="GS2724" s="19"/>
      <c r="GT2724" s="19"/>
      <c r="GU2724" s="19"/>
      <c r="GV2724" s="19"/>
      <c r="GW2724" s="19"/>
      <c r="GX2724" s="19"/>
      <c r="GY2724" s="19"/>
      <c r="GZ2724" s="19"/>
      <c r="HA2724" s="19"/>
      <c r="HB2724" s="19"/>
      <c r="HC2724" s="19"/>
      <c r="HD2724" s="19"/>
      <c r="HE2724" s="19"/>
      <c r="HF2724" s="19"/>
      <c r="HG2724" s="19"/>
      <c r="HH2724" s="19"/>
      <c r="HI2724" s="19"/>
      <c r="HJ2724" s="19"/>
      <c r="HK2724" s="19"/>
      <c r="HL2724" s="19"/>
      <c r="HM2724" s="19"/>
      <c r="HN2724" s="19"/>
      <c r="HO2724" s="19"/>
      <c r="HP2724" s="19"/>
      <c r="HQ2724" s="19"/>
      <c r="HR2724" s="19"/>
      <c r="HS2724" s="19"/>
      <c r="HT2724" s="19"/>
      <c r="HU2724" s="19"/>
      <c r="HV2724" s="19"/>
      <c r="HW2724" s="19"/>
      <c r="HX2724" s="19"/>
      <c r="HY2724" s="19"/>
      <c r="HZ2724" s="19"/>
      <c r="IA2724" s="19"/>
      <c r="IB2724" s="19"/>
      <c r="IC2724" s="19"/>
      <c r="ID2724" s="19"/>
      <c r="IE2724" s="19"/>
      <c r="IF2724" s="19"/>
      <c r="IG2724" s="19"/>
      <c r="IH2724" s="19"/>
      <c r="II2724" s="19"/>
      <c r="IJ2724" s="19"/>
      <c r="IK2724" s="19"/>
      <c r="IL2724" s="19"/>
      <c r="IM2724" s="19"/>
      <c r="IN2724" s="19"/>
      <c r="IO2724" s="19"/>
      <c r="IP2724" s="19"/>
      <c r="IQ2724" s="19"/>
      <c r="IR2724" s="19"/>
      <c r="IS2724" s="19"/>
      <c r="IT2724" s="19"/>
      <c r="IU2724" s="19"/>
      <c r="IV2724" s="19"/>
    </row>
    <row r="2725" spans="1:257" ht="58" x14ac:dyDescent="0.35">
      <c r="A2725" s="11" t="s">
        <v>4806</v>
      </c>
      <c r="B2725" s="27" t="s">
        <v>4880</v>
      </c>
      <c r="C2725" s="11" t="s">
        <v>4859</v>
      </c>
      <c r="D2725" s="18" t="s">
        <v>57</v>
      </c>
      <c r="E2725" s="33" t="s">
        <v>7214</v>
      </c>
      <c r="F2725" s="87" t="s">
        <v>4881</v>
      </c>
      <c r="G2725" s="10" t="s">
        <v>4882</v>
      </c>
      <c r="H2725" s="58" t="s">
        <v>6553</v>
      </c>
      <c r="I2725" s="19"/>
      <c r="J2725" s="19"/>
      <c r="K2725" s="19"/>
      <c r="L2725" s="19"/>
      <c r="M2725" s="19"/>
      <c r="N2725" s="19"/>
      <c r="O2725" s="19"/>
      <c r="P2725" s="19"/>
      <c r="Q2725" s="19"/>
      <c r="R2725" s="19"/>
      <c r="S2725" s="19"/>
      <c r="T2725" s="19"/>
      <c r="U2725" s="19"/>
      <c r="V2725" s="19"/>
      <c r="W2725" s="19"/>
      <c r="X2725" s="19"/>
      <c r="Y2725" s="19"/>
      <c r="Z2725" s="19"/>
      <c r="AA2725" s="19"/>
      <c r="AB2725" s="19"/>
      <c r="AC2725" s="19"/>
      <c r="AD2725" s="19"/>
      <c r="AE2725" s="19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  <c r="AX2725" s="19"/>
      <c r="AY2725" s="19"/>
      <c r="AZ2725" s="19"/>
      <c r="BA2725" s="19"/>
      <c r="BB2725" s="19"/>
      <c r="BC2725" s="19"/>
      <c r="BD2725" s="19"/>
      <c r="BE2725" s="19"/>
      <c r="BF2725" s="19"/>
      <c r="BG2725" s="19"/>
      <c r="BH2725" s="19"/>
      <c r="BI2725" s="19"/>
      <c r="BJ2725" s="19"/>
      <c r="BK2725" s="19"/>
      <c r="BL2725" s="19"/>
      <c r="BM2725" s="19"/>
      <c r="BN2725" s="19"/>
      <c r="BO2725" s="19"/>
      <c r="BP2725" s="19"/>
      <c r="BQ2725" s="19"/>
      <c r="BR2725" s="19"/>
      <c r="BS2725" s="19"/>
      <c r="BT2725" s="19"/>
      <c r="BU2725" s="19"/>
      <c r="BV2725" s="19"/>
      <c r="BW2725" s="19"/>
      <c r="BX2725" s="19"/>
      <c r="BY2725" s="19"/>
      <c r="BZ2725" s="19"/>
      <c r="CA2725" s="19"/>
      <c r="CB2725" s="19"/>
      <c r="CC2725" s="19"/>
      <c r="CD2725" s="19"/>
      <c r="CE2725" s="19"/>
      <c r="CF2725" s="19"/>
      <c r="CG2725" s="19"/>
      <c r="CH2725" s="19"/>
      <c r="CI2725" s="19"/>
      <c r="CJ2725" s="19"/>
      <c r="CK2725" s="19"/>
      <c r="CL2725" s="19"/>
      <c r="CM2725" s="19"/>
      <c r="CN2725" s="19"/>
      <c r="CO2725" s="19"/>
      <c r="CP2725" s="19"/>
      <c r="CQ2725" s="19"/>
      <c r="CR2725" s="19"/>
      <c r="CS2725" s="19"/>
      <c r="CT2725" s="19"/>
      <c r="CU2725" s="19"/>
      <c r="CV2725" s="19"/>
      <c r="CW2725" s="19"/>
      <c r="CX2725" s="19"/>
      <c r="CY2725" s="19"/>
      <c r="CZ2725" s="19"/>
      <c r="DA2725" s="19"/>
      <c r="DB2725" s="19"/>
      <c r="DC2725" s="19"/>
      <c r="DD2725" s="19"/>
      <c r="DE2725" s="19"/>
      <c r="DF2725" s="19"/>
      <c r="DG2725" s="19"/>
      <c r="DH2725" s="19"/>
      <c r="DI2725" s="19"/>
      <c r="DJ2725" s="19"/>
      <c r="DK2725" s="19"/>
      <c r="DL2725" s="19"/>
      <c r="DM2725" s="19"/>
      <c r="DN2725" s="19"/>
      <c r="DO2725" s="19"/>
      <c r="DP2725" s="19"/>
      <c r="DQ2725" s="19"/>
      <c r="DR2725" s="19"/>
      <c r="DS2725" s="19"/>
      <c r="DT2725" s="19"/>
      <c r="DU2725" s="19"/>
      <c r="DV2725" s="19"/>
      <c r="DW2725" s="19"/>
      <c r="DX2725" s="19"/>
      <c r="DY2725" s="19"/>
      <c r="DZ2725" s="19"/>
      <c r="EA2725" s="19"/>
      <c r="EB2725" s="19"/>
      <c r="EC2725" s="19"/>
      <c r="ED2725" s="19"/>
      <c r="EE2725" s="19"/>
      <c r="EF2725" s="19"/>
      <c r="EG2725" s="19"/>
      <c r="EH2725" s="19"/>
      <c r="EI2725" s="19"/>
      <c r="EJ2725" s="19"/>
      <c r="EK2725" s="19"/>
      <c r="EL2725" s="19"/>
      <c r="EM2725" s="19"/>
      <c r="EN2725" s="19"/>
      <c r="EO2725" s="19"/>
      <c r="EP2725" s="19"/>
      <c r="EQ2725" s="19"/>
      <c r="ER2725" s="19"/>
      <c r="ES2725" s="19"/>
      <c r="ET2725" s="19"/>
      <c r="EU2725" s="19"/>
      <c r="EV2725" s="19"/>
      <c r="EW2725" s="19"/>
      <c r="EX2725" s="19"/>
      <c r="EY2725" s="19"/>
      <c r="EZ2725" s="19"/>
      <c r="FA2725" s="19"/>
      <c r="FB2725" s="19"/>
      <c r="FC2725" s="19"/>
      <c r="FD2725" s="19"/>
      <c r="FE2725" s="19"/>
      <c r="FF2725" s="19"/>
      <c r="FG2725" s="19"/>
      <c r="FH2725" s="19"/>
      <c r="FI2725" s="19"/>
      <c r="FJ2725" s="19"/>
      <c r="FK2725" s="19"/>
      <c r="FL2725" s="19"/>
      <c r="FM2725" s="19"/>
      <c r="FN2725" s="19"/>
      <c r="FO2725" s="19"/>
      <c r="FP2725" s="19"/>
      <c r="FQ2725" s="19"/>
      <c r="FR2725" s="19"/>
      <c r="FS2725" s="19"/>
      <c r="FT2725" s="19"/>
      <c r="FU2725" s="19"/>
      <c r="FV2725" s="19"/>
      <c r="FW2725" s="19"/>
      <c r="FX2725" s="19"/>
      <c r="FY2725" s="19"/>
      <c r="FZ2725" s="19"/>
      <c r="GA2725" s="19"/>
      <c r="GB2725" s="19"/>
      <c r="GC2725" s="19"/>
      <c r="GD2725" s="19"/>
      <c r="GE2725" s="19"/>
      <c r="GF2725" s="19"/>
      <c r="GG2725" s="19"/>
      <c r="GH2725" s="19"/>
      <c r="GI2725" s="19"/>
      <c r="GJ2725" s="19"/>
      <c r="GK2725" s="19"/>
      <c r="GL2725" s="19"/>
      <c r="GM2725" s="19"/>
      <c r="GN2725" s="19"/>
      <c r="GO2725" s="19"/>
      <c r="GP2725" s="19"/>
      <c r="GQ2725" s="19"/>
      <c r="GR2725" s="19"/>
      <c r="GS2725" s="19"/>
      <c r="GT2725" s="19"/>
      <c r="GU2725" s="19"/>
      <c r="GV2725" s="19"/>
      <c r="GW2725" s="19"/>
      <c r="GX2725" s="19"/>
      <c r="GY2725" s="19"/>
      <c r="GZ2725" s="19"/>
      <c r="HA2725" s="19"/>
      <c r="HB2725" s="19"/>
      <c r="HC2725" s="19"/>
      <c r="HD2725" s="19"/>
      <c r="HE2725" s="19"/>
      <c r="HF2725" s="19"/>
      <c r="HG2725" s="19"/>
      <c r="HH2725" s="19"/>
      <c r="HI2725" s="19"/>
      <c r="HJ2725" s="19"/>
      <c r="HK2725" s="19"/>
      <c r="HL2725" s="19"/>
      <c r="HM2725" s="19"/>
      <c r="HN2725" s="19"/>
      <c r="HO2725" s="19"/>
      <c r="HP2725" s="19"/>
      <c r="HQ2725" s="19"/>
      <c r="HR2725" s="19"/>
      <c r="HS2725" s="19"/>
      <c r="HT2725" s="19"/>
      <c r="HU2725" s="19"/>
      <c r="HV2725" s="19"/>
      <c r="HW2725" s="19"/>
      <c r="HX2725" s="19"/>
      <c r="HY2725" s="19"/>
      <c r="HZ2725" s="19"/>
      <c r="IA2725" s="19"/>
      <c r="IB2725" s="19"/>
      <c r="IC2725" s="19"/>
      <c r="ID2725" s="19"/>
      <c r="IE2725" s="19"/>
      <c r="IF2725" s="19"/>
      <c r="IG2725" s="19"/>
      <c r="IH2725" s="19"/>
      <c r="II2725" s="19"/>
      <c r="IJ2725" s="19"/>
      <c r="IK2725" s="19"/>
      <c r="IL2725" s="19"/>
      <c r="IM2725" s="19"/>
      <c r="IN2725" s="19"/>
      <c r="IO2725" s="19"/>
      <c r="IP2725" s="19"/>
      <c r="IQ2725" s="19"/>
      <c r="IR2725" s="19"/>
      <c r="IS2725" s="19"/>
      <c r="IT2725" s="19"/>
      <c r="IU2725" s="19"/>
      <c r="IV2725" s="19"/>
    </row>
    <row r="2726" spans="1:257" ht="29" x14ac:dyDescent="0.35">
      <c r="A2726" s="11" t="s">
        <v>4611</v>
      </c>
      <c r="B2726" s="27" t="s">
        <v>4883</v>
      </c>
      <c r="C2726" s="11" t="s">
        <v>4859</v>
      </c>
      <c r="D2726" s="18" t="s">
        <v>16</v>
      </c>
      <c r="E2726" s="33" t="s">
        <v>7214</v>
      </c>
      <c r="F2726" s="87" t="s">
        <v>4884</v>
      </c>
      <c r="G2726" s="10" t="s">
        <v>8</v>
      </c>
      <c r="H2726" s="58" t="s">
        <v>6553</v>
      </c>
      <c r="I2726" s="19"/>
      <c r="J2726" s="19"/>
      <c r="K2726" s="19"/>
      <c r="L2726" s="19"/>
      <c r="M2726" s="19"/>
      <c r="N2726" s="19"/>
      <c r="O2726" s="19"/>
      <c r="P2726" s="19"/>
      <c r="Q2726" s="19"/>
      <c r="R2726" s="19"/>
      <c r="S2726" s="19"/>
      <c r="T2726" s="19"/>
      <c r="U2726" s="19"/>
      <c r="V2726" s="19"/>
      <c r="W2726" s="19"/>
      <c r="X2726" s="19"/>
      <c r="Y2726" s="19"/>
      <c r="Z2726" s="19"/>
      <c r="AA2726" s="19"/>
      <c r="AB2726" s="19"/>
      <c r="AC2726" s="19"/>
      <c r="AD2726" s="19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19"/>
      <c r="BC2726" s="19"/>
      <c r="BD2726" s="19"/>
      <c r="BE2726" s="19"/>
      <c r="BF2726" s="19"/>
      <c r="BG2726" s="19"/>
      <c r="BH2726" s="19"/>
      <c r="BI2726" s="19"/>
      <c r="BJ2726" s="19"/>
      <c r="BK2726" s="19"/>
      <c r="BL2726" s="19"/>
      <c r="BM2726" s="19"/>
      <c r="BN2726" s="19"/>
      <c r="BO2726" s="19"/>
      <c r="BP2726" s="19"/>
      <c r="BQ2726" s="19"/>
      <c r="BR2726" s="19"/>
      <c r="BS2726" s="19"/>
      <c r="BT2726" s="19"/>
      <c r="BU2726" s="19"/>
      <c r="BV2726" s="19"/>
      <c r="BW2726" s="19"/>
      <c r="BX2726" s="19"/>
      <c r="BY2726" s="19"/>
      <c r="BZ2726" s="19"/>
      <c r="CA2726" s="19"/>
      <c r="CB2726" s="19"/>
      <c r="CC2726" s="19"/>
      <c r="CD2726" s="19"/>
      <c r="CE2726" s="19"/>
      <c r="CF2726" s="19"/>
      <c r="CG2726" s="19"/>
      <c r="CH2726" s="19"/>
      <c r="CI2726" s="19"/>
      <c r="CJ2726" s="19"/>
      <c r="CK2726" s="19"/>
      <c r="CL2726" s="19"/>
      <c r="CM2726" s="19"/>
      <c r="CN2726" s="19"/>
      <c r="CO2726" s="19"/>
      <c r="CP2726" s="19"/>
      <c r="CQ2726" s="19"/>
      <c r="CR2726" s="19"/>
      <c r="CS2726" s="19"/>
      <c r="CT2726" s="19"/>
      <c r="CU2726" s="19"/>
      <c r="CV2726" s="19"/>
      <c r="CW2726" s="19"/>
      <c r="CX2726" s="19"/>
      <c r="CY2726" s="19"/>
      <c r="CZ2726" s="19"/>
      <c r="DA2726" s="19"/>
      <c r="DB2726" s="19"/>
      <c r="DC2726" s="19"/>
      <c r="DD2726" s="19"/>
      <c r="DE2726" s="19"/>
      <c r="DF2726" s="19"/>
      <c r="DG2726" s="19"/>
      <c r="DH2726" s="19"/>
      <c r="DI2726" s="19"/>
      <c r="DJ2726" s="19"/>
      <c r="DK2726" s="19"/>
      <c r="DL2726" s="19"/>
      <c r="DM2726" s="19"/>
      <c r="DN2726" s="19"/>
      <c r="DO2726" s="19"/>
      <c r="DP2726" s="19"/>
      <c r="DQ2726" s="19"/>
      <c r="DR2726" s="19"/>
      <c r="DS2726" s="19"/>
      <c r="DT2726" s="19"/>
      <c r="DU2726" s="19"/>
      <c r="DV2726" s="19"/>
      <c r="DW2726" s="19"/>
      <c r="DX2726" s="19"/>
      <c r="DY2726" s="19"/>
      <c r="DZ2726" s="19"/>
      <c r="EA2726" s="19"/>
      <c r="EB2726" s="19"/>
      <c r="EC2726" s="19"/>
      <c r="ED2726" s="19"/>
      <c r="EE2726" s="19"/>
      <c r="EF2726" s="19"/>
      <c r="EG2726" s="19"/>
      <c r="EH2726" s="19"/>
      <c r="EI2726" s="19"/>
      <c r="EJ2726" s="19"/>
      <c r="EK2726" s="19"/>
      <c r="EL2726" s="19"/>
      <c r="EM2726" s="19"/>
      <c r="EN2726" s="19"/>
      <c r="EO2726" s="19"/>
      <c r="EP2726" s="19"/>
      <c r="EQ2726" s="19"/>
      <c r="ER2726" s="19"/>
      <c r="ES2726" s="19"/>
      <c r="ET2726" s="19"/>
      <c r="EU2726" s="19"/>
      <c r="EV2726" s="19"/>
      <c r="EW2726" s="19"/>
      <c r="EX2726" s="19"/>
      <c r="EY2726" s="19"/>
      <c r="EZ2726" s="19"/>
      <c r="FA2726" s="19"/>
      <c r="FB2726" s="19"/>
      <c r="FC2726" s="19"/>
      <c r="FD2726" s="19"/>
      <c r="FE2726" s="19"/>
      <c r="FF2726" s="19"/>
      <c r="FG2726" s="19"/>
      <c r="FH2726" s="19"/>
      <c r="FI2726" s="19"/>
      <c r="FJ2726" s="19"/>
      <c r="FK2726" s="19"/>
      <c r="FL2726" s="19"/>
      <c r="FM2726" s="19"/>
      <c r="FN2726" s="19"/>
      <c r="FO2726" s="19"/>
      <c r="FP2726" s="19"/>
      <c r="FQ2726" s="19"/>
      <c r="FR2726" s="19"/>
      <c r="FS2726" s="19"/>
      <c r="FT2726" s="19"/>
      <c r="FU2726" s="19"/>
      <c r="FV2726" s="19"/>
      <c r="FW2726" s="19"/>
      <c r="FX2726" s="19"/>
      <c r="FY2726" s="19"/>
      <c r="FZ2726" s="19"/>
      <c r="GA2726" s="19"/>
      <c r="GB2726" s="19"/>
      <c r="GC2726" s="19"/>
      <c r="GD2726" s="19"/>
      <c r="GE2726" s="19"/>
      <c r="GF2726" s="19"/>
      <c r="GG2726" s="19"/>
      <c r="GH2726" s="19"/>
      <c r="GI2726" s="19"/>
      <c r="GJ2726" s="19"/>
      <c r="GK2726" s="19"/>
      <c r="GL2726" s="19"/>
      <c r="GM2726" s="19"/>
      <c r="GN2726" s="19"/>
      <c r="GO2726" s="19"/>
      <c r="GP2726" s="19"/>
      <c r="GQ2726" s="19"/>
      <c r="GR2726" s="19"/>
      <c r="GS2726" s="19"/>
      <c r="GT2726" s="19"/>
      <c r="GU2726" s="19"/>
      <c r="GV2726" s="19"/>
      <c r="GW2726" s="19"/>
      <c r="GX2726" s="19"/>
      <c r="GY2726" s="19"/>
      <c r="GZ2726" s="19"/>
      <c r="HA2726" s="19"/>
      <c r="HB2726" s="19"/>
      <c r="HC2726" s="19"/>
      <c r="HD2726" s="19"/>
      <c r="HE2726" s="19"/>
      <c r="HF2726" s="19"/>
      <c r="HG2726" s="19"/>
      <c r="HH2726" s="19"/>
      <c r="HI2726" s="19"/>
      <c r="HJ2726" s="19"/>
      <c r="HK2726" s="19"/>
      <c r="HL2726" s="19"/>
      <c r="HM2726" s="19"/>
      <c r="HN2726" s="19"/>
      <c r="HO2726" s="19"/>
      <c r="HP2726" s="19"/>
      <c r="HQ2726" s="19"/>
      <c r="HR2726" s="19"/>
      <c r="HS2726" s="19"/>
      <c r="HT2726" s="19"/>
      <c r="HU2726" s="19"/>
      <c r="HV2726" s="19"/>
      <c r="HW2726" s="19"/>
      <c r="HX2726" s="19"/>
      <c r="HY2726" s="19"/>
      <c r="HZ2726" s="19"/>
      <c r="IA2726" s="19"/>
      <c r="IB2726" s="19"/>
      <c r="IC2726" s="19"/>
      <c r="ID2726" s="19"/>
      <c r="IE2726" s="19"/>
      <c r="IF2726" s="19"/>
      <c r="IG2726" s="19"/>
      <c r="IH2726" s="19"/>
      <c r="II2726" s="19"/>
      <c r="IJ2726" s="19"/>
      <c r="IK2726" s="19"/>
      <c r="IL2726" s="19"/>
      <c r="IM2726" s="19"/>
      <c r="IN2726" s="19"/>
      <c r="IO2726" s="19"/>
      <c r="IP2726" s="19"/>
      <c r="IQ2726" s="19"/>
      <c r="IR2726" s="19"/>
      <c r="IS2726" s="19"/>
      <c r="IT2726" s="19"/>
      <c r="IU2726" s="19"/>
      <c r="IV2726" s="19"/>
    </row>
    <row r="2727" spans="1:257" x14ac:dyDescent="0.35">
      <c r="A2727" s="11" t="s">
        <v>4806</v>
      </c>
      <c r="B2727" s="27" t="s">
        <v>4885</v>
      </c>
      <c r="C2727" s="11" t="s">
        <v>4859</v>
      </c>
      <c r="D2727" s="18" t="s">
        <v>52</v>
      </c>
      <c r="E2727" s="33" t="s">
        <v>7214</v>
      </c>
      <c r="F2727" s="87" t="s">
        <v>4886</v>
      </c>
      <c r="G2727" s="10" t="s">
        <v>1031</v>
      </c>
      <c r="H2727" s="58" t="s">
        <v>6553</v>
      </c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  <c r="X2727" s="19"/>
      <c r="Y2727" s="19"/>
      <c r="Z2727" s="19"/>
      <c r="AA2727" s="19"/>
      <c r="AB2727" s="19"/>
      <c r="AC2727" s="19"/>
      <c r="AD2727" s="19"/>
      <c r="AE2727" s="19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  <c r="AX2727" s="19"/>
      <c r="AY2727" s="19"/>
      <c r="AZ2727" s="19"/>
      <c r="BA2727" s="19"/>
      <c r="BB2727" s="19"/>
      <c r="BC2727" s="19"/>
      <c r="BD2727" s="19"/>
      <c r="BE2727" s="19"/>
      <c r="BF2727" s="19"/>
      <c r="BG2727" s="19"/>
      <c r="BH2727" s="19"/>
      <c r="BI2727" s="19"/>
      <c r="BJ2727" s="19"/>
      <c r="BK2727" s="19"/>
      <c r="BL2727" s="19"/>
      <c r="BM2727" s="19"/>
      <c r="BN2727" s="19"/>
      <c r="BO2727" s="19"/>
      <c r="BP2727" s="19"/>
      <c r="BQ2727" s="19"/>
      <c r="BR2727" s="19"/>
      <c r="BS2727" s="19"/>
      <c r="BT2727" s="19"/>
      <c r="BU2727" s="19"/>
      <c r="BV2727" s="19"/>
      <c r="BW2727" s="19"/>
      <c r="BX2727" s="19"/>
      <c r="BY2727" s="19"/>
      <c r="BZ2727" s="19"/>
      <c r="CA2727" s="19"/>
      <c r="CB2727" s="19"/>
      <c r="CC2727" s="19"/>
      <c r="CD2727" s="19"/>
      <c r="CE2727" s="19"/>
      <c r="CF2727" s="19"/>
      <c r="CG2727" s="19"/>
      <c r="CH2727" s="19"/>
      <c r="CI2727" s="19"/>
      <c r="CJ2727" s="19"/>
      <c r="CK2727" s="19"/>
      <c r="CL2727" s="19"/>
      <c r="CM2727" s="19"/>
      <c r="CN2727" s="19"/>
      <c r="CO2727" s="19"/>
      <c r="CP2727" s="19"/>
      <c r="CQ2727" s="19"/>
      <c r="CR2727" s="19"/>
      <c r="CS2727" s="19"/>
      <c r="CT2727" s="19"/>
      <c r="CU2727" s="19"/>
      <c r="CV2727" s="19"/>
      <c r="CW2727" s="19"/>
      <c r="CX2727" s="19"/>
      <c r="CY2727" s="19"/>
      <c r="CZ2727" s="19"/>
      <c r="DA2727" s="19"/>
      <c r="DB2727" s="19"/>
      <c r="DC2727" s="19"/>
      <c r="DD2727" s="19"/>
      <c r="DE2727" s="19"/>
      <c r="DF2727" s="19"/>
      <c r="DG2727" s="19"/>
      <c r="DH2727" s="19"/>
      <c r="DI2727" s="19"/>
      <c r="DJ2727" s="19"/>
      <c r="DK2727" s="19"/>
      <c r="DL2727" s="19"/>
      <c r="DM2727" s="19"/>
      <c r="DN2727" s="19"/>
      <c r="DO2727" s="19"/>
      <c r="DP2727" s="19"/>
      <c r="DQ2727" s="19"/>
      <c r="DR2727" s="19"/>
      <c r="DS2727" s="19"/>
      <c r="DT2727" s="19"/>
      <c r="DU2727" s="19"/>
      <c r="DV2727" s="19"/>
      <c r="DW2727" s="19"/>
      <c r="DX2727" s="19"/>
      <c r="DY2727" s="19"/>
      <c r="DZ2727" s="19"/>
      <c r="EA2727" s="19"/>
      <c r="EB2727" s="19"/>
      <c r="EC2727" s="19"/>
      <c r="ED2727" s="19"/>
      <c r="EE2727" s="19"/>
      <c r="EF2727" s="19"/>
      <c r="EG2727" s="19"/>
      <c r="EH2727" s="19"/>
      <c r="EI2727" s="19"/>
      <c r="EJ2727" s="19"/>
      <c r="EK2727" s="19"/>
      <c r="EL2727" s="19"/>
      <c r="EM2727" s="19"/>
      <c r="EN2727" s="19"/>
      <c r="EO2727" s="19"/>
      <c r="EP2727" s="19"/>
      <c r="EQ2727" s="19"/>
      <c r="ER2727" s="19"/>
      <c r="ES2727" s="19"/>
      <c r="ET2727" s="19"/>
      <c r="EU2727" s="19"/>
      <c r="EV2727" s="19"/>
      <c r="EW2727" s="19"/>
      <c r="EX2727" s="19"/>
      <c r="EY2727" s="19"/>
      <c r="EZ2727" s="19"/>
      <c r="FA2727" s="19"/>
      <c r="FB2727" s="19"/>
      <c r="FC2727" s="19"/>
      <c r="FD2727" s="19"/>
      <c r="FE2727" s="19"/>
      <c r="FF2727" s="19"/>
      <c r="FG2727" s="19"/>
      <c r="FH2727" s="19"/>
      <c r="FI2727" s="19"/>
      <c r="FJ2727" s="19"/>
      <c r="FK2727" s="19"/>
      <c r="FL2727" s="19"/>
      <c r="FM2727" s="19"/>
      <c r="FN2727" s="19"/>
      <c r="FO2727" s="19"/>
      <c r="FP2727" s="19"/>
      <c r="FQ2727" s="19"/>
      <c r="FR2727" s="19"/>
      <c r="FS2727" s="19"/>
      <c r="FT2727" s="19"/>
      <c r="FU2727" s="19"/>
      <c r="FV2727" s="19"/>
      <c r="FW2727" s="19"/>
      <c r="FX2727" s="19"/>
      <c r="FY2727" s="19"/>
      <c r="FZ2727" s="19"/>
      <c r="GA2727" s="19"/>
      <c r="GB2727" s="19"/>
      <c r="GC2727" s="19"/>
      <c r="GD2727" s="19"/>
      <c r="GE2727" s="19"/>
      <c r="GF2727" s="19"/>
      <c r="GG2727" s="19"/>
      <c r="GH2727" s="19"/>
      <c r="GI2727" s="19"/>
      <c r="GJ2727" s="19"/>
      <c r="GK2727" s="19"/>
      <c r="GL2727" s="19"/>
      <c r="GM2727" s="19"/>
      <c r="GN2727" s="19"/>
      <c r="GO2727" s="19"/>
      <c r="GP2727" s="19"/>
      <c r="GQ2727" s="19"/>
      <c r="GR2727" s="19"/>
      <c r="GS2727" s="19"/>
      <c r="GT2727" s="19"/>
      <c r="GU2727" s="19"/>
      <c r="GV2727" s="19"/>
      <c r="GW2727" s="19"/>
      <c r="GX2727" s="19"/>
      <c r="GY2727" s="19"/>
      <c r="GZ2727" s="19"/>
      <c r="HA2727" s="19"/>
      <c r="HB2727" s="19"/>
      <c r="HC2727" s="19"/>
      <c r="HD2727" s="19"/>
      <c r="HE2727" s="19"/>
      <c r="HF2727" s="19"/>
      <c r="HG2727" s="19"/>
      <c r="HH2727" s="19"/>
      <c r="HI2727" s="19"/>
      <c r="HJ2727" s="19"/>
      <c r="HK2727" s="19"/>
      <c r="HL2727" s="19"/>
      <c r="HM2727" s="19"/>
      <c r="HN2727" s="19"/>
      <c r="HO2727" s="19"/>
      <c r="HP2727" s="19"/>
      <c r="HQ2727" s="19"/>
      <c r="HR2727" s="19"/>
      <c r="HS2727" s="19"/>
      <c r="HT2727" s="19"/>
      <c r="HU2727" s="19"/>
      <c r="HV2727" s="19"/>
      <c r="HW2727" s="19"/>
      <c r="HX2727" s="19"/>
      <c r="HY2727" s="19"/>
      <c r="HZ2727" s="19"/>
      <c r="IA2727" s="19"/>
      <c r="IB2727" s="19"/>
      <c r="IC2727" s="19"/>
      <c r="ID2727" s="19"/>
      <c r="IE2727" s="19"/>
      <c r="IF2727" s="19"/>
      <c r="IG2727" s="19"/>
      <c r="IH2727" s="19"/>
      <c r="II2727" s="19"/>
      <c r="IJ2727" s="19"/>
      <c r="IK2727" s="19"/>
      <c r="IL2727" s="19"/>
      <c r="IM2727" s="19"/>
      <c r="IN2727" s="19"/>
      <c r="IO2727" s="19"/>
      <c r="IP2727" s="19"/>
      <c r="IQ2727" s="19"/>
      <c r="IR2727" s="19"/>
      <c r="IS2727" s="19"/>
      <c r="IT2727" s="19"/>
      <c r="IU2727" s="19"/>
      <c r="IV2727" s="19"/>
    </row>
    <row r="2728" spans="1:257" ht="29" x14ac:dyDescent="0.35">
      <c r="A2728" s="11" t="s">
        <v>4671</v>
      </c>
      <c r="B2728" s="27" t="s">
        <v>4887</v>
      </c>
      <c r="C2728" s="11" t="s">
        <v>4832</v>
      </c>
      <c r="D2728" s="18" t="s">
        <v>18</v>
      </c>
      <c r="E2728" s="33" t="s">
        <v>7214</v>
      </c>
      <c r="F2728" s="87" t="s">
        <v>4888</v>
      </c>
      <c r="G2728" s="10" t="s">
        <v>6</v>
      </c>
      <c r="H2728" s="58" t="s">
        <v>6553</v>
      </c>
      <c r="I2728" s="19"/>
      <c r="J2728" s="19"/>
      <c r="K2728" s="19"/>
      <c r="L2728" s="19"/>
      <c r="M2728" s="19"/>
      <c r="N2728" s="19"/>
      <c r="O2728" s="19"/>
      <c r="P2728" s="19"/>
      <c r="Q2728" s="19"/>
      <c r="R2728" s="19"/>
      <c r="S2728" s="19"/>
      <c r="T2728" s="19"/>
      <c r="U2728" s="19"/>
      <c r="V2728" s="19"/>
      <c r="W2728" s="19"/>
      <c r="X2728" s="19"/>
      <c r="Y2728" s="19"/>
      <c r="Z2728" s="19"/>
      <c r="AA2728" s="19"/>
      <c r="AB2728" s="19"/>
      <c r="AC2728" s="19"/>
      <c r="AD2728" s="19"/>
      <c r="AE2728" s="19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  <c r="AX2728" s="19"/>
      <c r="AY2728" s="19"/>
      <c r="AZ2728" s="19"/>
      <c r="BA2728" s="19"/>
      <c r="BB2728" s="19"/>
      <c r="BC2728" s="19"/>
      <c r="BD2728" s="19"/>
      <c r="BE2728" s="19"/>
      <c r="BF2728" s="19"/>
      <c r="BG2728" s="19"/>
      <c r="BH2728" s="19"/>
      <c r="BI2728" s="19"/>
      <c r="BJ2728" s="19"/>
      <c r="BK2728" s="19"/>
      <c r="BL2728" s="19"/>
      <c r="BM2728" s="19"/>
      <c r="BN2728" s="19"/>
      <c r="BO2728" s="19"/>
      <c r="BP2728" s="19"/>
      <c r="BQ2728" s="19"/>
      <c r="BR2728" s="19"/>
      <c r="BS2728" s="19"/>
      <c r="BT2728" s="19"/>
      <c r="BU2728" s="19"/>
      <c r="BV2728" s="19"/>
      <c r="BW2728" s="19"/>
      <c r="BX2728" s="19"/>
      <c r="BY2728" s="19"/>
      <c r="BZ2728" s="19"/>
      <c r="CA2728" s="19"/>
      <c r="CB2728" s="19"/>
      <c r="CC2728" s="19"/>
      <c r="CD2728" s="19"/>
      <c r="CE2728" s="19"/>
      <c r="CF2728" s="19"/>
      <c r="CG2728" s="19"/>
      <c r="CH2728" s="19"/>
      <c r="CI2728" s="19"/>
      <c r="CJ2728" s="19"/>
      <c r="CK2728" s="19"/>
      <c r="CL2728" s="19"/>
      <c r="CM2728" s="19"/>
      <c r="CN2728" s="19"/>
      <c r="CO2728" s="19"/>
      <c r="CP2728" s="19"/>
      <c r="CQ2728" s="19"/>
      <c r="CR2728" s="19"/>
      <c r="CS2728" s="19"/>
      <c r="CT2728" s="19"/>
      <c r="CU2728" s="19"/>
      <c r="CV2728" s="19"/>
      <c r="CW2728" s="19"/>
      <c r="CX2728" s="19"/>
      <c r="CY2728" s="19"/>
      <c r="CZ2728" s="19"/>
      <c r="DA2728" s="19"/>
      <c r="DB2728" s="19"/>
      <c r="DC2728" s="19"/>
      <c r="DD2728" s="19"/>
      <c r="DE2728" s="19"/>
      <c r="DF2728" s="19"/>
      <c r="DG2728" s="19"/>
      <c r="DH2728" s="19"/>
      <c r="DI2728" s="19"/>
      <c r="DJ2728" s="19"/>
      <c r="DK2728" s="19"/>
      <c r="DL2728" s="19"/>
      <c r="DM2728" s="19"/>
      <c r="DN2728" s="19"/>
      <c r="DO2728" s="19"/>
      <c r="DP2728" s="19"/>
      <c r="DQ2728" s="19"/>
      <c r="DR2728" s="19"/>
      <c r="DS2728" s="19"/>
      <c r="DT2728" s="19"/>
      <c r="DU2728" s="19"/>
      <c r="DV2728" s="19"/>
      <c r="DW2728" s="19"/>
      <c r="DX2728" s="19"/>
      <c r="DY2728" s="19"/>
      <c r="DZ2728" s="19"/>
      <c r="EA2728" s="19"/>
      <c r="EB2728" s="19"/>
      <c r="EC2728" s="19"/>
      <c r="ED2728" s="19"/>
      <c r="EE2728" s="19"/>
      <c r="EF2728" s="19"/>
      <c r="EG2728" s="19"/>
      <c r="EH2728" s="19"/>
      <c r="EI2728" s="19"/>
      <c r="EJ2728" s="19"/>
      <c r="EK2728" s="19"/>
      <c r="EL2728" s="19"/>
      <c r="EM2728" s="19"/>
      <c r="EN2728" s="19"/>
      <c r="EO2728" s="19"/>
      <c r="EP2728" s="19"/>
      <c r="EQ2728" s="19"/>
      <c r="ER2728" s="19"/>
      <c r="ES2728" s="19"/>
      <c r="ET2728" s="19"/>
      <c r="EU2728" s="19"/>
      <c r="EV2728" s="19"/>
      <c r="EW2728" s="19"/>
      <c r="EX2728" s="19"/>
      <c r="EY2728" s="19"/>
      <c r="EZ2728" s="19"/>
      <c r="FA2728" s="19"/>
      <c r="FB2728" s="19"/>
      <c r="FC2728" s="19"/>
      <c r="FD2728" s="19"/>
      <c r="FE2728" s="19"/>
      <c r="FF2728" s="19"/>
      <c r="FG2728" s="19"/>
      <c r="FH2728" s="19"/>
      <c r="FI2728" s="19"/>
      <c r="FJ2728" s="19"/>
      <c r="FK2728" s="19"/>
      <c r="FL2728" s="19"/>
      <c r="FM2728" s="19"/>
      <c r="FN2728" s="19"/>
      <c r="FO2728" s="19"/>
      <c r="FP2728" s="19"/>
      <c r="FQ2728" s="19"/>
      <c r="FR2728" s="19"/>
      <c r="FS2728" s="19"/>
      <c r="FT2728" s="19"/>
      <c r="FU2728" s="19"/>
      <c r="FV2728" s="19"/>
      <c r="FW2728" s="19"/>
      <c r="FX2728" s="19"/>
      <c r="FY2728" s="19"/>
      <c r="FZ2728" s="19"/>
      <c r="GA2728" s="19"/>
      <c r="GB2728" s="19"/>
      <c r="GC2728" s="19"/>
      <c r="GD2728" s="19"/>
      <c r="GE2728" s="19"/>
      <c r="GF2728" s="19"/>
      <c r="GG2728" s="19"/>
      <c r="GH2728" s="19"/>
      <c r="GI2728" s="19"/>
      <c r="GJ2728" s="19"/>
      <c r="GK2728" s="19"/>
      <c r="GL2728" s="19"/>
      <c r="GM2728" s="19"/>
      <c r="GN2728" s="19"/>
      <c r="GO2728" s="19"/>
      <c r="GP2728" s="19"/>
      <c r="GQ2728" s="19"/>
      <c r="GR2728" s="19"/>
      <c r="GS2728" s="19"/>
      <c r="GT2728" s="19"/>
      <c r="GU2728" s="19"/>
      <c r="GV2728" s="19"/>
      <c r="GW2728" s="19"/>
      <c r="GX2728" s="19"/>
      <c r="GY2728" s="19"/>
      <c r="GZ2728" s="19"/>
      <c r="HA2728" s="19"/>
      <c r="HB2728" s="19"/>
      <c r="HC2728" s="19"/>
      <c r="HD2728" s="19"/>
      <c r="HE2728" s="19"/>
      <c r="HF2728" s="19"/>
      <c r="HG2728" s="19"/>
      <c r="HH2728" s="19"/>
      <c r="HI2728" s="19"/>
      <c r="HJ2728" s="19"/>
      <c r="HK2728" s="19"/>
      <c r="HL2728" s="19"/>
      <c r="HM2728" s="19"/>
      <c r="HN2728" s="19"/>
      <c r="HO2728" s="19"/>
      <c r="HP2728" s="19"/>
      <c r="HQ2728" s="19"/>
      <c r="HR2728" s="19"/>
      <c r="HS2728" s="19"/>
      <c r="HT2728" s="19"/>
      <c r="HU2728" s="19"/>
      <c r="HV2728" s="19"/>
      <c r="HW2728" s="19"/>
      <c r="HX2728" s="19"/>
      <c r="HY2728" s="19"/>
      <c r="HZ2728" s="19"/>
      <c r="IA2728" s="19"/>
      <c r="IB2728" s="19"/>
      <c r="IC2728" s="19"/>
      <c r="ID2728" s="19"/>
      <c r="IE2728" s="19"/>
      <c r="IF2728" s="19"/>
      <c r="IG2728" s="19"/>
      <c r="IH2728" s="19"/>
      <c r="II2728" s="19"/>
      <c r="IJ2728" s="19"/>
      <c r="IK2728" s="19"/>
      <c r="IL2728" s="19"/>
      <c r="IM2728" s="19"/>
      <c r="IN2728" s="19"/>
      <c r="IO2728" s="19"/>
      <c r="IP2728" s="19"/>
      <c r="IQ2728" s="19"/>
      <c r="IR2728" s="19"/>
      <c r="IS2728" s="19"/>
      <c r="IT2728" s="19"/>
      <c r="IU2728" s="19"/>
      <c r="IV2728" s="19"/>
    </row>
    <row r="2729" spans="1:257" ht="29" x14ac:dyDescent="0.35">
      <c r="A2729" s="11" t="s">
        <v>4611</v>
      </c>
      <c r="B2729" s="27" t="s">
        <v>4889</v>
      </c>
      <c r="C2729" s="11" t="s">
        <v>4859</v>
      </c>
      <c r="D2729" s="18" t="s">
        <v>52</v>
      </c>
      <c r="E2729" s="33" t="s">
        <v>7214</v>
      </c>
      <c r="F2729" s="87" t="s">
        <v>4890</v>
      </c>
      <c r="G2729" s="10" t="s">
        <v>6</v>
      </c>
      <c r="H2729" s="58" t="s">
        <v>6553</v>
      </c>
      <c r="I2729" s="19"/>
      <c r="J2729" s="19"/>
      <c r="K2729" s="19"/>
      <c r="L2729" s="19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  <c r="Z2729" s="19"/>
      <c r="AA2729" s="19"/>
      <c r="AB2729" s="19"/>
      <c r="AC2729" s="19"/>
      <c r="AD2729" s="19"/>
      <c r="AE2729" s="19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  <c r="AX2729" s="19"/>
      <c r="AY2729" s="19"/>
      <c r="AZ2729" s="19"/>
      <c r="BA2729" s="19"/>
      <c r="BB2729" s="19"/>
      <c r="BC2729" s="19"/>
      <c r="BD2729" s="19"/>
      <c r="BE2729" s="19"/>
      <c r="BF2729" s="19"/>
      <c r="BG2729" s="19"/>
      <c r="BH2729" s="19"/>
      <c r="BI2729" s="19"/>
      <c r="BJ2729" s="19"/>
      <c r="BK2729" s="19"/>
      <c r="BL2729" s="19"/>
      <c r="BM2729" s="19"/>
      <c r="BN2729" s="19"/>
      <c r="BO2729" s="19"/>
      <c r="BP2729" s="19"/>
      <c r="BQ2729" s="19"/>
      <c r="BR2729" s="19"/>
      <c r="BS2729" s="19"/>
      <c r="BT2729" s="19"/>
      <c r="BU2729" s="19"/>
      <c r="BV2729" s="19"/>
      <c r="BW2729" s="19"/>
      <c r="BX2729" s="19"/>
      <c r="BY2729" s="19"/>
      <c r="BZ2729" s="19"/>
      <c r="CA2729" s="19"/>
      <c r="CB2729" s="19"/>
      <c r="CC2729" s="19"/>
      <c r="CD2729" s="19"/>
      <c r="CE2729" s="19"/>
      <c r="CF2729" s="19"/>
      <c r="CG2729" s="19"/>
      <c r="CH2729" s="19"/>
      <c r="CI2729" s="19"/>
      <c r="CJ2729" s="19"/>
      <c r="CK2729" s="19"/>
      <c r="CL2729" s="19"/>
      <c r="CM2729" s="19"/>
      <c r="CN2729" s="19"/>
      <c r="CO2729" s="19"/>
      <c r="CP2729" s="19"/>
      <c r="CQ2729" s="19"/>
      <c r="CR2729" s="19"/>
      <c r="CS2729" s="19"/>
      <c r="CT2729" s="19"/>
      <c r="CU2729" s="19"/>
      <c r="CV2729" s="19"/>
      <c r="CW2729" s="19"/>
      <c r="CX2729" s="19"/>
      <c r="CY2729" s="19"/>
      <c r="CZ2729" s="19"/>
      <c r="DA2729" s="19"/>
      <c r="DB2729" s="19"/>
      <c r="DC2729" s="19"/>
      <c r="DD2729" s="19"/>
      <c r="DE2729" s="19"/>
      <c r="DF2729" s="19"/>
      <c r="DG2729" s="19"/>
      <c r="DH2729" s="19"/>
      <c r="DI2729" s="19"/>
      <c r="DJ2729" s="19"/>
      <c r="DK2729" s="19"/>
      <c r="DL2729" s="19"/>
      <c r="DM2729" s="19"/>
      <c r="DN2729" s="19"/>
      <c r="DO2729" s="19"/>
      <c r="DP2729" s="19"/>
      <c r="DQ2729" s="19"/>
      <c r="DR2729" s="19"/>
      <c r="DS2729" s="19"/>
      <c r="DT2729" s="19"/>
      <c r="DU2729" s="19"/>
      <c r="DV2729" s="19"/>
      <c r="DW2729" s="19"/>
      <c r="DX2729" s="19"/>
      <c r="DY2729" s="19"/>
      <c r="DZ2729" s="19"/>
      <c r="EA2729" s="19"/>
      <c r="EB2729" s="19"/>
      <c r="EC2729" s="19"/>
      <c r="ED2729" s="19"/>
      <c r="EE2729" s="19"/>
      <c r="EF2729" s="19"/>
      <c r="EG2729" s="19"/>
      <c r="EH2729" s="19"/>
      <c r="EI2729" s="19"/>
      <c r="EJ2729" s="19"/>
      <c r="EK2729" s="19"/>
      <c r="EL2729" s="19"/>
      <c r="EM2729" s="19"/>
      <c r="EN2729" s="19"/>
      <c r="EO2729" s="19"/>
      <c r="EP2729" s="19"/>
      <c r="EQ2729" s="19"/>
      <c r="ER2729" s="19"/>
      <c r="ES2729" s="19"/>
      <c r="ET2729" s="19"/>
      <c r="EU2729" s="19"/>
      <c r="EV2729" s="19"/>
      <c r="EW2729" s="19"/>
      <c r="EX2729" s="19"/>
      <c r="EY2729" s="19"/>
      <c r="EZ2729" s="19"/>
      <c r="FA2729" s="19"/>
      <c r="FB2729" s="19"/>
      <c r="FC2729" s="19"/>
      <c r="FD2729" s="19"/>
      <c r="FE2729" s="19"/>
      <c r="FF2729" s="19"/>
      <c r="FG2729" s="19"/>
      <c r="FH2729" s="19"/>
      <c r="FI2729" s="19"/>
      <c r="FJ2729" s="19"/>
      <c r="FK2729" s="19"/>
      <c r="FL2729" s="19"/>
      <c r="FM2729" s="19"/>
      <c r="FN2729" s="19"/>
      <c r="FO2729" s="19"/>
      <c r="FP2729" s="19"/>
      <c r="FQ2729" s="19"/>
      <c r="FR2729" s="19"/>
      <c r="FS2729" s="19"/>
      <c r="FT2729" s="19"/>
      <c r="FU2729" s="19"/>
      <c r="FV2729" s="19"/>
      <c r="FW2729" s="19"/>
      <c r="FX2729" s="19"/>
      <c r="FY2729" s="19"/>
      <c r="FZ2729" s="19"/>
      <c r="GA2729" s="19"/>
      <c r="GB2729" s="19"/>
      <c r="GC2729" s="19"/>
      <c r="GD2729" s="19"/>
      <c r="GE2729" s="19"/>
      <c r="GF2729" s="19"/>
      <c r="GG2729" s="19"/>
      <c r="GH2729" s="19"/>
      <c r="GI2729" s="19"/>
      <c r="GJ2729" s="19"/>
      <c r="GK2729" s="19"/>
      <c r="GL2729" s="19"/>
      <c r="GM2729" s="19"/>
      <c r="GN2729" s="19"/>
      <c r="GO2729" s="19"/>
      <c r="GP2729" s="19"/>
      <c r="GQ2729" s="19"/>
      <c r="GR2729" s="19"/>
      <c r="GS2729" s="19"/>
      <c r="GT2729" s="19"/>
      <c r="GU2729" s="19"/>
      <c r="GV2729" s="19"/>
      <c r="GW2729" s="19"/>
      <c r="GX2729" s="19"/>
      <c r="GY2729" s="19"/>
      <c r="GZ2729" s="19"/>
      <c r="HA2729" s="19"/>
      <c r="HB2729" s="19"/>
      <c r="HC2729" s="19"/>
      <c r="HD2729" s="19"/>
      <c r="HE2729" s="19"/>
      <c r="HF2729" s="19"/>
      <c r="HG2729" s="19"/>
      <c r="HH2729" s="19"/>
      <c r="HI2729" s="19"/>
      <c r="HJ2729" s="19"/>
      <c r="HK2729" s="19"/>
      <c r="HL2729" s="19"/>
      <c r="HM2729" s="19"/>
      <c r="HN2729" s="19"/>
      <c r="HO2729" s="19"/>
      <c r="HP2729" s="19"/>
      <c r="HQ2729" s="19"/>
      <c r="HR2729" s="19"/>
      <c r="HS2729" s="19"/>
      <c r="HT2729" s="19"/>
      <c r="HU2729" s="19"/>
      <c r="HV2729" s="19"/>
      <c r="HW2729" s="19"/>
      <c r="HX2729" s="19"/>
      <c r="HY2729" s="19"/>
      <c r="HZ2729" s="19"/>
      <c r="IA2729" s="19"/>
      <c r="IB2729" s="19"/>
      <c r="IC2729" s="19"/>
      <c r="ID2729" s="19"/>
      <c r="IE2729" s="19"/>
      <c r="IF2729" s="19"/>
      <c r="IG2729" s="19"/>
      <c r="IH2729" s="19"/>
      <c r="II2729" s="19"/>
      <c r="IJ2729" s="19"/>
      <c r="IK2729" s="19"/>
      <c r="IL2729" s="19"/>
      <c r="IM2729" s="19"/>
      <c r="IN2729" s="19"/>
      <c r="IO2729" s="19"/>
      <c r="IP2729" s="19"/>
      <c r="IQ2729" s="19"/>
      <c r="IR2729" s="19"/>
      <c r="IS2729" s="19"/>
      <c r="IT2729" s="19"/>
      <c r="IU2729" s="19"/>
      <c r="IV2729" s="19"/>
    </row>
    <row r="2730" spans="1:257" ht="101.5" x14ac:dyDescent="0.35">
      <c r="A2730" s="11" t="s">
        <v>4832</v>
      </c>
      <c r="B2730" s="27" t="s">
        <v>4891</v>
      </c>
      <c r="C2730" s="11" t="s">
        <v>4859</v>
      </c>
      <c r="D2730" s="18" t="s">
        <v>38</v>
      </c>
      <c r="E2730" s="33" t="s">
        <v>7214</v>
      </c>
      <c r="F2730" s="87" t="s">
        <v>4892</v>
      </c>
      <c r="G2730" s="10" t="s">
        <v>1075</v>
      </c>
      <c r="H2730" s="58" t="s">
        <v>6553</v>
      </c>
      <c r="I2730" s="19"/>
      <c r="J2730" s="19"/>
      <c r="K2730" s="19"/>
      <c r="L2730" s="1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19"/>
      <c r="Z2730" s="19"/>
      <c r="AA2730" s="19"/>
      <c r="AB2730" s="19"/>
      <c r="AC2730" s="19"/>
      <c r="AD2730" s="19"/>
      <c r="AE2730" s="19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  <c r="AX2730" s="19"/>
      <c r="AY2730" s="19"/>
      <c r="AZ2730" s="19"/>
      <c r="BA2730" s="19"/>
      <c r="BB2730" s="19"/>
      <c r="BC2730" s="19"/>
      <c r="BD2730" s="19"/>
      <c r="BE2730" s="19"/>
      <c r="BF2730" s="19"/>
      <c r="BG2730" s="19"/>
      <c r="BH2730" s="19"/>
      <c r="BI2730" s="19"/>
      <c r="BJ2730" s="19"/>
      <c r="BK2730" s="19"/>
      <c r="BL2730" s="19"/>
      <c r="BM2730" s="19"/>
      <c r="BN2730" s="19"/>
      <c r="BO2730" s="19"/>
      <c r="BP2730" s="19"/>
      <c r="BQ2730" s="19"/>
      <c r="BR2730" s="19"/>
      <c r="BS2730" s="19"/>
      <c r="BT2730" s="19"/>
      <c r="BU2730" s="19"/>
      <c r="BV2730" s="19"/>
      <c r="BW2730" s="19"/>
      <c r="BX2730" s="19"/>
      <c r="BY2730" s="19"/>
      <c r="BZ2730" s="19"/>
      <c r="CA2730" s="19"/>
      <c r="CB2730" s="19"/>
      <c r="CC2730" s="19"/>
      <c r="CD2730" s="19"/>
      <c r="CE2730" s="19"/>
      <c r="CF2730" s="19"/>
      <c r="CG2730" s="19"/>
      <c r="CH2730" s="19"/>
      <c r="CI2730" s="19"/>
      <c r="CJ2730" s="19"/>
      <c r="CK2730" s="19"/>
      <c r="CL2730" s="19"/>
      <c r="CM2730" s="19"/>
      <c r="CN2730" s="19"/>
      <c r="CO2730" s="19"/>
      <c r="CP2730" s="19"/>
      <c r="CQ2730" s="19"/>
      <c r="CR2730" s="19"/>
      <c r="CS2730" s="19"/>
      <c r="CT2730" s="19"/>
      <c r="CU2730" s="19"/>
      <c r="CV2730" s="19"/>
      <c r="CW2730" s="19"/>
      <c r="CX2730" s="19"/>
      <c r="CY2730" s="19"/>
      <c r="CZ2730" s="19"/>
      <c r="DA2730" s="19"/>
      <c r="DB2730" s="19"/>
      <c r="DC2730" s="19"/>
      <c r="DD2730" s="19"/>
      <c r="DE2730" s="19"/>
      <c r="DF2730" s="19"/>
      <c r="DG2730" s="19"/>
      <c r="DH2730" s="19"/>
      <c r="DI2730" s="19"/>
      <c r="DJ2730" s="19"/>
      <c r="DK2730" s="19"/>
      <c r="DL2730" s="19"/>
      <c r="DM2730" s="19"/>
      <c r="DN2730" s="19"/>
      <c r="DO2730" s="19"/>
      <c r="DP2730" s="19"/>
      <c r="DQ2730" s="19"/>
      <c r="DR2730" s="19"/>
      <c r="DS2730" s="19"/>
      <c r="DT2730" s="19"/>
      <c r="DU2730" s="19"/>
      <c r="DV2730" s="19"/>
      <c r="DW2730" s="19"/>
      <c r="DX2730" s="19"/>
      <c r="DY2730" s="19"/>
      <c r="DZ2730" s="19"/>
      <c r="EA2730" s="19"/>
      <c r="EB2730" s="19"/>
      <c r="EC2730" s="19"/>
      <c r="ED2730" s="19"/>
      <c r="EE2730" s="19"/>
      <c r="EF2730" s="19"/>
      <c r="EG2730" s="19"/>
      <c r="EH2730" s="19"/>
      <c r="EI2730" s="19"/>
      <c r="EJ2730" s="19"/>
      <c r="EK2730" s="19"/>
      <c r="EL2730" s="19"/>
      <c r="EM2730" s="19"/>
      <c r="EN2730" s="19"/>
      <c r="EO2730" s="19"/>
      <c r="EP2730" s="19"/>
      <c r="EQ2730" s="19"/>
      <c r="ER2730" s="19"/>
      <c r="ES2730" s="19"/>
      <c r="ET2730" s="19"/>
      <c r="EU2730" s="19"/>
      <c r="EV2730" s="19"/>
      <c r="EW2730" s="19"/>
      <c r="EX2730" s="19"/>
      <c r="EY2730" s="19"/>
      <c r="EZ2730" s="19"/>
      <c r="FA2730" s="19"/>
      <c r="FB2730" s="19"/>
      <c r="FC2730" s="19"/>
      <c r="FD2730" s="19"/>
      <c r="FE2730" s="19"/>
      <c r="FF2730" s="19"/>
      <c r="FG2730" s="19"/>
      <c r="FH2730" s="19"/>
      <c r="FI2730" s="19"/>
      <c r="FJ2730" s="19"/>
      <c r="FK2730" s="19"/>
      <c r="FL2730" s="19"/>
      <c r="FM2730" s="19"/>
      <c r="FN2730" s="19"/>
      <c r="FO2730" s="19"/>
      <c r="FP2730" s="19"/>
      <c r="FQ2730" s="19"/>
      <c r="FR2730" s="19"/>
      <c r="FS2730" s="19"/>
      <c r="FT2730" s="19"/>
      <c r="FU2730" s="19"/>
      <c r="FV2730" s="19"/>
      <c r="FW2730" s="19"/>
      <c r="FX2730" s="19"/>
      <c r="FY2730" s="19"/>
      <c r="FZ2730" s="19"/>
      <c r="GA2730" s="19"/>
      <c r="GB2730" s="19"/>
      <c r="GC2730" s="19"/>
      <c r="GD2730" s="19"/>
      <c r="GE2730" s="19"/>
      <c r="GF2730" s="19"/>
      <c r="GG2730" s="19"/>
      <c r="GH2730" s="19"/>
      <c r="GI2730" s="19"/>
      <c r="GJ2730" s="19"/>
      <c r="GK2730" s="19"/>
      <c r="GL2730" s="19"/>
      <c r="GM2730" s="19"/>
      <c r="GN2730" s="19"/>
      <c r="GO2730" s="19"/>
      <c r="GP2730" s="19"/>
      <c r="GQ2730" s="19"/>
      <c r="GR2730" s="19"/>
      <c r="GS2730" s="19"/>
      <c r="GT2730" s="19"/>
      <c r="GU2730" s="19"/>
      <c r="GV2730" s="19"/>
      <c r="GW2730" s="19"/>
      <c r="GX2730" s="19"/>
      <c r="GY2730" s="19"/>
      <c r="GZ2730" s="19"/>
      <c r="HA2730" s="19"/>
      <c r="HB2730" s="19"/>
      <c r="HC2730" s="19"/>
      <c r="HD2730" s="19"/>
      <c r="HE2730" s="19"/>
      <c r="HF2730" s="19"/>
      <c r="HG2730" s="19"/>
      <c r="HH2730" s="19"/>
      <c r="HI2730" s="19"/>
      <c r="HJ2730" s="19"/>
      <c r="HK2730" s="19"/>
      <c r="HL2730" s="19"/>
      <c r="HM2730" s="19"/>
      <c r="HN2730" s="19"/>
      <c r="HO2730" s="19"/>
      <c r="HP2730" s="19"/>
      <c r="HQ2730" s="19"/>
      <c r="HR2730" s="19"/>
      <c r="HS2730" s="19"/>
      <c r="HT2730" s="19"/>
      <c r="HU2730" s="19"/>
      <c r="HV2730" s="19"/>
      <c r="HW2730" s="19"/>
      <c r="HX2730" s="19"/>
      <c r="HY2730" s="19"/>
      <c r="HZ2730" s="19"/>
      <c r="IA2730" s="19"/>
      <c r="IB2730" s="19"/>
      <c r="IC2730" s="19"/>
      <c r="ID2730" s="19"/>
      <c r="IE2730" s="19"/>
      <c r="IF2730" s="19"/>
      <c r="IG2730" s="19"/>
      <c r="IH2730" s="19"/>
      <c r="II2730" s="19"/>
      <c r="IJ2730" s="19"/>
      <c r="IK2730" s="19"/>
      <c r="IL2730" s="19"/>
      <c r="IM2730" s="19"/>
      <c r="IN2730" s="19"/>
      <c r="IO2730" s="19"/>
      <c r="IP2730" s="19"/>
      <c r="IQ2730" s="19"/>
      <c r="IR2730" s="19"/>
      <c r="IS2730" s="19"/>
      <c r="IT2730" s="19"/>
      <c r="IU2730" s="19"/>
      <c r="IV2730" s="19"/>
    </row>
    <row r="2731" spans="1:257" x14ac:dyDescent="0.35">
      <c r="A2731" s="11" t="s">
        <v>4611</v>
      </c>
      <c r="B2731" s="27" t="s">
        <v>4893</v>
      </c>
      <c r="C2731" s="11" t="s">
        <v>4859</v>
      </c>
      <c r="D2731" s="18" t="s">
        <v>32</v>
      </c>
      <c r="E2731" s="33" t="s">
        <v>7214</v>
      </c>
      <c r="F2731" s="87" t="s">
        <v>4894</v>
      </c>
      <c r="G2731" s="10" t="s">
        <v>8</v>
      </c>
      <c r="H2731" s="58" t="s">
        <v>6553</v>
      </c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19"/>
      <c r="BC2731" s="19"/>
      <c r="BD2731" s="19"/>
      <c r="BE2731" s="19"/>
      <c r="BF2731" s="19"/>
      <c r="BG2731" s="19"/>
      <c r="BH2731" s="19"/>
      <c r="BI2731" s="19"/>
      <c r="BJ2731" s="19"/>
      <c r="BK2731" s="19"/>
      <c r="BL2731" s="19"/>
      <c r="BM2731" s="19"/>
      <c r="BN2731" s="19"/>
      <c r="BO2731" s="19"/>
      <c r="BP2731" s="19"/>
      <c r="BQ2731" s="19"/>
      <c r="BR2731" s="19"/>
      <c r="BS2731" s="19"/>
      <c r="BT2731" s="19"/>
      <c r="BU2731" s="19"/>
      <c r="BV2731" s="19"/>
      <c r="BW2731" s="19"/>
      <c r="BX2731" s="19"/>
      <c r="BY2731" s="19"/>
      <c r="BZ2731" s="19"/>
      <c r="CA2731" s="19"/>
      <c r="CB2731" s="19"/>
      <c r="CC2731" s="19"/>
      <c r="CD2731" s="19"/>
      <c r="CE2731" s="19"/>
      <c r="CF2731" s="19"/>
      <c r="CG2731" s="19"/>
      <c r="CH2731" s="19"/>
      <c r="CI2731" s="19"/>
      <c r="CJ2731" s="19"/>
      <c r="CK2731" s="19"/>
      <c r="CL2731" s="19"/>
      <c r="CM2731" s="19"/>
      <c r="CN2731" s="19"/>
      <c r="CO2731" s="19"/>
      <c r="CP2731" s="19"/>
      <c r="CQ2731" s="19"/>
      <c r="CR2731" s="19"/>
      <c r="CS2731" s="19"/>
      <c r="CT2731" s="19"/>
      <c r="CU2731" s="19"/>
      <c r="CV2731" s="19"/>
      <c r="CW2731" s="19"/>
      <c r="CX2731" s="19"/>
      <c r="CY2731" s="19"/>
      <c r="CZ2731" s="19"/>
      <c r="DA2731" s="19"/>
      <c r="DB2731" s="19"/>
      <c r="DC2731" s="19"/>
      <c r="DD2731" s="19"/>
      <c r="DE2731" s="19"/>
      <c r="DF2731" s="19"/>
      <c r="DG2731" s="19"/>
      <c r="DH2731" s="19"/>
      <c r="DI2731" s="19"/>
      <c r="DJ2731" s="19"/>
      <c r="DK2731" s="19"/>
      <c r="DL2731" s="19"/>
      <c r="DM2731" s="19"/>
      <c r="DN2731" s="19"/>
      <c r="DO2731" s="19"/>
      <c r="DP2731" s="19"/>
      <c r="DQ2731" s="19"/>
      <c r="DR2731" s="19"/>
      <c r="DS2731" s="19"/>
      <c r="DT2731" s="19"/>
      <c r="DU2731" s="19"/>
      <c r="DV2731" s="19"/>
      <c r="DW2731" s="19"/>
      <c r="DX2731" s="19"/>
      <c r="DY2731" s="19"/>
      <c r="DZ2731" s="19"/>
      <c r="EA2731" s="19"/>
      <c r="EB2731" s="19"/>
      <c r="EC2731" s="19"/>
      <c r="ED2731" s="19"/>
      <c r="EE2731" s="19"/>
      <c r="EF2731" s="19"/>
      <c r="EG2731" s="19"/>
      <c r="EH2731" s="19"/>
      <c r="EI2731" s="19"/>
      <c r="EJ2731" s="19"/>
      <c r="EK2731" s="19"/>
      <c r="EL2731" s="19"/>
      <c r="EM2731" s="19"/>
      <c r="EN2731" s="19"/>
      <c r="EO2731" s="19"/>
      <c r="EP2731" s="19"/>
      <c r="EQ2731" s="19"/>
      <c r="ER2731" s="19"/>
      <c r="ES2731" s="19"/>
      <c r="ET2731" s="19"/>
      <c r="EU2731" s="19"/>
      <c r="EV2731" s="19"/>
      <c r="EW2731" s="19"/>
      <c r="EX2731" s="19"/>
      <c r="EY2731" s="19"/>
      <c r="EZ2731" s="19"/>
      <c r="FA2731" s="19"/>
      <c r="FB2731" s="19"/>
      <c r="FC2731" s="19"/>
      <c r="FD2731" s="19"/>
      <c r="FE2731" s="19"/>
      <c r="FF2731" s="19"/>
      <c r="FG2731" s="19"/>
      <c r="FH2731" s="19"/>
      <c r="FI2731" s="19"/>
      <c r="FJ2731" s="19"/>
      <c r="FK2731" s="19"/>
      <c r="FL2731" s="19"/>
      <c r="FM2731" s="19"/>
      <c r="FN2731" s="19"/>
      <c r="FO2731" s="19"/>
      <c r="FP2731" s="19"/>
      <c r="FQ2731" s="19"/>
      <c r="FR2731" s="19"/>
      <c r="FS2731" s="19"/>
      <c r="FT2731" s="19"/>
      <c r="FU2731" s="19"/>
      <c r="FV2731" s="19"/>
      <c r="FW2731" s="19"/>
      <c r="FX2731" s="19"/>
      <c r="FY2731" s="19"/>
      <c r="FZ2731" s="19"/>
      <c r="GA2731" s="19"/>
      <c r="GB2731" s="19"/>
      <c r="GC2731" s="19"/>
      <c r="GD2731" s="19"/>
      <c r="GE2731" s="19"/>
      <c r="GF2731" s="19"/>
      <c r="GG2731" s="19"/>
      <c r="GH2731" s="19"/>
      <c r="GI2731" s="19"/>
      <c r="GJ2731" s="19"/>
      <c r="GK2731" s="19"/>
      <c r="GL2731" s="19"/>
      <c r="GM2731" s="19"/>
      <c r="GN2731" s="19"/>
      <c r="GO2731" s="19"/>
      <c r="GP2731" s="19"/>
      <c r="GQ2731" s="19"/>
      <c r="GR2731" s="19"/>
      <c r="GS2731" s="19"/>
      <c r="GT2731" s="19"/>
      <c r="GU2731" s="19"/>
      <c r="GV2731" s="19"/>
      <c r="GW2731" s="19"/>
      <c r="GX2731" s="19"/>
      <c r="GY2731" s="19"/>
      <c r="GZ2731" s="19"/>
      <c r="HA2731" s="19"/>
      <c r="HB2731" s="19"/>
      <c r="HC2731" s="19"/>
      <c r="HD2731" s="19"/>
      <c r="HE2731" s="19"/>
      <c r="HF2731" s="19"/>
      <c r="HG2731" s="19"/>
      <c r="HH2731" s="19"/>
      <c r="HI2731" s="19"/>
      <c r="HJ2731" s="19"/>
      <c r="HK2731" s="19"/>
      <c r="HL2731" s="19"/>
      <c r="HM2731" s="19"/>
      <c r="HN2731" s="19"/>
      <c r="HO2731" s="19"/>
      <c r="HP2731" s="19"/>
      <c r="HQ2731" s="19"/>
      <c r="HR2731" s="19"/>
      <c r="HS2731" s="19"/>
      <c r="HT2731" s="19"/>
      <c r="HU2731" s="19"/>
      <c r="HV2731" s="19"/>
      <c r="HW2731" s="19"/>
      <c r="HX2731" s="19"/>
      <c r="HY2731" s="19"/>
      <c r="HZ2731" s="19"/>
      <c r="IA2731" s="19"/>
      <c r="IB2731" s="19"/>
      <c r="IC2731" s="19"/>
      <c r="ID2731" s="19"/>
      <c r="IE2731" s="19"/>
      <c r="IF2731" s="19"/>
      <c r="IG2731" s="19"/>
      <c r="IH2731" s="19"/>
      <c r="II2731" s="19"/>
      <c r="IJ2731" s="19"/>
      <c r="IK2731" s="19"/>
      <c r="IL2731" s="19"/>
      <c r="IM2731" s="19"/>
      <c r="IN2731" s="19"/>
      <c r="IO2731" s="19"/>
      <c r="IP2731" s="19"/>
      <c r="IQ2731" s="19"/>
      <c r="IR2731" s="19"/>
      <c r="IS2731" s="19"/>
      <c r="IT2731" s="19"/>
      <c r="IU2731" s="19"/>
      <c r="IV2731" s="19"/>
    </row>
    <row r="2732" spans="1:257" ht="58" x14ac:dyDescent="0.35">
      <c r="A2732" s="11" t="s">
        <v>4611</v>
      </c>
      <c r="B2732" s="27" t="s">
        <v>4895</v>
      </c>
      <c r="C2732" s="11" t="s">
        <v>4832</v>
      </c>
      <c r="D2732" s="18" t="s">
        <v>49</v>
      </c>
      <c r="E2732" s="33" t="s">
        <v>7214</v>
      </c>
      <c r="F2732" s="87" t="s">
        <v>4896</v>
      </c>
      <c r="G2732" s="10" t="s">
        <v>93</v>
      </c>
      <c r="H2732" s="58" t="s">
        <v>6553</v>
      </c>
      <c r="I2732" s="19"/>
      <c r="J2732" s="19"/>
      <c r="K2732" s="19"/>
      <c r="L2732" s="1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19"/>
      <c r="Z2732" s="19"/>
      <c r="AA2732" s="19"/>
      <c r="AB2732" s="19"/>
      <c r="AC2732" s="19"/>
      <c r="AD2732" s="19"/>
      <c r="AE2732" s="19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  <c r="AX2732" s="19"/>
      <c r="AY2732" s="19"/>
      <c r="AZ2732" s="19"/>
      <c r="BA2732" s="19"/>
      <c r="BB2732" s="19"/>
      <c r="BC2732" s="19"/>
      <c r="BD2732" s="19"/>
      <c r="BE2732" s="19"/>
      <c r="BF2732" s="19"/>
      <c r="BG2732" s="19"/>
      <c r="BH2732" s="19"/>
      <c r="BI2732" s="19"/>
      <c r="BJ2732" s="19"/>
      <c r="BK2732" s="19"/>
      <c r="BL2732" s="19"/>
      <c r="BM2732" s="19"/>
      <c r="BN2732" s="19"/>
      <c r="BO2732" s="19"/>
      <c r="BP2732" s="19"/>
      <c r="BQ2732" s="19"/>
      <c r="BR2732" s="19"/>
      <c r="BS2732" s="19"/>
      <c r="BT2732" s="19"/>
      <c r="BU2732" s="19"/>
      <c r="BV2732" s="19"/>
      <c r="BW2732" s="19"/>
      <c r="BX2732" s="19"/>
      <c r="BY2732" s="19"/>
      <c r="BZ2732" s="19"/>
      <c r="CA2732" s="19"/>
      <c r="CB2732" s="19"/>
      <c r="CC2732" s="19"/>
      <c r="CD2732" s="19"/>
      <c r="CE2732" s="19"/>
      <c r="CF2732" s="19"/>
      <c r="CG2732" s="19"/>
      <c r="CH2732" s="19"/>
      <c r="CI2732" s="19"/>
      <c r="CJ2732" s="19"/>
      <c r="CK2732" s="19"/>
      <c r="CL2732" s="19"/>
      <c r="CM2732" s="19"/>
      <c r="CN2732" s="19"/>
      <c r="CO2732" s="19"/>
      <c r="CP2732" s="19"/>
      <c r="CQ2732" s="19"/>
      <c r="CR2732" s="19"/>
      <c r="CS2732" s="19"/>
      <c r="CT2732" s="19"/>
      <c r="CU2732" s="19"/>
      <c r="CV2732" s="19"/>
      <c r="CW2732" s="19"/>
      <c r="CX2732" s="19"/>
      <c r="CY2732" s="19"/>
      <c r="CZ2732" s="19"/>
      <c r="DA2732" s="19"/>
      <c r="DB2732" s="19"/>
      <c r="DC2732" s="19"/>
      <c r="DD2732" s="19"/>
      <c r="DE2732" s="19"/>
      <c r="DF2732" s="19"/>
      <c r="DG2732" s="19"/>
      <c r="DH2732" s="19"/>
      <c r="DI2732" s="19"/>
      <c r="DJ2732" s="19"/>
      <c r="DK2732" s="19"/>
      <c r="DL2732" s="19"/>
      <c r="DM2732" s="19"/>
      <c r="DN2732" s="19"/>
      <c r="DO2732" s="19"/>
      <c r="DP2732" s="19"/>
      <c r="DQ2732" s="19"/>
      <c r="DR2732" s="19"/>
      <c r="DS2732" s="19"/>
      <c r="DT2732" s="19"/>
      <c r="DU2732" s="19"/>
      <c r="DV2732" s="19"/>
      <c r="DW2732" s="19"/>
      <c r="DX2732" s="19"/>
      <c r="DY2732" s="19"/>
      <c r="DZ2732" s="19"/>
      <c r="EA2732" s="19"/>
      <c r="EB2732" s="19"/>
      <c r="EC2732" s="19"/>
      <c r="ED2732" s="19"/>
      <c r="EE2732" s="19"/>
      <c r="EF2732" s="19"/>
      <c r="EG2732" s="19"/>
      <c r="EH2732" s="19"/>
      <c r="EI2732" s="19"/>
      <c r="EJ2732" s="19"/>
      <c r="EK2732" s="19"/>
      <c r="EL2732" s="19"/>
      <c r="EM2732" s="19"/>
      <c r="EN2732" s="19"/>
      <c r="EO2732" s="19"/>
      <c r="EP2732" s="19"/>
      <c r="EQ2732" s="19"/>
      <c r="ER2732" s="19"/>
      <c r="ES2732" s="19"/>
      <c r="ET2732" s="19"/>
      <c r="EU2732" s="19"/>
      <c r="EV2732" s="19"/>
      <c r="EW2732" s="19"/>
      <c r="EX2732" s="19"/>
      <c r="EY2732" s="19"/>
      <c r="EZ2732" s="19"/>
      <c r="FA2732" s="19"/>
      <c r="FB2732" s="19"/>
      <c r="FC2732" s="19"/>
      <c r="FD2732" s="19"/>
      <c r="FE2732" s="19"/>
      <c r="FF2732" s="19"/>
      <c r="FG2732" s="19"/>
      <c r="FH2732" s="19"/>
      <c r="FI2732" s="19"/>
      <c r="FJ2732" s="19"/>
      <c r="FK2732" s="19"/>
      <c r="FL2732" s="19"/>
      <c r="FM2732" s="19"/>
      <c r="FN2732" s="19"/>
      <c r="FO2732" s="19"/>
      <c r="FP2732" s="19"/>
      <c r="FQ2732" s="19"/>
      <c r="FR2732" s="19"/>
      <c r="FS2732" s="19"/>
      <c r="FT2732" s="19"/>
      <c r="FU2732" s="19"/>
      <c r="FV2732" s="19"/>
      <c r="FW2732" s="19"/>
      <c r="FX2732" s="19"/>
      <c r="FY2732" s="19"/>
      <c r="FZ2732" s="19"/>
      <c r="GA2732" s="19"/>
      <c r="GB2732" s="19"/>
      <c r="GC2732" s="19"/>
      <c r="GD2732" s="19"/>
      <c r="GE2732" s="19"/>
      <c r="GF2732" s="19"/>
      <c r="GG2732" s="19"/>
      <c r="GH2732" s="19"/>
      <c r="GI2732" s="19"/>
      <c r="GJ2732" s="19"/>
      <c r="GK2732" s="19"/>
      <c r="GL2732" s="19"/>
      <c r="GM2732" s="19"/>
      <c r="GN2732" s="19"/>
      <c r="GO2732" s="19"/>
      <c r="GP2732" s="19"/>
      <c r="GQ2732" s="19"/>
      <c r="GR2732" s="19"/>
      <c r="GS2732" s="19"/>
      <c r="GT2732" s="19"/>
      <c r="GU2732" s="19"/>
      <c r="GV2732" s="19"/>
      <c r="GW2732" s="19"/>
      <c r="GX2732" s="19"/>
      <c r="GY2732" s="19"/>
      <c r="GZ2732" s="19"/>
      <c r="HA2732" s="19"/>
      <c r="HB2732" s="19"/>
      <c r="HC2732" s="19"/>
      <c r="HD2732" s="19"/>
      <c r="HE2732" s="19"/>
      <c r="HF2732" s="19"/>
      <c r="HG2732" s="19"/>
      <c r="HH2732" s="19"/>
      <c r="HI2732" s="19"/>
      <c r="HJ2732" s="19"/>
      <c r="HK2732" s="19"/>
      <c r="HL2732" s="19"/>
      <c r="HM2732" s="19"/>
      <c r="HN2732" s="19"/>
      <c r="HO2732" s="19"/>
      <c r="HP2732" s="19"/>
      <c r="HQ2732" s="19"/>
      <c r="HR2732" s="19"/>
      <c r="HS2732" s="19"/>
      <c r="HT2732" s="19"/>
      <c r="HU2732" s="19"/>
      <c r="HV2732" s="19"/>
      <c r="HW2732" s="19"/>
      <c r="HX2732" s="19"/>
      <c r="HY2732" s="19"/>
      <c r="HZ2732" s="19"/>
      <c r="IA2732" s="19"/>
      <c r="IB2732" s="19"/>
      <c r="IC2732" s="19"/>
      <c r="ID2732" s="19"/>
      <c r="IE2732" s="19"/>
      <c r="IF2732" s="19"/>
      <c r="IG2732" s="19"/>
      <c r="IH2732" s="19"/>
      <c r="II2732" s="19"/>
      <c r="IJ2732" s="19"/>
      <c r="IK2732" s="19"/>
      <c r="IL2732" s="19"/>
      <c r="IM2732" s="19"/>
      <c r="IN2732" s="19"/>
      <c r="IO2732" s="19"/>
      <c r="IP2732" s="19"/>
      <c r="IQ2732" s="19"/>
      <c r="IR2732" s="19"/>
      <c r="IS2732" s="19"/>
      <c r="IT2732" s="19"/>
      <c r="IU2732" s="19"/>
      <c r="IV2732" s="19"/>
    </row>
    <row r="2733" spans="1:257" ht="72.5" x14ac:dyDescent="0.35">
      <c r="A2733" s="11" t="s">
        <v>4806</v>
      </c>
      <c r="B2733" s="27" t="s">
        <v>4897</v>
      </c>
      <c r="C2733" s="11" t="s">
        <v>4859</v>
      </c>
      <c r="D2733" s="18" t="s">
        <v>4898</v>
      </c>
      <c r="E2733" s="33" t="s">
        <v>7214</v>
      </c>
      <c r="F2733" s="87" t="s">
        <v>4899</v>
      </c>
      <c r="G2733" s="10" t="s">
        <v>4900</v>
      </c>
      <c r="H2733" s="58" t="s">
        <v>6553</v>
      </c>
      <c r="I2733" s="19"/>
      <c r="J2733" s="19"/>
      <c r="K2733" s="19"/>
      <c r="L2733" s="19"/>
      <c r="M2733" s="19"/>
      <c r="N2733" s="19"/>
      <c r="O2733" s="19"/>
      <c r="P2733" s="19"/>
      <c r="Q2733" s="19"/>
      <c r="R2733" s="19"/>
      <c r="S2733" s="19"/>
      <c r="T2733" s="19"/>
      <c r="U2733" s="19"/>
      <c r="V2733" s="19"/>
      <c r="W2733" s="19"/>
      <c r="X2733" s="19"/>
      <c r="Y2733" s="19"/>
      <c r="Z2733" s="19"/>
      <c r="AA2733" s="19"/>
      <c r="AB2733" s="19"/>
      <c r="AC2733" s="19"/>
      <c r="AD2733" s="19"/>
      <c r="AE2733" s="19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  <c r="AX2733" s="19"/>
      <c r="AY2733" s="19"/>
      <c r="AZ2733" s="19"/>
      <c r="BA2733" s="19"/>
      <c r="BB2733" s="19"/>
      <c r="BC2733" s="19"/>
      <c r="BD2733" s="19"/>
      <c r="BE2733" s="19"/>
      <c r="BF2733" s="19"/>
      <c r="BG2733" s="19"/>
      <c r="BH2733" s="19"/>
      <c r="BI2733" s="19"/>
      <c r="BJ2733" s="19"/>
      <c r="BK2733" s="19"/>
      <c r="BL2733" s="19"/>
      <c r="BM2733" s="19"/>
      <c r="BN2733" s="19"/>
      <c r="BO2733" s="19"/>
      <c r="BP2733" s="19"/>
      <c r="BQ2733" s="19"/>
      <c r="BR2733" s="19"/>
      <c r="BS2733" s="19"/>
      <c r="BT2733" s="19"/>
      <c r="BU2733" s="19"/>
      <c r="BV2733" s="19"/>
      <c r="BW2733" s="19"/>
      <c r="BX2733" s="19"/>
      <c r="BY2733" s="19"/>
      <c r="BZ2733" s="19"/>
      <c r="CA2733" s="19"/>
      <c r="CB2733" s="19"/>
      <c r="CC2733" s="19"/>
      <c r="CD2733" s="19"/>
      <c r="CE2733" s="19"/>
      <c r="CF2733" s="19"/>
      <c r="CG2733" s="19"/>
      <c r="CH2733" s="19"/>
      <c r="CI2733" s="19"/>
      <c r="CJ2733" s="19"/>
      <c r="CK2733" s="19"/>
      <c r="CL2733" s="19"/>
      <c r="CM2733" s="19"/>
      <c r="CN2733" s="19"/>
      <c r="CO2733" s="19"/>
      <c r="CP2733" s="19"/>
      <c r="CQ2733" s="19"/>
      <c r="CR2733" s="19"/>
      <c r="CS2733" s="19"/>
      <c r="CT2733" s="19"/>
      <c r="CU2733" s="19"/>
      <c r="CV2733" s="19"/>
      <c r="CW2733" s="19"/>
      <c r="CX2733" s="19"/>
      <c r="CY2733" s="19"/>
      <c r="CZ2733" s="19"/>
      <c r="DA2733" s="19"/>
      <c r="DB2733" s="19"/>
      <c r="DC2733" s="19"/>
      <c r="DD2733" s="19"/>
      <c r="DE2733" s="19"/>
      <c r="DF2733" s="19"/>
      <c r="DG2733" s="19"/>
      <c r="DH2733" s="19"/>
      <c r="DI2733" s="19"/>
      <c r="DJ2733" s="19"/>
      <c r="DK2733" s="19"/>
      <c r="DL2733" s="19"/>
      <c r="DM2733" s="19"/>
      <c r="DN2733" s="19"/>
      <c r="DO2733" s="19"/>
      <c r="DP2733" s="19"/>
      <c r="DQ2733" s="19"/>
      <c r="DR2733" s="19"/>
      <c r="DS2733" s="19"/>
      <c r="DT2733" s="19"/>
      <c r="DU2733" s="19"/>
      <c r="DV2733" s="19"/>
      <c r="DW2733" s="19"/>
      <c r="DX2733" s="19"/>
      <c r="DY2733" s="19"/>
      <c r="DZ2733" s="19"/>
      <c r="EA2733" s="19"/>
      <c r="EB2733" s="19"/>
      <c r="EC2733" s="19"/>
      <c r="ED2733" s="19"/>
      <c r="EE2733" s="19"/>
      <c r="EF2733" s="19"/>
      <c r="EG2733" s="19"/>
      <c r="EH2733" s="19"/>
      <c r="EI2733" s="19"/>
      <c r="EJ2733" s="19"/>
      <c r="EK2733" s="19"/>
      <c r="EL2733" s="19"/>
      <c r="EM2733" s="19"/>
      <c r="EN2733" s="19"/>
      <c r="EO2733" s="19"/>
      <c r="EP2733" s="19"/>
      <c r="EQ2733" s="19"/>
      <c r="ER2733" s="19"/>
      <c r="ES2733" s="19"/>
      <c r="ET2733" s="19"/>
      <c r="EU2733" s="19"/>
      <c r="EV2733" s="19"/>
      <c r="EW2733" s="19"/>
      <c r="EX2733" s="19"/>
      <c r="EY2733" s="19"/>
      <c r="EZ2733" s="19"/>
      <c r="FA2733" s="19"/>
      <c r="FB2733" s="19"/>
      <c r="FC2733" s="19"/>
      <c r="FD2733" s="19"/>
      <c r="FE2733" s="19"/>
      <c r="FF2733" s="19"/>
      <c r="FG2733" s="19"/>
      <c r="FH2733" s="19"/>
      <c r="FI2733" s="19"/>
      <c r="FJ2733" s="19"/>
      <c r="FK2733" s="19"/>
      <c r="FL2733" s="19"/>
      <c r="FM2733" s="19"/>
      <c r="FN2733" s="19"/>
      <c r="FO2733" s="19"/>
      <c r="FP2733" s="19"/>
      <c r="FQ2733" s="19"/>
      <c r="FR2733" s="19"/>
      <c r="FS2733" s="19"/>
      <c r="FT2733" s="19"/>
      <c r="FU2733" s="19"/>
      <c r="FV2733" s="19"/>
      <c r="FW2733" s="19"/>
      <c r="FX2733" s="19"/>
      <c r="FY2733" s="19"/>
      <c r="FZ2733" s="19"/>
      <c r="GA2733" s="19"/>
      <c r="GB2733" s="19"/>
      <c r="GC2733" s="19"/>
      <c r="GD2733" s="19"/>
      <c r="GE2733" s="19"/>
      <c r="GF2733" s="19"/>
      <c r="GG2733" s="19"/>
      <c r="GH2733" s="19"/>
      <c r="GI2733" s="19"/>
      <c r="GJ2733" s="19"/>
      <c r="GK2733" s="19"/>
      <c r="GL2733" s="19"/>
      <c r="GM2733" s="19"/>
      <c r="GN2733" s="19"/>
      <c r="GO2733" s="19"/>
      <c r="GP2733" s="19"/>
      <c r="GQ2733" s="19"/>
      <c r="GR2733" s="19"/>
      <c r="GS2733" s="19"/>
      <c r="GT2733" s="19"/>
      <c r="GU2733" s="19"/>
      <c r="GV2733" s="19"/>
      <c r="GW2733" s="19"/>
      <c r="GX2733" s="19"/>
      <c r="GY2733" s="19"/>
      <c r="GZ2733" s="19"/>
      <c r="HA2733" s="19"/>
      <c r="HB2733" s="19"/>
      <c r="HC2733" s="19"/>
      <c r="HD2733" s="19"/>
      <c r="HE2733" s="19"/>
      <c r="HF2733" s="19"/>
      <c r="HG2733" s="19"/>
      <c r="HH2733" s="19"/>
      <c r="HI2733" s="19"/>
      <c r="HJ2733" s="19"/>
      <c r="HK2733" s="19"/>
      <c r="HL2733" s="19"/>
      <c r="HM2733" s="19"/>
      <c r="HN2733" s="19"/>
      <c r="HO2733" s="19"/>
      <c r="HP2733" s="19"/>
      <c r="HQ2733" s="19"/>
      <c r="HR2733" s="19"/>
      <c r="HS2733" s="19"/>
      <c r="HT2733" s="19"/>
      <c r="HU2733" s="19"/>
      <c r="HV2733" s="19"/>
      <c r="HW2733" s="19"/>
      <c r="HX2733" s="19"/>
      <c r="HY2733" s="19"/>
      <c r="HZ2733" s="19"/>
      <c r="IA2733" s="19"/>
      <c r="IB2733" s="19"/>
      <c r="IC2733" s="19"/>
      <c r="ID2733" s="19"/>
      <c r="IE2733" s="19"/>
      <c r="IF2733" s="19"/>
      <c r="IG2733" s="19"/>
      <c r="IH2733" s="19"/>
      <c r="II2733" s="19"/>
      <c r="IJ2733" s="19"/>
      <c r="IK2733" s="19"/>
      <c r="IL2733" s="19"/>
      <c r="IM2733" s="19"/>
      <c r="IN2733" s="19"/>
      <c r="IO2733" s="19"/>
      <c r="IP2733" s="19"/>
      <c r="IQ2733" s="19"/>
      <c r="IR2733" s="19"/>
      <c r="IS2733" s="19"/>
      <c r="IT2733" s="19"/>
      <c r="IU2733" s="19"/>
      <c r="IV2733" s="19"/>
    </row>
    <row r="2734" spans="1:257" ht="29" x14ac:dyDescent="0.35">
      <c r="A2734" s="11" t="s">
        <v>4806</v>
      </c>
      <c r="B2734" s="27" t="s">
        <v>4849</v>
      </c>
      <c r="C2734" s="11" t="s">
        <v>4611</v>
      </c>
      <c r="D2734" s="18" t="s">
        <v>5</v>
      </c>
      <c r="E2734" s="33" t="s">
        <v>7214</v>
      </c>
      <c r="F2734" s="87" t="s">
        <v>4850</v>
      </c>
      <c r="G2734" s="10" t="s">
        <v>14</v>
      </c>
      <c r="H2734" s="58" t="s">
        <v>6553</v>
      </c>
      <c r="I2734" s="19"/>
      <c r="J2734" s="19"/>
      <c r="K2734" s="19"/>
      <c r="L2734" s="19"/>
      <c r="M2734" s="19"/>
      <c r="N2734" s="19"/>
      <c r="O2734" s="19"/>
      <c r="P2734" s="19"/>
      <c r="Q2734" s="19"/>
      <c r="R2734" s="19"/>
      <c r="S2734" s="19"/>
      <c r="T2734" s="19"/>
      <c r="U2734" s="19"/>
      <c r="V2734" s="19"/>
      <c r="W2734" s="19"/>
      <c r="X2734" s="19"/>
      <c r="Y2734" s="19"/>
      <c r="Z2734" s="19"/>
      <c r="AA2734" s="19"/>
      <c r="AB2734" s="19"/>
      <c r="AC2734" s="19"/>
      <c r="AD2734" s="19"/>
      <c r="AE2734" s="19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  <c r="AX2734" s="19"/>
      <c r="AY2734" s="19"/>
      <c r="AZ2734" s="19"/>
      <c r="BA2734" s="19"/>
      <c r="BB2734" s="19"/>
      <c r="BC2734" s="19"/>
      <c r="BD2734" s="19"/>
      <c r="BE2734" s="19"/>
      <c r="BF2734" s="19"/>
      <c r="BG2734" s="19"/>
      <c r="BH2734" s="19"/>
      <c r="BI2734" s="19"/>
      <c r="BJ2734" s="19"/>
      <c r="BK2734" s="19"/>
      <c r="BL2734" s="19"/>
      <c r="BM2734" s="19"/>
      <c r="BN2734" s="19"/>
      <c r="BO2734" s="19"/>
      <c r="BP2734" s="19"/>
      <c r="BQ2734" s="19"/>
      <c r="BR2734" s="19"/>
      <c r="BS2734" s="19"/>
      <c r="BT2734" s="19"/>
      <c r="BU2734" s="19"/>
      <c r="BV2734" s="19"/>
      <c r="BW2734" s="19"/>
      <c r="BX2734" s="19"/>
      <c r="BY2734" s="19"/>
      <c r="BZ2734" s="19"/>
      <c r="CA2734" s="19"/>
      <c r="CB2734" s="19"/>
      <c r="CC2734" s="19"/>
      <c r="CD2734" s="19"/>
      <c r="CE2734" s="19"/>
      <c r="CF2734" s="19"/>
      <c r="CG2734" s="19"/>
      <c r="CH2734" s="19"/>
      <c r="CI2734" s="19"/>
      <c r="CJ2734" s="19"/>
      <c r="CK2734" s="19"/>
      <c r="CL2734" s="19"/>
      <c r="CM2734" s="19"/>
      <c r="CN2734" s="19"/>
      <c r="CO2734" s="19"/>
      <c r="CP2734" s="19"/>
      <c r="CQ2734" s="19"/>
      <c r="CR2734" s="19"/>
      <c r="CS2734" s="19"/>
      <c r="CT2734" s="19"/>
      <c r="CU2734" s="19"/>
      <c r="CV2734" s="19"/>
      <c r="CW2734" s="19"/>
      <c r="CX2734" s="19"/>
      <c r="CY2734" s="19"/>
      <c r="CZ2734" s="19"/>
      <c r="DA2734" s="19"/>
      <c r="DB2734" s="19"/>
      <c r="DC2734" s="19"/>
      <c r="DD2734" s="19"/>
      <c r="DE2734" s="19"/>
      <c r="DF2734" s="19"/>
      <c r="DG2734" s="19"/>
      <c r="DH2734" s="19"/>
      <c r="DI2734" s="19"/>
      <c r="DJ2734" s="19"/>
      <c r="DK2734" s="19"/>
      <c r="DL2734" s="19"/>
      <c r="DM2734" s="19"/>
      <c r="DN2734" s="19"/>
      <c r="DO2734" s="19"/>
      <c r="DP2734" s="19"/>
      <c r="DQ2734" s="19"/>
      <c r="DR2734" s="19"/>
      <c r="DS2734" s="19"/>
      <c r="DT2734" s="19"/>
      <c r="DU2734" s="19"/>
      <c r="DV2734" s="19"/>
      <c r="DW2734" s="19"/>
      <c r="DX2734" s="19"/>
      <c r="DY2734" s="19"/>
      <c r="DZ2734" s="19"/>
      <c r="EA2734" s="19"/>
      <c r="EB2734" s="19"/>
      <c r="EC2734" s="19"/>
      <c r="ED2734" s="19"/>
      <c r="EE2734" s="19"/>
      <c r="EF2734" s="19"/>
      <c r="EG2734" s="19"/>
      <c r="EH2734" s="19"/>
      <c r="EI2734" s="19"/>
      <c r="EJ2734" s="19"/>
      <c r="EK2734" s="19"/>
      <c r="EL2734" s="19"/>
      <c r="EM2734" s="19"/>
      <c r="EN2734" s="19"/>
      <c r="EO2734" s="19"/>
      <c r="EP2734" s="19"/>
      <c r="EQ2734" s="19"/>
      <c r="ER2734" s="19"/>
      <c r="ES2734" s="19"/>
      <c r="ET2734" s="19"/>
      <c r="EU2734" s="19"/>
      <c r="EV2734" s="19"/>
      <c r="EW2734" s="19"/>
      <c r="EX2734" s="19"/>
      <c r="EY2734" s="19"/>
      <c r="EZ2734" s="19"/>
      <c r="FA2734" s="19"/>
      <c r="FB2734" s="19"/>
      <c r="FC2734" s="19"/>
      <c r="FD2734" s="19"/>
      <c r="FE2734" s="19"/>
      <c r="FF2734" s="19"/>
      <c r="FG2734" s="19"/>
      <c r="FH2734" s="19"/>
      <c r="FI2734" s="19"/>
      <c r="FJ2734" s="19"/>
      <c r="FK2734" s="19"/>
      <c r="FL2734" s="19"/>
      <c r="FM2734" s="19"/>
      <c r="FN2734" s="19"/>
      <c r="FO2734" s="19"/>
      <c r="FP2734" s="19"/>
      <c r="FQ2734" s="19"/>
      <c r="FR2734" s="19"/>
      <c r="FS2734" s="19"/>
      <c r="FT2734" s="19"/>
      <c r="FU2734" s="19"/>
      <c r="FV2734" s="19"/>
      <c r="FW2734" s="19"/>
      <c r="FX2734" s="19"/>
      <c r="FY2734" s="19"/>
      <c r="FZ2734" s="19"/>
      <c r="GA2734" s="19"/>
      <c r="GB2734" s="19"/>
      <c r="GC2734" s="19"/>
      <c r="GD2734" s="19"/>
      <c r="GE2734" s="19"/>
      <c r="GF2734" s="19"/>
      <c r="GG2734" s="19"/>
      <c r="GH2734" s="19"/>
      <c r="GI2734" s="19"/>
      <c r="GJ2734" s="19"/>
      <c r="GK2734" s="19"/>
      <c r="GL2734" s="19"/>
      <c r="GM2734" s="19"/>
      <c r="GN2734" s="19"/>
      <c r="GO2734" s="19"/>
      <c r="GP2734" s="19"/>
      <c r="GQ2734" s="19"/>
      <c r="GR2734" s="19"/>
      <c r="GS2734" s="19"/>
      <c r="GT2734" s="19"/>
      <c r="GU2734" s="19"/>
      <c r="GV2734" s="19"/>
      <c r="GW2734" s="19"/>
      <c r="GX2734" s="19"/>
      <c r="GY2734" s="19"/>
      <c r="GZ2734" s="19"/>
      <c r="HA2734" s="19"/>
      <c r="HB2734" s="19"/>
      <c r="HC2734" s="19"/>
      <c r="HD2734" s="19"/>
      <c r="HE2734" s="19"/>
      <c r="HF2734" s="19"/>
      <c r="HG2734" s="19"/>
      <c r="HH2734" s="19"/>
      <c r="HI2734" s="19"/>
      <c r="HJ2734" s="19"/>
      <c r="HK2734" s="19"/>
      <c r="HL2734" s="19"/>
      <c r="HM2734" s="19"/>
      <c r="HN2734" s="19"/>
      <c r="HO2734" s="19"/>
      <c r="HP2734" s="19"/>
      <c r="HQ2734" s="19"/>
      <c r="HR2734" s="19"/>
      <c r="HS2734" s="19"/>
      <c r="HT2734" s="19"/>
      <c r="HU2734" s="19"/>
      <c r="HV2734" s="19"/>
      <c r="HW2734" s="19"/>
      <c r="HX2734" s="19"/>
      <c r="HY2734" s="19"/>
      <c r="HZ2734" s="19"/>
      <c r="IA2734" s="19"/>
      <c r="IB2734" s="19"/>
      <c r="IC2734" s="19"/>
      <c r="ID2734" s="19"/>
      <c r="IE2734" s="19"/>
      <c r="IF2734" s="19"/>
      <c r="IG2734" s="19"/>
      <c r="IH2734" s="19"/>
      <c r="II2734" s="19"/>
      <c r="IJ2734" s="19"/>
      <c r="IK2734" s="19"/>
      <c r="IL2734" s="19"/>
      <c r="IM2734" s="19"/>
      <c r="IN2734" s="19"/>
      <c r="IO2734" s="19"/>
      <c r="IP2734" s="19"/>
      <c r="IQ2734" s="19"/>
      <c r="IR2734" s="19"/>
      <c r="IS2734" s="19"/>
      <c r="IT2734" s="19"/>
      <c r="IU2734" s="19"/>
      <c r="IV2734" s="19"/>
    </row>
    <row r="2735" spans="1:257" x14ac:dyDescent="0.35">
      <c r="A2735" s="11" t="s">
        <v>4806</v>
      </c>
      <c r="B2735" s="27" t="s">
        <v>4830</v>
      </c>
      <c r="C2735" s="11" t="s">
        <v>4611</v>
      </c>
      <c r="D2735" s="18" t="s">
        <v>53</v>
      </c>
      <c r="E2735" s="33" t="s">
        <v>7214</v>
      </c>
      <c r="F2735" s="87" t="s">
        <v>4851</v>
      </c>
      <c r="G2735" s="10" t="s">
        <v>17</v>
      </c>
      <c r="H2735" s="58" t="s">
        <v>6553</v>
      </c>
      <c r="I2735" s="19"/>
      <c r="J2735" s="19"/>
      <c r="K2735" s="19"/>
      <c r="L2735" s="19"/>
      <c r="M2735" s="19"/>
      <c r="N2735" s="19"/>
      <c r="O2735" s="19"/>
      <c r="P2735" s="19"/>
      <c r="Q2735" s="19"/>
      <c r="R2735" s="19"/>
      <c r="S2735" s="19"/>
      <c r="T2735" s="19"/>
      <c r="U2735" s="19"/>
      <c r="V2735" s="19"/>
      <c r="W2735" s="19"/>
      <c r="X2735" s="19"/>
      <c r="Y2735" s="19"/>
      <c r="Z2735" s="19"/>
      <c r="AA2735" s="19"/>
      <c r="AB2735" s="19"/>
      <c r="AC2735" s="19"/>
      <c r="AD2735" s="19"/>
      <c r="AE2735" s="19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  <c r="AX2735" s="19"/>
      <c r="AY2735" s="19"/>
      <c r="AZ2735" s="19"/>
      <c r="BA2735" s="19"/>
      <c r="BB2735" s="19"/>
      <c r="BC2735" s="19"/>
      <c r="BD2735" s="19"/>
      <c r="BE2735" s="19"/>
      <c r="BF2735" s="19"/>
      <c r="BG2735" s="19"/>
      <c r="BH2735" s="19"/>
      <c r="BI2735" s="19"/>
      <c r="BJ2735" s="19"/>
      <c r="BK2735" s="19"/>
      <c r="BL2735" s="19"/>
      <c r="BM2735" s="19"/>
      <c r="BN2735" s="19"/>
      <c r="BO2735" s="19"/>
      <c r="BP2735" s="19"/>
      <c r="BQ2735" s="19"/>
      <c r="BR2735" s="19"/>
      <c r="BS2735" s="19"/>
      <c r="BT2735" s="19"/>
      <c r="BU2735" s="19"/>
      <c r="BV2735" s="19"/>
      <c r="BW2735" s="19"/>
      <c r="BX2735" s="19"/>
      <c r="BY2735" s="19"/>
      <c r="BZ2735" s="19"/>
      <c r="CA2735" s="19"/>
      <c r="CB2735" s="19"/>
      <c r="CC2735" s="19"/>
      <c r="CD2735" s="19"/>
      <c r="CE2735" s="19"/>
      <c r="CF2735" s="19"/>
      <c r="CG2735" s="19"/>
      <c r="CH2735" s="19"/>
      <c r="CI2735" s="19"/>
      <c r="CJ2735" s="19"/>
      <c r="CK2735" s="19"/>
      <c r="CL2735" s="19"/>
      <c r="CM2735" s="19"/>
      <c r="CN2735" s="19"/>
      <c r="CO2735" s="19"/>
      <c r="CP2735" s="19"/>
      <c r="CQ2735" s="19"/>
      <c r="CR2735" s="19"/>
      <c r="CS2735" s="19"/>
      <c r="CT2735" s="19"/>
      <c r="CU2735" s="19"/>
      <c r="CV2735" s="19"/>
      <c r="CW2735" s="19"/>
      <c r="CX2735" s="19"/>
      <c r="CY2735" s="19"/>
      <c r="CZ2735" s="19"/>
      <c r="DA2735" s="19"/>
      <c r="DB2735" s="19"/>
      <c r="DC2735" s="19"/>
      <c r="DD2735" s="19"/>
      <c r="DE2735" s="19"/>
      <c r="DF2735" s="19"/>
      <c r="DG2735" s="19"/>
      <c r="DH2735" s="19"/>
      <c r="DI2735" s="19"/>
      <c r="DJ2735" s="19"/>
      <c r="DK2735" s="19"/>
      <c r="DL2735" s="19"/>
      <c r="DM2735" s="19"/>
      <c r="DN2735" s="19"/>
      <c r="DO2735" s="19"/>
      <c r="DP2735" s="19"/>
      <c r="DQ2735" s="19"/>
      <c r="DR2735" s="19"/>
      <c r="DS2735" s="19"/>
      <c r="DT2735" s="19"/>
      <c r="DU2735" s="19"/>
      <c r="DV2735" s="19"/>
      <c r="DW2735" s="19"/>
      <c r="DX2735" s="19"/>
      <c r="DY2735" s="19"/>
      <c r="DZ2735" s="19"/>
      <c r="EA2735" s="19"/>
      <c r="EB2735" s="19"/>
      <c r="EC2735" s="19"/>
      <c r="ED2735" s="19"/>
      <c r="EE2735" s="19"/>
      <c r="EF2735" s="19"/>
      <c r="EG2735" s="19"/>
      <c r="EH2735" s="19"/>
      <c r="EI2735" s="19"/>
      <c r="EJ2735" s="19"/>
      <c r="EK2735" s="19"/>
      <c r="EL2735" s="19"/>
      <c r="EM2735" s="19"/>
      <c r="EN2735" s="19"/>
      <c r="EO2735" s="19"/>
      <c r="EP2735" s="19"/>
      <c r="EQ2735" s="19"/>
      <c r="ER2735" s="19"/>
      <c r="ES2735" s="19"/>
      <c r="ET2735" s="19"/>
      <c r="EU2735" s="19"/>
      <c r="EV2735" s="19"/>
      <c r="EW2735" s="19"/>
      <c r="EX2735" s="19"/>
      <c r="EY2735" s="19"/>
      <c r="EZ2735" s="19"/>
      <c r="FA2735" s="19"/>
      <c r="FB2735" s="19"/>
      <c r="FC2735" s="19"/>
      <c r="FD2735" s="19"/>
      <c r="FE2735" s="19"/>
      <c r="FF2735" s="19"/>
      <c r="FG2735" s="19"/>
      <c r="FH2735" s="19"/>
      <c r="FI2735" s="19"/>
      <c r="FJ2735" s="19"/>
      <c r="FK2735" s="19"/>
      <c r="FL2735" s="19"/>
      <c r="FM2735" s="19"/>
      <c r="FN2735" s="19"/>
      <c r="FO2735" s="19"/>
      <c r="FP2735" s="19"/>
      <c r="FQ2735" s="19"/>
      <c r="FR2735" s="19"/>
      <c r="FS2735" s="19"/>
      <c r="FT2735" s="19"/>
      <c r="FU2735" s="19"/>
      <c r="FV2735" s="19"/>
      <c r="FW2735" s="19"/>
      <c r="FX2735" s="19"/>
      <c r="FY2735" s="19"/>
      <c r="FZ2735" s="19"/>
      <c r="GA2735" s="19"/>
      <c r="GB2735" s="19"/>
      <c r="GC2735" s="19"/>
      <c r="GD2735" s="19"/>
      <c r="GE2735" s="19"/>
      <c r="GF2735" s="19"/>
      <c r="GG2735" s="19"/>
      <c r="GH2735" s="19"/>
      <c r="GI2735" s="19"/>
      <c r="GJ2735" s="19"/>
      <c r="GK2735" s="19"/>
      <c r="GL2735" s="19"/>
      <c r="GM2735" s="19"/>
      <c r="GN2735" s="19"/>
      <c r="GO2735" s="19"/>
      <c r="GP2735" s="19"/>
      <c r="GQ2735" s="19"/>
      <c r="GR2735" s="19"/>
      <c r="GS2735" s="19"/>
      <c r="GT2735" s="19"/>
      <c r="GU2735" s="19"/>
      <c r="GV2735" s="19"/>
      <c r="GW2735" s="19"/>
      <c r="GX2735" s="19"/>
      <c r="GY2735" s="19"/>
      <c r="GZ2735" s="19"/>
      <c r="HA2735" s="19"/>
      <c r="HB2735" s="19"/>
      <c r="HC2735" s="19"/>
      <c r="HD2735" s="19"/>
      <c r="HE2735" s="19"/>
      <c r="HF2735" s="19"/>
      <c r="HG2735" s="19"/>
      <c r="HH2735" s="19"/>
      <c r="HI2735" s="19"/>
      <c r="HJ2735" s="19"/>
      <c r="HK2735" s="19"/>
      <c r="HL2735" s="19"/>
      <c r="HM2735" s="19"/>
      <c r="HN2735" s="19"/>
      <c r="HO2735" s="19"/>
      <c r="HP2735" s="19"/>
      <c r="HQ2735" s="19"/>
      <c r="HR2735" s="19"/>
      <c r="HS2735" s="19"/>
      <c r="HT2735" s="19"/>
      <c r="HU2735" s="19"/>
      <c r="HV2735" s="19"/>
      <c r="HW2735" s="19"/>
      <c r="HX2735" s="19"/>
      <c r="HY2735" s="19"/>
      <c r="HZ2735" s="19"/>
      <c r="IA2735" s="19"/>
      <c r="IB2735" s="19"/>
      <c r="IC2735" s="19"/>
      <c r="ID2735" s="19"/>
      <c r="IE2735" s="19"/>
      <c r="IF2735" s="19"/>
      <c r="IG2735" s="19"/>
      <c r="IH2735" s="19"/>
      <c r="II2735" s="19"/>
      <c r="IJ2735" s="19"/>
      <c r="IK2735" s="19"/>
      <c r="IL2735" s="19"/>
      <c r="IM2735" s="19"/>
      <c r="IN2735" s="19"/>
      <c r="IO2735" s="19"/>
      <c r="IP2735" s="19"/>
      <c r="IQ2735" s="19"/>
      <c r="IR2735" s="19"/>
      <c r="IS2735" s="19"/>
      <c r="IT2735" s="19"/>
      <c r="IU2735" s="19"/>
      <c r="IV2735" s="19"/>
    </row>
    <row r="2736" spans="1:257" ht="29" x14ac:dyDescent="0.35">
      <c r="A2736" s="11" t="s">
        <v>4806</v>
      </c>
      <c r="B2736" s="27" t="s">
        <v>4831</v>
      </c>
      <c r="C2736" s="11" t="s">
        <v>4832</v>
      </c>
      <c r="D2736" s="18" t="s">
        <v>295</v>
      </c>
      <c r="E2736" s="33" t="s">
        <v>7214</v>
      </c>
      <c r="F2736" s="87" t="s">
        <v>4852</v>
      </c>
      <c r="G2736" s="10" t="s">
        <v>1336</v>
      </c>
      <c r="H2736" s="58" t="s">
        <v>6553</v>
      </c>
      <c r="I2736" s="19"/>
      <c r="J2736" s="19"/>
      <c r="K2736" s="19"/>
      <c r="L2736" s="19"/>
      <c r="M2736" s="19"/>
      <c r="N2736" s="19"/>
      <c r="O2736" s="19"/>
      <c r="P2736" s="19"/>
      <c r="Q2736" s="19"/>
      <c r="R2736" s="19"/>
      <c r="S2736" s="19"/>
      <c r="T2736" s="19"/>
      <c r="U2736" s="19"/>
      <c r="V2736" s="19"/>
      <c r="W2736" s="19"/>
      <c r="X2736" s="19"/>
      <c r="Y2736" s="19"/>
      <c r="Z2736" s="19"/>
      <c r="AA2736" s="19"/>
      <c r="AB2736" s="19"/>
      <c r="AC2736" s="19"/>
      <c r="AD2736" s="19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  <c r="AX2736" s="19"/>
      <c r="AY2736" s="19"/>
      <c r="AZ2736" s="19"/>
      <c r="BA2736" s="19"/>
      <c r="BB2736" s="19"/>
      <c r="BC2736" s="19"/>
      <c r="BD2736" s="19"/>
      <c r="BE2736" s="19"/>
      <c r="BF2736" s="19"/>
      <c r="BG2736" s="19"/>
      <c r="BH2736" s="19"/>
      <c r="BI2736" s="19"/>
      <c r="BJ2736" s="19"/>
      <c r="BK2736" s="19"/>
      <c r="BL2736" s="19"/>
      <c r="BM2736" s="19"/>
      <c r="BN2736" s="19"/>
      <c r="BO2736" s="19"/>
      <c r="BP2736" s="19"/>
      <c r="BQ2736" s="19"/>
      <c r="BR2736" s="19"/>
      <c r="BS2736" s="19"/>
      <c r="BT2736" s="19"/>
      <c r="BU2736" s="19"/>
      <c r="BV2736" s="19"/>
      <c r="BW2736" s="19"/>
      <c r="BX2736" s="19"/>
      <c r="BY2736" s="19"/>
      <c r="BZ2736" s="19"/>
      <c r="CA2736" s="19"/>
      <c r="CB2736" s="19"/>
      <c r="CC2736" s="19"/>
      <c r="CD2736" s="19"/>
      <c r="CE2736" s="19"/>
      <c r="CF2736" s="19"/>
      <c r="CG2736" s="19"/>
      <c r="CH2736" s="19"/>
      <c r="CI2736" s="19"/>
      <c r="CJ2736" s="19"/>
      <c r="CK2736" s="19"/>
      <c r="CL2736" s="19"/>
      <c r="CM2736" s="19"/>
      <c r="CN2736" s="19"/>
      <c r="CO2736" s="19"/>
      <c r="CP2736" s="19"/>
      <c r="CQ2736" s="19"/>
      <c r="CR2736" s="19"/>
      <c r="CS2736" s="19"/>
      <c r="CT2736" s="19"/>
      <c r="CU2736" s="19"/>
      <c r="CV2736" s="19"/>
      <c r="CW2736" s="19"/>
      <c r="CX2736" s="19"/>
      <c r="CY2736" s="19"/>
      <c r="CZ2736" s="19"/>
      <c r="DA2736" s="19"/>
      <c r="DB2736" s="19"/>
      <c r="DC2736" s="19"/>
      <c r="DD2736" s="19"/>
      <c r="DE2736" s="19"/>
      <c r="DF2736" s="19"/>
      <c r="DG2736" s="19"/>
      <c r="DH2736" s="19"/>
      <c r="DI2736" s="19"/>
      <c r="DJ2736" s="19"/>
      <c r="DK2736" s="19"/>
      <c r="DL2736" s="19"/>
      <c r="DM2736" s="19"/>
      <c r="DN2736" s="19"/>
      <c r="DO2736" s="19"/>
      <c r="DP2736" s="19"/>
      <c r="DQ2736" s="19"/>
      <c r="DR2736" s="19"/>
      <c r="DS2736" s="19"/>
      <c r="DT2736" s="19"/>
      <c r="DU2736" s="19"/>
      <c r="DV2736" s="19"/>
      <c r="DW2736" s="19"/>
      <c r="DX2736" s="19"/>
      <c r="DY2736" s="19"/>
      <c r="DZ2736" s="19"/>
      <c r="EA2736" s="19"/>
      <c r="EB2736" s="19"/>
      <c r="EC2736" s="19"/>
      <c r="ED2736" s="19"/>
      <c r="EE2736" s="19"/>
      <c r="EF2736" s="19"/>
      <c r="EG2736" s="19"/>
      <c r="EH2736" s="19"/>
      <c r="EI2736" s="19"/>
      <c r="EJ2736" s="19"/>
      <c r="EK2736" s="19"/>
      <c r="EL2736" s="19"/>
      <c r="EM2736" s="19"/>
      <c r="EN2736" s="19"/>
      <c r="EO2736" s="19"/>
      <c r="EP2736" s="19"/>
      <c r="EQ2736" s="19"/>
      <c r="ER2736" s="19"/>
      <c r="ES2736" s="19"/>
      <c r="ET2736" s="19"/>
      <c r="EU2736" s="19"/>
      <c r="EV2736" s="19"/>
      <c r="EW2736" s="19"/>
      <c r="EX2736" s="19"/>
      <c r="EY2736" s="19"/>
      <c r="EZ2736" s="19"/>
      <c r="FA2736" s="19"/>
      <c r="FB2736" s="19"/>
      <c r="FC2736" s="19"/>
      <c r="FD2736" s="19"/>
      <c r="FE2736" s="19"/>
      <c r="FF2736" s="19"/>
      <c r="FG2736" s="19"/>
      <c r="FH2736" s="19"/>
      <c r="FI2736" s="19"/>
      <c r="FJ2736" s="19"/>
      <c r="FK2736" s="19"/>
      <c r="FL2736" s="19"/>
      <c r="FM2736" s="19"/>
      <c r="FN2736" s="19"/>
      <c r="FO2736" s="19"/>
      <c r="FP2736" s="19"/>
      <c r="FQ2736" s="19"/>
      <c r="FR2736" s="19"/>
      <c r="FS2736" s="19"/>
      <c r="FT2736" s="19"/>
      <c r="FU2736" s="19"/>
      <c r="FV2736" s="19"/>
      <c r="FW2736" s="19"/>
      <c r="FX2736" s="19"/>
      <c r="FY2736" s="19"/>
      <c r="FZ2736" s="19"/>
      <c r="GA2736" s="19"/>
      <c r="GB2736" s="19"/>
      <c r="GC2736" s="19"/>
      <c r="GD2736" s="19"/>
      <c r="GE2736" s="19"/>
      <c r="GF2736" s="19"/>
      <c r="GG2736" s="19"/>
      <c r="GH2736" s="19"/>
      <c r="GI2736" s="19"/>
      <c r="GJ2736" s="19"/>
      <c r="GK2736" s="19"/>
      <c r="GL2736" s="19"/>
      <c r="GM2736" s="19"/>
      <c r="GN2736" s="19"/>
      <c r="GO2736" s="19"/>
      <c r="GP2736" s="19"/>
      <c r="GQ2736" s="19"/>
      <c r="GR2736" s="19"/>
      <c r="GS2736" s="19"/>
      <c r="GT2736" s="19"/>
      <c r="GU2736" s="19"/>
      <c r="GV2736" s="19"/>
      <c r="GW2736" s="19"/>
      <c r="GX2736" s="19"/>
      <c r="GY2736" s="19"/>
      <c r="GZ2736" s="19"/>
      <c r="HA2736" s="19"/>
      <c r="HB2736" s="19"/>
      <c r="HC2736" s="19"/>
      <c r="HD2736" s="19"/>
      <c r="HE2736" s="19"/>
      <c r="HF2736" s="19"/>
      <c r="HG2736" s="19"/>
      <c r="HH2736" s="19"/>
      <c r="HI2736" s="19"/>
      <c r="HJ2736" s="19"/>
      <c r="HK2736" s="19"/>
      <c r="HL2736" s="19"/>
      <c r="HM2736" s="19"/>
      <c r="HN2736" s="19"/>
      <c r="HO2736" s="19"/>
      <c r="HP2736" s="19"/>
      <c r="HQ2736" s="19"/>
      <c r="HR2736" s="19"/>
      <c r="HS2736" s="19"/>
      <c r="HT2736" s="19"/>
      <c r="HU2736" s="19"/>
      <c r="HV2736" s="19"/>
      <c r="HW2736" s="19"/>
      <c r="HX2736" s="19"/>
      <c r="HY2736" s="19"/>
      <c r="HZ2736" s="19"/>
      <c r="IA2736" s="19"/>
      <c r="IB2736" s="19"/>
      <c r="IC2736" s="19"/>
      <c r="ID2736" s="19"/>
      <c r="IE2736" s="19"/>
      <c r="IF2736" s="19"/>
      <c r="IG2736" s="19"/>
      <c r="IH2736" s="19"/>
      <c r="II2736" s="19"/>
      <c r="IJ2736" s="19"/>
      <c r="IK2736" s="19"/>
      <c r="IL2736" s="19"/>
      <c r="IM2736" s="19"/>
      <c r="IN2736" s="19"/>
      <c r="IO2736" s="19"/>
      <c r="IP2736" s="19"/>
      <c r="IQ2736" s="19"/>
      <c r="IR2736" s="19"/>
      <c r="IS2736" s="19"/>
      <c r="IT2736" s="19"/>
      <c r="IU2736" s="19"/>
      <c r="IV2736" s="19"/>
    </row>
    <row r="2737" spans="1:256" ht="29" x14ac:dyDescent="0.35">
      <c r="A2737" s="11" t="s">
        <v>4759</v>
      </c>
      <c r="B2737" s="27" t="s">
        <v>4833</v>
      </c>
      <c r="C2737" s="11" t="s">
        <v>4832</v>
      </c>
      <c r="D2737" s="18" t="s">
        <v>59</v>
      </c>
      <c r="E2737" s="33" t="s">
        <v>7214</v>
      </c>
      <c r="F2737" s="87" t="s">
        <v>4853</v>
      </c>
      <c r="G2737" s="10" t="s">
        <v>39</v>
      </c>
      <c r="H2737" s="58" t="s">
        <v>6553</v>
      </c>
      <c r="I2737" s="19"/>
      <c r="J2737" s="19"/>
      <c r="K2737" s="19"/>
      <c r="L2737" s="19"/>
      <c r="M2737" s="19"/>
      <c r="N2737" s="19"/>
      <c r="O2737" s="19"/>
      <c r="P2737" s="19"/>
      <c r="Q2737" s="19"/>
      <c r="R2737" s="19"/>
      <c r="S2737" s="19"/>
      <c r="T2737" s="19"/>
      <c r="U2737" s="19"/>
      <c r="V2737" s="19"/>
      <c r="W2737" s="19"/>
      <c r="X2737" s="19"/>
      <c r="Y2737" s="19"/>
      <c r="Z2737" s="19"/>
      <c r="AA2737" s="19"/>
      <c r="AB2737" s="19"/>
      <c r="AC2737" s="19"/>
      <c r="AD2737" s="19"/>
      <c r="AE2737" s="19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  <c r="AX2737" s="19"/>
      <c r="AY2737" s="19"/>
      <c r="AZ2737" s="19"/>
      <c r="BA2737" s="19"/>
      <c r="BB2737" s="19"/>
      <c r="BC2737" s="19"/>
      <c r="BD2737" s="19"/>
      <c r="BE2737" s="19"/>
      <c r="BF2737" s="19"/>
      <c r="BG2737" s="19"/>
      <c r="BH2737" s="19"/>
      <c r="BI2737" s="19"/>
      <c r="BJ2737" s="19"/>
      <c r="BK2737" s="19"/>
      <c r="BL2737" s="19"/>
      <c r="BM2737" s="19"/>
      <c r="BN2737" s="19"/>
      <c r="BO2737" s="19"/>
      <c r="BP2737" s="19"/>
      <c r="BQ2737" s="19"/>
      <c r="BR2737" s="19"/>
      <c r="BS2737" s="19"/>
      <c r="BT2737" s="19"/>
      <c r="BU2737" s="19"/>
      <c r="BV2737" s="19"/>
      <c r="BW2737" s="19"/>
      <c r="BX2737" s="19"/>
      <c r="BY2737" s="19"/>
      <c r="BZ2737" s="19"/>
      <c r="CA2737" s="19"/>
      <c r="CB2737" s="19"/>
      <c r="CC2737" s="19"/>
      <c r="CD2737" s="19"/>
      <c r="CE2737" s="19"/>
      <c r="CF2737" s="19"/>
      <c r="CG2737" s="19"/>
      <c r="CH2737" s="19"/>
      <c r="CI2737" s="19"/>
      <c r="CJ2737" s="19"/>
      <c r="CK2737" s="19"/>
      <c r="CL2737" s="19"/>
      <c r="CM2737" s="19"/>
      <c r="CN2737" s="19"/>
      <c r="CO2737" s="19"/>
      <c r="CP2737" s="19"/>
      <c r="CQ2737" s="19"/>
      <c r="CR2737" s="19"/>
      <c r="CS2737" s="19"/>
      <c r="CT2737" s="19"/>
      <c r="CU2737" s="19"/>
      <c r="CV2737" s="19"/>
      <c r="CW2737" s="19"/>
      <c r="CX2737" s="19"/>
      <c r="CY2737" s="19"/>
      <c r="CZ2737" s="19"/>
      <c r="DA2737" s="19"/>
      <c r="DB2737" s="19"/>
      <c r="DC2737" s="19"/>
      <c r="DD2737" s="19"/>
      <c r="DE2737" s="19"/>
      <c r="DF2737" s="19"/>
      <c r="DG2737" s="19"/>
      <c r="DH2737" s="19"/>
      <c r="DI2737" s="19"/>
      <c r="DJ2737" s="19"/>
      <c r="DK2737" s="19"/>
      <c r="DL2737" s="19"/>
      <c r="DM2737" s="19"/>
      <c r="DN2737" s="19"/>
      <c r="DO2737" s="19"/>
      <c r="DP2737" s="19"/>
      <c r="DQ2737" s="19"/>
      <c r="DR2737" s="19"/>
      <c r="DS2737" s="19"/>
      <c r="DT2737" s="19"/>
      <c r="DU2737" s="19"/>
      <c r="DV2737" s="19"/>
      <c r="DW2737" s="19"/>
      <c r="DX2737" s="19"/>
      <c r="DY2737" s="19"/>
      <c r="DZ2737" s="19"/>
      <c r="EA2737" s="19"/>
      <c r="EB2737" s="19"/>
      <c r="EC2737" s="19"/>
      <c r="ED2737" s="19"/>
      <c r="EE2737" s="19"/>
      <c r="EF2737" s="19"/>
      <c r="EG2737" s="19"/>
      <c r="EH2737" s="19"/>
      <c r="EI2737" s="19"/>
      <c r="EJ2737" s="19"/>
      <c r="EK2737" s="19"/>
      <c r="EL2737" s="19"/>
      <c r="EM2737" s="19"/>
      <c r="EN2737" s="19"/>
      <c r="EO2737" s="19"/>
      <c r="EP2737" s="19"/>
      <c r="EQ2737" s="19"/>
      <c r="ER2737" s="19"/>
      <c r="ES2737" s="19"/>
      <c r="ET2737" s="19"/>
      <c r="EU2737" s="19"/>
      <c r="EV2737" s="19"/>
      <c r="EW2737" s="19"/>
      <c r="EX2737" s="19"/>
      <c r="EY2737" s="19"/>
      <c r="EZ2737" s="19"/>
      <c r="FA2737" s="19"/>
      <c r="FB2737" s="19"/>
      <c r="FC2737" s="19"/>
      <c r="FD2737" s="19"/>
      <c r="FE2737" s="19"/>
      <c r="FF2737" s="19"/>
      <c r="FG2737" s="19"/>
      <c r="FH2737" s="19"/>
      <c r="FI2737" s="19"/>
      <c r="FJ2737" s="19"/>
      <c r="FK2737" s="19"/>
      <c r="FL2737" s="19"/>
      <c r="FM2737" s="19"/>
      <c r="FN2737" s="19"/>
      <c r="FO2737" s="19"/>
      <c r="FP2737" s="19"/>
      <c r="FQ2737" s="19"/>
      <c r="FR2737" s="19"/>
      <c r="FS2737" s="19"/>
      <c r="FT2737" s="19"/>
      <c r="FU2737" s="19"/>
      <c r="FV2737" s="19"/>
      <c r="FW2737" s="19"/>
      <c r="FX2737" s="19"/>
      <c r="FY2737" s="19"/>
      <c r="FZ2737" s="19"/>
      <c r="GA2737" s="19"/>
      <c r="GB2737" s="19"/>
      <c r="GC2737" s="19"/>
      <c r="GD2737" s="19"/>
      <c r="GE2737" s="19"/>
      <c r="GF2737" s="19"/>
      <c r="GG2737" s="19"/>
      <c r="GH2737" s="19"/>
      <c r="GI2737" s="19"/>
      <c r="GJ2737" s="19"/>
      <c r="GK2737" s="19"/>
      <c r="GL2737" s="19"/>
      <c r="GM2737" s="19"/>
      <c r="GN2737" s="19"/>
      <c r="GO2737" s="19"/>
      <c r="GP2737" s="19"/>
      <c r="GQ2737" s="19"/>
      <c r="GR2737" s="19"/>
      <c r="GS2737" s="19"/>
      <c r="GT2737" s="19"/>
      <c r="GU2737" s="19"/>
      <c r="GV2737" s="19"/>
      <c r="GW2737" s="19"/>
      <c r="GX2737" s="19"/>
      <c r="GY2737" s="19"/>
      <c r="GZ2737" s="19"/>
      <c r="HA2737" s="19"/>
      <c r="HB2737" s="19"/>
      <c r="HC2737" s="19"/>
      <c r="HD2737" s="19"/>
      <c r="HE2737" s="19"/>
      <c r="HF2737" s="19"/>
      <c r="HG2737" s="19"/>
      <c r="HH2737" s="19"/>
      <c r="HI2737" s="19"/>
      <c r="HJ2737" s="19"/>
      <c r="HK2737" s="19"/>
      <c r="HL2737" s="19"/>
      <c r="HM2737" s="19"/>
      <c r="HN2737" s="19"/>
      <c r="HO2737" s="19"/>
      <c r="HP2737" s="19"/>
      <c r="HQ2737" s="19"/>
      <c r="HR2737" s="19"/>
      <c r="HS2737" s="19"/>
      <c r="HT2737" s="19"/>
      <c r="HU2737" s="19"/>
      <c r="HV2737" s="19"/>
      <c r="HW2737" s="19"/>
      <c r="HX2737" s="19"/>
      <c r="HY2737" s="19"/>
      <c r="HZ2737" s="19"/>
      <c r="IA2737" s="19"/>
      <c r="IB2737" s="19"/>
      <c r="IC2737" s="19"/>
      <c r="ID2737" s="19"/>
      <c r="IE2737" s="19"/>
      <c r="IF2737" s="19"/>
      <c r="IG2737" s="19"/>
      <c r="IH2737" s="19"/>
      <c r="II2737" s="19"/>
      <c r="IJ2737" s="19"/>
      <c r="IK2737" s="19"/>
      <c r="IL2737" s="19"/>
      <c r="IM2737" s="19"/>
      <c r="IN2737" s="19"/>
      <c r="IO2737" s="19"/>
      <c r="IP2737" s="19"/>
      <c r="IQ2737" s="19"/>
      <c r="IR2737" s="19"/>
      <c r="IS2737" s="19"/>
      <c r="IT2737" s="19"/>
      <c r="IU2737" s="19"/>
      <c r="IV2737" s="19"/>
    </row>
    <row r="2738" spans="1:256" x14ac:dyDescent="0.35">
      <c r="A2738" s="11" t="s">
        <v>4806</v>
      </c>
      <c r="B2738" s="27" t="s">
        <v>4834</v>
      </c>
      <c r="C2738" s="11" t="s">
        <v>4832</v>
      </c>
      <c r="D2738" s="18" t="s">
        <v>18</v>
      </c>
      <c r="E2738" s="33" t="s">
        <v>7214</v>
      </c>
      <c r="F2738" s="87" t="s">
        <v>4854</v>
      </c>
      <c r="G2738" s="10" t="s">
        <v>47</v>
      </c>
      <c r="H2738" s="58" t="s">
        <v>6553</v>
      </c>
      <c r="I2738" s="19"/>
    </row>
    <row r="2739" spans="1:256" ht="72.5" x14ac:dyDescent="0.35">
      <c r="A2739" s="11" t="s">
        <v>4711</v>
      </c>
      <c r="B2739" s="27" t="s">
        <v>4835</v>
      </c>
      <c r="C2739" s="11" t="s">
        <v>4832</v>
      </c>
      <c r="D2739" s="18" t="s">
        <v>59</v>
      </c>
      <c r="E2739" s="33" t="s">
        <v>7214</v>
      </c>
      <c r="F2739" s="87" t="s">
        <v>4836</v>
      </c>
      <c r="G2739" s="10" t="s">
        <v>1963</v>
      </c>
      <c r="H2739" s="58" t="s">
        <v>6553</v>
      </c>
      <c r="I2739" s="19"/>
    </row>
    <row r="2740" spans="1:256" ht="43.5" x14ac:dyDescent="0.35">
      <c r="A2740" s="11" t="s">
        <v>4759</v>
      </c>
      <c r="B2740" s="27" t="s">
        <v>4837</v>
      </c>
      <c r="C2740" s="11" t="s">
        <v>4832</v>
      </c>
      <c r="D2740" s="18" t="s">
        <v>1144</v>
      </c>
      <c r="E2740" s="33" t="s">
        <v>7214</v>
      </c>
      <c r="F2740" s="87" t="s">
        <v>4838</v>
      </c>
      <c r="G2740" s="10" t="s">
        <v>87</v>
      </c>
      <c r="H2740" s="58" t="s">
        <v>6553</v>
      </c>
      <c r="I2740" s="19"/>
    </row>
    <row r="2741" spans="1:256" ht="29" x14ac:dyDescent="0.35">
      <c r="A2741" s="11" t="s">
        <v>4806</v>
      </c>
      <c r="B2741" s="27" t="s">
        <v>4839</v>
      </c>
      <c r="C2741" s="11" t="s">
        <v>4832</v>
      </c>
      <c r="D2741" s="18" t="s">
        <v>102</v>
      </c>
      <c r="E2741" s="33" t="s">
        <v>7214</v>
      </c>
      <c r="F2741" s="87" t="s">
        <v>4855</v>
      </c>
      <c r="G2741" s="10" t="s">
        <v>17</v>
      </c>
      <c r="H2741" s="58" t="s">
        <v>6553</v>
      </c>
      <c r="I2741" s="19"/>
    </row>
    <row r="2742" spans="1:256" ht="29" x14ac:dyDescent="0.35">
      <c r="A2742" s="11" t="s">
        <v>4711</v>
      </c>
      <c r="B2742" s="27" t="s">
        <v>4840</v>
      </c>
      <c r="C2742" s="11" t="s">
        <v>4832</v>
      </c>
      <c r="D2742" s="18" t="s">
        <v>25</v>
      </c>
      <c r="E2742" s="33" t="s">
        <v>7214</v>
      </c>
      <c r="F2742" s="87" t="s">
        <v>4856</v>
      </c>
      <c r="G2742" s="10" t="s">
        <v>22</v>
      </c>
      <c r="H2742" s="58" t="s">
        <v>6553</v>
      </c>
      <c r="I2742" s="19"/>
    </row>
    <row r="2743" spans="1:256" ht="58" x14ac:dyDescent="0.35">
      <c r="A2743" s="11" t="s">
        <v>4806</v>
      </c>
      <c r="B2743" s="27" t="s">
        <v>4841</v>
      </c>
      <c r="C2743" s="11" t="s">
        <v>4611</v>
      </c>
      <c r="D2743" s="18" t="s">
        <v>59</v>
      </c>
      <c r="E2743" s="33" t="s">
        <v>7214</v>
      </c>
      <c r="F2743" s="87" t="s">
        <v>4842</v>
      </c>
      <c r="G2743" s="10" t="s">
        <v>597</v>
      </c>
      <c r="H2743" s="58" t="s">
        <v>6553</v>
      </c>
      <c r="I2743" s="19"/>
    </row>
    <row r="2744" spans="1:256" x14ac:dyDescent="0.35">
      <c r="A2744" s="11" t="s">
        <v>4413</v>
      </c>
      <c r="B2744" s="27" t="s">
        <v>4843</v>
      </c>
      <c r="C2744" s="11" t="s">
        <v>4832</v>
      </c>
      <c r="D2744" s="18" t="s">
        <v>23</v>
      </c>
      <c r="E2744" s="33" t="s">
        <v>7214</v>
      </c>
      <c r="F2744" s="87" t="s">
        <v>4844</v>
      </c>
      <c r="G2744" s="10" t="s">
        <v>124</v>
      </c>
      <c r="H2744" s="58" t="s">
        <v>6553</v>
      </c>
      <c r="I2744" s="19"/>
    </row>
    <row r="2745" spans="1:256" ht="29" x14ac:dyDescent="0.35">
      <c r="A2745" s="11" t="s">
        <v>4759</v>
      </c>
      <c r="B2745" s="27" t="s">
        <v>4845</v>
      </c>
      <c r="C2745" s="11" t="s">
        <v>4832</v>
      </c>
      <c r="D2745" s="18" t="s">
        <v>144</v>
      </c>
      <c r="E2745" s="33" t="s">
        <v>7214</v>
      </c>
      <c r="F2745" s="87" t="s">
        <v>4846</v>
      </c>
      <c r="G2745" s="10" t="s">
        <v>6</v>
      </c>
      <c r="H2745" s="58" t="s">
        <v>6553</v>
      </c>
      <c r="I2745" s="19"/>
    </row>
    <row r="2746" spans="1:256" x14ac:dyDescent="0.35">
      <c r="A2746" s="11" t="s">
        <v>4806</v>
      </c>
      <c r="B2746" s="27" t="s">
        <v>4847</v>
      </c>
      <c r="C2746" s="11" t="s">
        <v>4611</v>
      </c>
      <c r="D2746" s="18" t="s">
        <v>38</v>
      </c>
      <c r="E2746" s="33" t="s">
        <v>7214</v>
      </c>
      <c r="F2746" s="87" t="s">
        <v>4857</v>
      </c>
      <c r="G2746" s="10" t="s">
        <v>8</v>
      </c>
      <c r="H2746" s="58" t="s">
        <v>6553</v>
      </c>
      <c r="I2746" s="19"/>
    </row>
    <row r="2747" spans="1:256" x14ac:dyDescent="0.35">
      <c r="A2747" s="11" t="s">
        <v>4759</v>
      </c>
      <c r="B2747" s="27" t="s">
        <v>4823</v>
      </c>
      <c r="C2747" s="11" t="s">
        <v>4611</v>
      </c>
      <c r="D2747" s="18" t="s">
        <v>59</v>
      </c>
      <c r="E2747" s="33" t="s">
        <v>7214</v>
      </c>
      <c r="F2747" s="87" t="s">
        <v>4828</v>
      </c>
      <c r="G2747" s="10" t="s">
        <v>562</v>
      </c>
      <c r="H2747" s="58" t="s">
        <v>6553</v>
      </c>
      <c r="I2747" s="19"/>
    </row>
    <row r="2748" spans="1:256" ht="29" x14ac:dyDescent="0.35">
      <c r="A2748" s="11" t="s">
        <v>4607</v>
      </c>
      <c r="B2748" s="27" t="s">
        <v>4809</v>
      </c>
      <c r="C2748" s="11" t="s">
        <v>4611</v>
      </c>
      <c r="D2748" s="18" t="s">
        <v>111</v>
      </c>
      <c r="E2748" s="33" t="s">
        <v>7214</v>
      </c>
      <c r="F2748" s="87" t="s">
        <v>4829</v>
      </c>
      <c r="G2748" s="10" t="s">
        <v>22</v>
      </c>
      <c r="H2748" s="58" t="s">
        <v>6553</v>
      </c>
      <c r="I2748" s="19"/>
    </row>
    <row r="2749" spans="1:256" ht="58" x14ac:dyDescent="0.35">
      <c r="A2749" s="11" t="s">
        <v>4759</v>
      </c>
      <c r="B2749" s="27" t="s">
        <v>4810</v>
      </c>
      <c r="C2749" s="11" t="s">
        <v>4611</v>
      </c>
      <c r="D2749" s="18" t="s">
        <v>4811</v>
      </c>
      <c r="E2749" s="33" t="s">
        <v>7214</v>
      </c>
      <c r="F2749" s="87" t="s">
        <v>4812</v>
      </c>
      <c r="G2749" s="10" t="s">
        <v>228</v>
      </c>
      <c r="H2749" s="58" t="s">
        <v>6553</v>
      </c>
      <c r="I2749" s="19"/>
    </row>
    <row r="2750" spans="1:256" ht="29" x14ac:dyDescent="0.35">
      <c r="A2750" s="11" t="s">
        <v>4759</v>
      </c>
      <c r="B2750" s="27" t="s">
        <v>4813</v>
      </c>
      <c r="C2750" s="11" t="s">
        <v>4611</v>
      </c>
      <c r="D2750" s="18" t="s">
        <v>15</v>
      </c>
      <c r="E2750" s="33" t="s">
        <v>7214</v>
      </c>
      <c r="F2750" s="87" t="s">
        <v>4824</v>
      </c>
      <c r="G2750" s="10" t="s">
        <v>8</v>
      </c>
      <c r="H2750" s="58" t="s">
        <v>6553</v>
      </c>
    </row>
    <row r="2751" spans="1:256" ht="43.5" x14ac:dyDescent="0.35">
      <c r="A2751" s="11" t="s">
        <v>4671</v>
      </c>
      <c r="B2751" s="27" t="s">
        <v>4814</v>
      </c>
      <c r="C2751" s="11" t="s">
        <v>4611</v>
      </c>
      <c r="D2751" s="18" t="s">
        <v>18</v>
      </c>
      <c r="E2751" s="33" t="s">
        <v>7214</v>
      </c>
      <c r="F2751" s="87" t="s">
        <v>4815</v>
      </c>
      <c r="G2751" s="10" t="s">
        <v>45</v>
      </c>
      <c r="H2751" s="58" t="s">
        <v>6553</v>
      </c>
    </row>
    <row r="2752" spans="1:256" ht="43.5" x14ac:dyDescent="0.35">
      <c r="A2752" s="11" t="s">
        <v>4759</v>
      </c>
      <c r="B2752" s="27" t="s">
        <v>4816</v>
      </c>
      <c r="C2752" s="11" t="s">
        <v>4611</v>
      </c>
      <c r="D2752" s="18" t="s">
        <v>37</v>
      </c>
      <c r="E2752" s="33" t="s">
        <v>7214</v>
      </c>
      <c r="F2752" s="87" t="s">
        <v>4825</v>
      </c>
      <c r="G2752" s="10" t="s">
        <v>4817</v>
      </c>
      <c r="H2752" s="58" t="s">
        <v>6553</v>
      </c>
    </row>
    <row r="2753" spans="1:8" ht="43.5" x14ac:dyDescent="0.35">
      <c r="A2753" s="11" t="s">
        <v>4671</v>
      </c>
      <c r="B2753" s="27" t="s">
        <v>4818</v>
      </c>
      <c r="C2753" s="11" t="s">
        <v>4611</v>
      </c>
      <c r="D2753" s="18" t="s">
        <v>18</v>
      </c>
      <c r="E2753" s="33" t="s">
        <v>7214</v>
      </c>
      <c r="F2753" s="87" t="s">
        <v>4819</v>
      </c>
      <c r="G2753" s="10" t="s">
        <v>87</v>
      </c>
      <c r="H2753" s="58" t="s">
        <v>6553</v>
      </c>
    </row>
    <row r="2754" spans="1:8" ht="29" x14ac:dyDescent="0.35">
      <c r="A2754" s="11" t="s">
        <v>4408</v>
      </c>
      <c r="B2754" s="27" t="s">
        <v>4820</v>
      </c>
      <c r="C2754" s="11" t="s">
        <v>4611</v>
      </c>
      <c r="D2754" s="18" t="s">
        <v>5</v>
      </c>
      <c r="E2754" s="33" t="s">
        <v>7214</v>
      </c>
      <c r="F2754" s="87" t="s">
        <v>4826</v>
      </c>
      <c r="G2754" s="10" t="s">
        <v>6</v>
      </c>
      <c r="H2754" s="58" t="s">
        <v>6553</v>
      </c>
    </row>
    <row r="2755" spans="1:8" ht="29" x14ac:dyDescent="0.35">
      <c r="A2755" s="11" t="s">
        <v>4711</v>
      </c>
      <c r="B2755" s="27" t="s">
        <v>4821</v>
      </c>
      <c r="C2755" s="11" t="s">
        <v>4611</v>
      </c>
      <c r="D2755" s="18" t="s">
        <v>18</v>
      </c>
      <c r="E2755" s="33" t="s">
        <v>7214</v>
      </c>
      <c r="F2755" s="87" t="s">
        <v>4822</v>
      </c>
      <c r="G2755" s="10" t="s">
        <v>6</v>
      </c>
      <c r="H2755" s="58" t="s">
        <v>6553</v>
      </c>
    </row>
    <row r="2756" spans="1:8" ht="29" x14ac:dyDescent="0.35">
      <c r="A2756" s="11" t="s">
        <v>4806</v>
      </c>
      <c r="B2756" s="27" t="s">
        <v>4808</v>
      </c>
      <c r="C2756" s="11" t="s">
        <v>4806</v>
      </c>
      <c r="D2756" s="18" t="s">
        <v>807</v>
      </c>
      <c r="E2756" s="33" t="s">
        <v>7214</v>
      </c>
      <c r="F2756" s="87" t="s">
        <v>4807</v>
      </c>
      <c r="G2756" s="10" t="s">
        <v>17</v>
      </c>
      <c r="H2756" s="58" t="s">
        <v>6553</v>
      </c>
    </row>
    <row r="2757" spans="1:8" ht="43.5" x14ac:dyDescent="0.35">
      <c r="A2757" s="11" t="s">
        <v>4408</v>
      </c>
      <c r="B2757" s="27" t="s">
        <v>4796</v>
      </c>
      <c r="C2757" s="11" t="s">
        <v>4759</v>
      </c>
      <c r="D2757" s="18" t="s">
        <v>5</v>
      </c>
      <c r="E2757" s="33" t="s">
        <v>7214</v>
      </c>
      <c r="F2757" s="87" t="s">
        <v>4827</v>
      </c>
      <c r="G2757" s="10" t="s">
        <v>19</v>
      </c>
      <c r="H2757" s="58" t="s">
        <v>6553</v>
      </c>
    </row>
    <row r="2758" spans="1:8" ht="29" x14ac:dyDescent="0.35">
      <c r="A2758" s="11" t="s">
        <v>4649</v>
      </c>
      <c r="B2758" s="27" t="s">
        <v>4797</v>
      </c>
      <c r="C2758" s="11" t="s">
        <v>4759</v>
      </c>
      <c r="D2758" s="18" t="s">
        <v>78</v>
      </c>
      <c r="E2758" s="33" t="s">
        <v>7214</v>
      </c>
      <c r="F2758" s="87" t="s">
        <v>4848</v>
      </c>
      <c r="G2758" s="10" t="s">
        <v>6</v>
      </c>
      <c r="H2758" s="58" t="s">
        <v>6553</v>
      </c>
    </row>
    <row r="2759" spans="1:8" ht="29" x14ac:dyDescent="0.35">
      <c r="A2759" s="11" t="s">
        <v>4671</v>
      </c>
      <c r="B2759" s="27" t="s">
        <v>4798</v>
      </c>
      <c r="C2759" s="11" t="s">
        <v>4759</v>
      </c>
      <c r="D2759" s="18" t="s">
        <v>18</v>
      </c>
      <c r="E2759" s="33" t="s">
        <v>7214</v>
      </c>
      <c r="F2759" s="87" t="s">
        <v>4799</v>
      </c>
      <c r="G2759" s="10" t="s">
        <v>110</v>
      </c>
      <c r="H2759" s="58" t="s">
        <v>6553</v>
      </c>
    </row>
    <row r="2760" spans="1:8" ht="29" x14ac:dyDescent="0.35">
      <c r="A2760" s="11" t="s">
        <v>4671</v>
      </c>
      <c r="B2760" s="27" t="s">
        <v>4800</v>
      </c>
      <c r="C2760" s="11" t="s">
        <v>4759</v>
      </c>
      <c r="D2760" s="18" t="s">
        <v>13</v>
      </c>
      <c r="E2760" s="33" t="s">
        <v>7214</v>
      </c>
      <c r="F2760" s="87" t="s">
        <v>4801</v>
      </c>
      <c r="G2760" s="10" t="s">
        <v>4802</v>
      </c>
      <c r="H2760" s="58" t="s">
        <v>6553</v>
      </c>
    </row>
    <row r="2761" spans="1:8" x14ac:dyDescent="0.35">
      <c r="A2761" s="11" t="s">
        <v>4711</v>
      </c>
      <c r="B2761" s="27" t="s">
        <v>4803</v>
      </c>
      <c r="C2761" s="11" t="s">
        <v>4759</v>
      </c>
      <c r="D2761" s="18" t="s">
        <v>4804</v>
      </c>
      <c r="E2761" s="33" t="s">
        <v>7214</v>
      </c>
      <c r="F2761" s="87" t="s">
        <v>4805</v>
      </c>
      <c r="G2761" s="10" t="s">
        <v>8</v>
      </c>
      <c r="H2761" s="58" t="s">
        <v>6553</v>
      </c>
    </row>
    <row r="2762" spans="1:8" ht="72.5" x14ac:dyDescent="0.35">
      <c r="A2762" s="11" t="s">
        <v>4759</v>
      </c>
      <c r="B2762" s="27" t="s">
        <v>4758</v>
      </c>
      <c r="C2762" s="11" t="s">
        <v>4759</v>
      </c>
      <c r="D2762" s="18" t="s">
        <v>59</v>
      </c>
      <c r="E2762" s="33" t="s">
        <v>7214</v>
      </c>
      <c r="F2762" s="87" t="s">
        <v>4760</v>
      </c>
      <c r="G2762" s="10" t="s">
        <v>1305</v>
      </c>
      <c r="H2762" s="58" t="s">
        <v>6553</v>
      </c>
    </row>
    <row r="2763" spans="1:8" ht="58" x14ac:dyDescent="0.35">
      <c r="A2763" s="11" t="s">
        <v>3068</v>
      </c>
      <c r="B2763" s="27" t="s">
        <v>4761</v>
      </c>
      <c r="C2763" s="11" t="s">
        <v>4759</v>
      </c>
      <c r="D2763" s="18" t="s">
        <v>59</v>
      </c>
      <c r="E2763" s="33" t="s">
        <v>7214</v>
      </c>
      <c r="F2763" s="87" t="s">
        <v>4762</v>
      </c>
      <c r="G2763" s="10" t="s">
        <v>597</v>
      </c>
      <c r="H2763" s="58" t="s">
        <v>6553</v>
      </c>
    </row>
    <row r="2764" spans="1:8" ht="29" x14ac:dyDescent="0.35">
      <c r="A2764" s="11" t="s">
        <v>3068</v>
      </c>
      <c r="B2764" s="27" t="s">
        <v>4763</v>
      </c>
      <c r="C2764" s="11" t="s">
        <v>4759</v>
      </c>
      <c r="D2764" s="18" t="s">
        <v>15</v>
      </c>
      <c r="E2764" s="33" t="s">
        <v>7214</v>
      </c>
      <c r="F2764" s="87" t="s">
        <v>4764</v>
      </c>
      <c r="G2764" s="10" t="s">
        <v>17</v>
      </c>
      <c r="H2764" s="58" t="s">
        <v>6553</v>
      </c>
    </row>
    <row r="2765" spans="1:8" ht="29" x14ac:dyDescent="0.35">
      <c r="A2765" s="11" t="s">
        <v>4671</v>
      </c>
      <c r="B2765" s="27" t="s">
        <v>4765</v>
      </c>
      <c r="C2765" s="11" t="s">
        <v>4711</v>
      </c>
      <c r="D2765" s="18" t="s">
        <v>13</v>
      </c>
      <c r="E2765" s="33" t="s">
        <v>7214</v>
      </c>
      <c r="F2765" s="87" t="s">
        <v>4766</v>
      </c>
      <c r="G2765" s="10" t="s">
        <v>6</v>
      </c>
      <c r="H2765" s="58" t="s">
        <v>6553</v>
      </c>
    </row>
    <row r="2766" spans="1:8" ht="29" x14ac:dyDescent="0.35">
      <c r="A2766" s="11" t="s">
        <v>4649</v>
      </c>
      <c r="B2766" s="27" t="s">
        <v>4767</v>
      </c>
      <c r="C2766" s="11" t="s">
        <v>4759</v>
      </c>
      <c r="D2766" s="18" t="s">
        <v>26</v>
      </c>
      <c r="E2766" s="33" t="s">
        <v>7214</v>
      </c>
      <c r="F2766" s="87" t="s">
        <v>4768</v>
      </c>
      <c r="G2766" s="10" t="s">
        <v>41</v>
      </c>
      <c r="H2766" s="58" t="s">
        <v>6553</v>
      </c>
    </row>
    <row r="2767" spans="1:8" ht="43.5" x14ac:dyDescent="0.35">
      <c r="A2767" s="11" t="s">
        <v>4671</v>
      </c>
      <c r="B2767" s="27" t="s">
        <v>4769</v>
      </c>
      <c r="C2767" s="11" t="s">
        <v>4759</v>
      </c>
      <c r="D2767" s="18" t="s">
        <v>18</v>
      </c>
      <c r="E2767" s="33" t="s">
        <v>7214</v>
      </c>
      <c r="F2767" s="87" t="s">
        <v>4794</v>
      </c>
      <c r="G2767" s="10" t="s">
        <v>20</v>
      </c>
      <c r="H2767" s="58" t="s">
        <v>6553</v>
      </c>
    </row>
    <row r="2768" spans="1:8" ht="29" x14ac:dyDescent="0.35">
      <c r="A2768" s="11" t="s">
        <v>4671</v>
      </c>
      <c r="B2768" s="27" t="s">
        <v>4770</v>
      </c>
      <c r="C2768" s="11" t="s">
        <v>4759</v>
      </c>
      <c r="D2768" s="18" t="s">
        <v>33</v>
      </c>
      <c r="E2768" s="33" t="s">
        <v>7214</v>
      </c>
      <c r="F2768" s="87" t="s">
        <v>4771</v>
      </c>
      <c r="G2768" s="10" t="s">
        <v>6</v>
      </c>
      <c r="H2768" s="58" t="s">
        <v>6553</v>
      </c>
    </row>
    <row r="2769" spans="1:8" ht="29" x14ac:dyDescent="0.35">
      <c r="A2769" s="11" t="s">
        <v>4526</v>
      </c>
      <c r="B2769" s="27" t="s">
        <v>4772</v>
      </c>
      <c r="C2769" s="11" t="s">
        <v>4711</v>
      </c>
      <c r="D2769" s="18" t="s">
        <v>4773</v>
      </c>
      <c r="E2769" s="33" t="s">
        <v>7214</v>
      </c>
      <c r="F2769" s="87" t="s">
        <v>4774</v>
      </c>
      <c r="G2769" s="10" t="s">
        <v>14</v>
      </c>
      <c r="H2769" s="58" t="s">
        <v>6553</v>
      </c>
    </row>
    <row r="2770" spans="1:8" x14ac:dyDescent="0.35">
      <c r="A2770" s="11" t="s">
        <v>4671</v>
      </c>
      <c r="B2770" s="27" t="s">
        <v>4775</v>
      </c>
      <c r="C2770" s="11" t="s">
        <v>4759</v>
      </c>
      <c r="D2770" s="18" t="s">
        <v>18</v>
      </c>
      <c r="E2770" s="33" t="s">
        <v>7214</v>
      </c>
      <c r="F2770" s="87" t="s">
        <v>4776</v>
      </c>
      <c r="G2770" s="10" t="s">
        <v>12</v>
      </c>
      <c r="H2770" s="58" t="s">
        <v>6553</v>
      </c>
    </row>
    <row r="2771" spans="1:8" ht="72.5" x14ac:dyDescent="0.35">
      <c r="A2771" s="11" t="s">
        <v>4711</v>
      </c>
      <c r="B2771" s="27" t="s">
        <v>4778</v>
      </c>
      <c r="C2771" s="11" t="s">
        <v>4759</v>
      </c>
      <c r="D2771" s="18" t="s">
        <v>756</v>
      </c>
      <c r="E2771" s="33" t="s">
        <v>7214</v>
      </c>
      <c r="F2771" s="87" t="s">
        <v>4779</v>
      </c>
      <c r="G2771" s="10" t="s">
        <v>4780</v>
      </c>
      <c r="H2771" s="58" t="s">
        <v>6553</v>
      </c>
    </row>
    <row r="2772" spans="1:8" x14ac:dyDescent="0.35">
      <c r="A2772" s="11" t="s">
        <v>4777</v>
      </c>
      <c r="B2772" s="27" t="s">
        <v>4781</v>
      </c>
      <c r="C2772" s="11" t="s">
        <v>4711</v>
      </c>
      <c r="D2772" s="18" t="s">
        <v>213</v>
      </c>
      <c r="E2772" s="33" t="s">
        <v>7214</v>
      </c>
      <c r="F2772" s="87" t="s">
        <v>4782</v>
      </c>
      <c r="G2772" s="10" t="s">
        <v>39</v>
      </c>
      <c r="H2772" s="58" t="s">
        <v>6553</v>
      </c>
    </row>
    <row r="2773" spans="1:8" ht="29" x14ac:dyDescent="0.35">
      <c r="A2773" s="11" t="s">
        <v>3068</v>
      </c>
      <c r="B2773" s="27" t="s">
        <v>4783</v>
      </c>
      <c r="C2773" s="11" t="s">
        <v>4759</v>
      </c>
      <c r="D2773" s="18" t="s">
        <v>25</v>
      </c>
      <c r="E2773" s="33" t="s">
        <v>7214</v>
      </c>
      <c r="F2773" s="87" t="s">
        <v>4784</v>
      </c>
      <c r="G2773" s="10" t="s">
        <v>8</v>
      </c>
      <c r="H2773" s="58" t="s">
        <v>6553</v>
      </c>
    </row>
    <row r="2774" spans="1:8" ht="58" x14ac:dyDescent="0.35">
      <c r="A2774" s="11" t="s">
        <v>4671</v>
      </c>
      <c r="B2774" s="27" t="s">
        <v>4785</v>
      </c>
      <c r="C2774" s="11" t="s">
        <v>4759</v>
      </c>
      <c r="D2774" s="18" t="s">
        <v>38</v>
      </c>
      <c r="E2774" s="33" t="s">
        <v>7214</v>
      </c>
      <c r="F2774" s="87" t="s">
        <v>4786</v>
      </c>
      <c r="G2774" s="10" t="s">
        <v>60</v>
      </c>
      <c r="H2774" s="58" t="s">
        <v>6553</v>
      </c>
    </row>
    <row r="2775" spans="1:8" ht="72.5" x14ac:dyDescent="0.35">
      <c r="A2775" s="11" t="s">
        <v>3068</v>
      </c>
      <c r="B2775" s="27" t="s">
        <v>4787</v>
      </c>
      <c r="C2775" s="11" t="s">
        <v>4759</v>
      </c>
      <c r="D2775" s="18" t="s">
        <v>32</v>
      </c>
      <c r="E2775" s="33" t="s">
        <v>7214</v>
      </c>
      <c r="F2775" s="87" t="s">
        <v>4788</v>
      </c>
      <c r="G2775" s="10" t="s">
        <v>1869</v>
      </c>
      <c r="H2775" s="58" t="s">
        <v>6553</v>
      </c>
    </row>
    <row r="2776" spans="1:8" ht="159.5" x14ac:dyDescent="0.35">
      <c r="A2776" s="11" t="s">
        <v>4649</v>
      </c>
      <c r="B2776" s="27" t="s">
        <v>4789</v>
      </c>
      <c r="C2776" s="11" t="s">
        <v>4711</v>
      </c>
      <c r="D2776" s="18" t="s">
        <v>4392</v>
      </c>
      <c r="E2776" s="33" t="s">
        <v>7214</v>
      </c>
      <c r="F2776" s="87" t="s">
        <v>4790</v>
      </c>
      <c r="G2776" s="10" t="s">
        <v>4791</v>
      </c>
      <c r="H2776" s="58" t="s">
        <v>6553</v>
      </c>
    </row>
    <row r="2777" spans="1:8" ht="43.5" x14ac:dyDescent="0.35">
      <c r="A2777" s="11" t="s">
        <v>4289</v>
      </c>
      <c r="B2777" s="27" t="s">
        <v>4792</v>
      </c>
      <c r="C2777" s="11" t="s">
        <v>4711</v>
      </c>
      <c r="D2777" s="18" t="s">
        <v>4793</v>
      </c>
      <c r="E2777" s="33" t="s">
        <v>7214</v>
      </c>
      <c r="F2777" s="87" t="s">
        <v>4795</v>
      </c>
      <c r="G2777" s="10" t="s">
        <v>20</v>
      </c>
      <c r="H2777" s="58" t="s">
        <v>6553</v>
      </c>
    </row>
    <row r="2778" spans="1:8" ht="29" x14ac:dyDescent="0.35">
      <c r="A2778" s="11" t="s">
        <v>4649</v>
      </c>
      <c r="B2778" s="27" t="s">
        <v>4710</v>
      </c>
      <c r="C2778" s="11" t="s">
        <v>4711</v>
      </c>
      <c r="D2778" s="18" t="s">
        <v>40</v>
      </c>
      <c r="E2778" s="33" t="s">
        <v>7214</v>
      </c>
      <c r="F2778" s="87" t="s">
        <v>4755</v>
      </c>
      <c r="G2778" s="10" t="s">
        <v>4712</v>
      </c>
      <c r="H2778" s="58" t="s">
        <v>6553</v>
      </c>
    </row>
    <row r="2779" spans="1:8" x14ac:dyDescent="0.35">
      <c r="A2779" s="11">
        <v>45216</v>
      </c>
      <c r="B2779" s="27" t="s">
        <v>4713</v>
      </c>
      <c r="C2779" s="11" t="s">
        <v>276</v>
      </c>
      <c r="D2779" s="18" t="s">
        <v>276</v>
      </c>
      <c r="E2779" s="33" t="s">
        <v>7214</v>
      </c>
      <c r="F2779" s="87" t="s">
        <v>4756</v>
      </c>
      <c r="G2779" s="10" t="s">
        <v>276</v>
      </c>
      <c r="H2779" s="58" t="s">
        <v>6553</v>
      </c>
    </row>
    <row r="2780" spans="1:8" ht="29" x14ac:dyDescent="0.35">
      <c r="A2780" s="11" t="s">
        <v>276</v>
      </c>
      <c r="B2780" s="27" t="s">
        <v>4714</v>
      </c>
      <c r="C2780" s="11" t="s">
        <v>4711</v>
      </c>
      <c r="D2780" s="18" t="s">
        <v>16</v>
      </c>
      <c r="E2780" s="33" t="s">
        <v>7214</v>
      </c>
      <c r="F2780" s="87" t="s">
        <v>4715</v>
      </c>
      <c r="G2780" s="10" t="s">
        <v>80</v>
      </c>
      <c r="H2780" s="58" t="s">
        <v>6553</v>
      </c>
    </row>
    <row r="2781" spans="1:8" ht="58" x14ac:dyDescent="0.35">
      <c r="A2781" s="11" t="s">
        <v>4649</v>
      </c>
      <c r="B2781" s="27" t="s">
        <v>4716</v>
      </c>
      <c r="C2781" s="11" t="s">
        <v>4711</v>
      </c>
      <c r="D2781" s="18" t="s">
        <v>26</v>
      </c>
      <c r="E2781" s="33" t="s">
        <v>7214</v>
      </c>
      <c r="F2781" s="87" t="s">
        <v>4717</v>
      </c>
      <c r="G2781" s="10" t="s">
        <v>4718</v>
      </c>
      <c r="H2781" s="58" t="s">
        <v>6553</v>
      </c>
    </row>
    <row r="2782" spans="1:8" x14ac:dyDescent="0.35">
      <c r="A2782" s="11" t="s">
        <v>4649</v>
      </c>
      <c r="B2782" s="27" t="s">
        <v>4719</v>
      </c>
      <c r="C2782" s="11" t="s">
        <v>4711</v>
      </c>
      <c r="D2782" s="18" t="s">
        <v>127</v>
      </c>
      <c r="E2782" s="33" t="s">
        <v>7214</v>
      </c>
      <c r="F2782" s="87" t="s">
        <v>4720</v>
      </c>
      <c r="G2782" s="10" t="s">
        <v>8</v>
      </c>
      <c r="H2782" s="58" t="s">
        <v>6553</v>
      </c>
    </row>
    <row r="2783" spans="1:8" ht="29" x14ac:dyDescent="0.35">
      <c r="A2783" s="11" t="s">
        <v>4649</v>
      </c>
      <c r="B2783" s="27" t="s">
        <v>4721</v>
      </c>
      <c r="C2783" s="11" t="s">
        <v>4711</v>
      </c>
      <c r="D2783" s="18" t="s">
        <v>104</v>
      </c>
      <c r="E2783" s="33" t="s">
        <v>7214</v>
      </c>
      <c r="F2783" s="87" t="s">
        <v>4757</v>
      </c>
      <c r="G2783" s="10" t="s">
        <v>374</v>
      </c>
      <c r="H2783" s="58" t="s">
        <v>6553</v>
      </c>
    </row>
    <row r="2784" spans="1:8" ht="43.5" x14ac:dyDescent="0.35">
      <c r="A2784" s="11" t="s">
        <v>4617</v>
      </c>
      <c r="B2784" s="27" t="s">
        <v>4722</v>
      </c>
      <c r="C2784" s="11" t="s">
        <v>4671</v>
      </c>
      <c r="D2784" s="18" t="s">
        <v>121</v>
      </c>
      <c r="E2784" s="33" t="s">
        <v>7214</v>
      </c>
      <c r="F2784" s="87" t="s">
        <v>4723</v>
      </c>
      <c r="G2784" s="10" t="s">
        <v>424</v>
      </c>
      <c r="H2784" s="58" t="s">
        <v>6553</v>
      </c>
    </row>
    <row r="2785" spans="1:8" x14ac:dyDescent="0.35">
      <c r="A2785" s="11" t="s">
        <v>3068</v>
      </c>
      <c r="B2785" s="27" t="s">
        <v>4724</v>
      </c>
      <c r="C2785" s="11" t="s">
        <v>4711</v>
      </c>
      <c r="D2785" s="18" t="s">
        <v>3728</v>
      </c>
      <c r="E2785" s="33" t="s">
        <v>7214</v>
      </c>
      <c r="F2785" s="87" t="s">
        <v>4725</v>
      </c>
      <c r="G2785" s="10" t="s">
        <v>8</v>
      </c>
      <c r="H2785" s="58" t="s">
        <v>6553</v>
      </c>
    </row>
    <row r="2786" spans="1:8" ht="29" x14ac:dyDescent="0.35">
      <c r="A2786" s="11" t="s">
        <v>4671</v>
      </c>
      <c r="B2786" s="27" t="s">
        <v>4726</v>
      </c>
      <c r="C2786" s="11" t="s">
        <v>4711</v>
      </c>
      <c r="D2786" s="18" t="s">
        <v>16</v>
      </c>
      <c r="E2786" s="33" t="s">
        <v>7214</v>
      </c>
      <c r="F2786" s="87" t="s">
        <v>4727</v>
      </c>
      <c r="G2786" s="10" t="s">
        <v>8</v>
      </c>
      <c r="H2786" s="58" t="s">
        <v>6553</v>
      </c>
    </row>
    <row r="2787" spans="1:8" ht="87" x14ac:dyDescent="0.35">
      <c r="A2787" s="11" t="s">
        <v>4649</v>
      </c>
      <c r="B2787" s="27" t="s">
        <v>4728</v>
      </c>
      <c r="C2787" s="11" t="s">
        <v>4671</v>
      </c>
      <c r="D2787" s="18" t="s">
        <v>59</v>
      </c>
      <c r="E2787" s="33" t="s">
        <v>7214</v>
      </c>
      <c r="F2787" s="87" t="s">
        <v>4729</v>
      </c>
      <c r="G2787" s="10" t="s">
        <v>4730</v>
      </c>
      <c r="H2787" s="58" t="s">
        <v>6553</v>
      </c>
    </row>
    <row r="2788" spans="1:8" x14ac:dyDescent="0.35">
      <c r="A2788" s="11" t="s">
        <v>4649</v>
      </c>
      <c r="B2788" s="27" t="s">
        <v>4731</v>
      </c>
      <c r="C2788" s="11" t="s">
        <v>4711</v>
      </c>
      <c r="D2788" s="18" t="s">
        <v>5</v>
      </c>
      <c r="E2788" s="33" t="s">
        <v>7214</v>
      </c>
      <c r="F2788" s="87" t="s">
        <v>4732</v>
      </c>
      <c r="G2788" s="10" t="s">
        <v>8</v>
      </c>
      <c r="H2788" s="58" t="s">
        <v>6553</v>
      </c>
    </row>
    <row r="2789" spans="1:8" ht="58" x14ac:dyDescent="0.35">
      <c r="A2789" s="11" t="s">
        <v>3068</v>
      </c>
      <c r="B2789" s="27" t="s">
        <v>4733</v>
      </c>
      <c r="C2789" s="11" t="s">
        <v>4711</v>
      </c>
      <c r="D2789" s="18" t="s">
        <v>4734</v>
      </c>
      <c r="E2789" s="33" t="s">
        <v>7214</v>
      </c>
      <c r="F2789" s="87" t="s">
        <v>4735</v>
      </c>
      <c r="G2789" s="10" t="s">
        <v>4736</v>
      </c>
      <c r="H2789" s="58" t="s">
        <v>6553</v>
      </c>
    </row>
    <row r="2790" spans="1:8" ht="159.5" x14ac:dyDescent="0.35">
      <c r="A2790" s="11" t="s">
        <v>3068</v>
      </c>
      <c r="B2790" s="27" t="s">
        <v>4737</v>
      </c>
      <c r="C2790" s="11" t="s">
        <v>4711</v>
      </c>
      <c r="D2790" s="18" t="s">
        <v>144</v>
      </c>
      <c r="E2790" s="33" t="s">
        <v>7214</v>
      </c>
      <c r="F2790" s="87" t="s">
        <v>917</v>
      </c>
      <c r="G2790" s="10" t="s">
        <v>4738</v>
      </c>
      <c r="H2790" s="58" t="s">
        <v>6553</v>
      </c>
    </row>
    <row r="2791" spans="1:8" ht="87" x14ac:dyDescent="0.35">
      <c r="A2791" s="11" t="s">
        <v>3068</v>
      </c>
      <c r="B2791" s="27" t="s">
        <v>4739</v>
      </c>
      <c r="C2791" s="11" t="s">
        <v>4671</v>
      </c>
      <c r="D2791" s="18" t="s">
        <v>53</v>
      </c>
      <c r="E2791" s="33" t="s">
        <v>7214</v>
      </c>
      <c r="F2791" s="87" t="s">
        <v>4740</v>
      </c>
      <c r="G2791" s="10" t="s">
        <v>4741</v>
      </c>
      <c r="H2791" s="58" t="s">
        <v>6553</v>
      </c>
    </row>
    <row r="2792" spans="1:8" x14ac:dyDescent="0.35">
      <c r="A2792" s="11" t="s">
        <v>3068</v>
      </c>
      <c r="B2792" s="27" t="s">
        <v>4742</v>
      </c>
      <c r="C2792" s="11" t="s">
        <v>4711</v>
      </c>
      <c r="D2792" s="18" t="s">
        <v>18</v>
      </c>
      <c r="E2792" s="33" t="s">
        <v>7214</v>
      </c>
      <c r="F2792" s="87" t="s">
        <v>4743</v>
      </c>
      <c r="G2792" s="10" t="s">
        <v>8</v>
      </c>
      <c r="H2792" s="58" t="s">
        <v>6553</v>
      </c>
    </row>
    <row r="2793" spans="1:8" ht="29" x14ac:dyDescent="0.35">
      <c r="A2793" s="11" t="s">
        <v>3068</v>
      </c>
      <c r="B2793" s="27" t="s">
        <v>4744</v>
      </c>
      <c r="C2793" s="11" t="s">
        <v>4671</v>
      </c>
      <c r="D2793" s="18" t="s">
        <v>10</v>
      </c>
      <c r="E2793" s="33" t="s">
        <v>7214</v>
      </c>
      <c r="F2793" s="87" t="s">
        <v>4745</v>
      </c>
      <c r="G2793" s="10" t="s">
        <v>22</v>
      </c>
      <c r="H2793" s="58" t="s">
        <v>6553</v>
      </c>
    </row>
    <row r="2794" spans="1:8" ht="29" x14ac:dyDescent="0.35">
      <c r="A2794" s="11" t="s">
        <v>4649</v>
      </c>
      <c r="B2794" s="27" t="s">
        <v>4746</v>
      </c>
      <c r="C2794" s="11" t="s">
        <v>4711</v>
      </c>
      <c r="D2794" s="18" t="s">
        <v>33</v>
      </c>
      <c r="E2794" s="33" t="s">
        <v>7214</v>
      </c>
      <c r="F2794" s="87" t="s">
        <v>1662</v>
      </c>
      <c r="G2794" s="10" t="s">
        <v>22</v>
      </c>
      <c r="H2794" s="58" t="s">
        <v>6553</v>
      </c>
    </row>
    <row r="2795" spans="1:8" ht="43.5" x14ac:dyDescent="0.35">
      <c r="A2795" s="11" t="s">
        <v>3068</v>
      </c>
      <c r="B2795" s="27" t="s">
        <v>4747</v>
      </c>
      <c r="C2795" s="11" t="s">
        <v>4671</v>
      </c>
      <c r="D2795" s="18" t="s">
        <v>1109</v>
      </c>
      <c r="E2795" s="33" t="s">
        <v>7214</v>
      </c>
      <c r="F2795" s="87" t="s">
        <v>4748</v>
      </c>
      <c r="G2795" s="10" t="s">
        <v>115</v>
      </c>
      <c r="H2795" s="58" t="s">
        <v>6553</v>
      </c>
    </row>
    <row r="2796" spans="1:8" ht="29" x14ac:dyDescent="0.35">
      <c r="A2796" s="11" t="s">
        <v>4649</v>
      </c>
      <c r="B2796" s="27" t="s">
        <v>4749</v>
      </c>
      <c r="C2796" s="11" t="s">
        <v>4711</v>
      </c>
      <c r="D2796" s="18" t="s">
        <v>1884</v>
      </c>
      <c r="E2796" s="33" t="s">
        <v>7214</v>
      </c>
      <c r="F2796" s="87" t="s">
        <v>4750</v>
      </c>
      <c r="G2796" s="10" t="s">
        <v>8</v>
      </c>
      <c r="H2796" s="58" t="s">
        <v>6553</v>
      </c>
    </row>
    <row r="2797" spans="1:8" ht="29" x14ac:dyDescent="0.35">
      <c r="A2797" s="11" t="s">
        <v>3068</v>
      </c>
      <c r="B2797" s="27" t="s">
        <v>4751</v>
      </c>
      <c r="C2797" s="11" t="s">
        <v>4711</v>
      </c>
      <c r="D2797" s="18" t="s">
        <v>18</v>
      </c>
      <c r="E2797" s="33" t="s">
        <v>7214</v>
      </c>
      <c r="F2797" s="87" t="s">
        <v>4752</v>
      </c>
      <c r="G2797" s="10" t="s">
        <v>8</v>
      </c>
      <c r="H2797" s="58" t="s">
        <v>6553</v>
      </c>
    </row>
    <row r="2798" spans="1:8" ht="29" x14ac:dyDescent="0.35">
      <c r="A2798" s="11" t="s">
        <v>4649</v>
      </c>
      <c r="B2798" s="27" t="s">
        <v>4753</v>
      </c>
      <c r="C2798" s="11" t="s">
        <v>4711</v>
      </c>
      <c r="D2798" s="18" t="s">
        <v>54</v>
      </c>
      <c r="E2798" s="33" t="s">
        <v>7214</v>
      </c>
      <c r="F2798" s="87" t="s">
        <v>4754</v>
      </c>
      <c r="G2798" s="10" t="s">
        <v>8</v>
      </c>
      <c r="H2798" s="58" t="s">
        <v>6553</v>
      </c>
    </row>
    <row r="2799" spans="1:8" ht="29" x14ac:dyDescent="0.35">
      <c r="A2799" s="11" t="s">
        <v>4649</v>
      </c>
      <c r="B2799" s="27" t="s">
        <v>4670</v>
      </c>
      <c r="C2799" s="11" t="s">
        <v>4671</v>
      </c>
      <c r="D2799" s="18" t="s">
        <v>18</v>
      </c>
      <c r="E2799" s="33" t="s">
        <v>7214</v>
      </c>
      <c r="F2799" s="87" t="s">
        <v>4672</v>
      </c>
      <c r="G2799" s="10" t="s">
        <v>8</v>
      </c>
      <c r="H2799" s="58" t="s">
        <v>6553</v>
      </c>
    </row>
    <row r="2800" spans="1:8" ht="29" x14ac:dyDescent="0.35">
      <c r="A2800" s="11" t="s">
        <v>4649</v>
      </c>
      <c r="B2800" s="27" t="s">
        <v>4673</v>
      </c>
      <c r="C2800" s="11" t="s">
        <v>4671</v>
      </c>
      <c r="D2800" s="18" t="s">
        <v>18</v>
      </c>
      <c r="E2800" s="33" t="s">
        <v>7214</v>
      </c>
      <c r="F2800" s="87" t="s">
        <v>4674</v>
      </c>
      <c r="G2800" s="10" t="s">
        <v>6</v>
      </c>
      <c r="H2800" s="58" t="s">
        <v>6553</v>
      </c>
    </row>
    <row r="2801" spans="1:8" ht="43.5" x14ac:dyDescent="0.35">
      <c r="A2801" s="11" t="s">
        <v>4617</v>
      </c>
      <c r="B2801" s="27" t="s">
        <v>4675</v>
      </c>
      <c r="C2801" s="11" t="s">
        <v>4671</v>
      </c>
      <c r="D2801" s="18" t="s">
        <v>18</v>
      </c>
      <c r="E2801" s="33" t="s">
        <v>7214</v>
      </c>
      <c r="F2801" s="87" t="s">
        <v>4676</v>
      </c>
      <c r="G2801" s="10" t="s">
        <v>604</v>
      </c>
      <c r="H2801" s="58" t="s">
        <v>6553</v>
      </c>
    </row>
    <row r="2802" spans="1:8" ht="43.5" x14ac:dyDescent="0.35">
      <c r="A2802" s="11" t="s">
        <v>4617</v>
      </c>
      <c r="B2802" s="27" t="s">
        <v>4677</v>
      </c>
      <c r="C2802" s="11" t="s">
        <v>4671</v>
      </c>
      <c r="D2802" s="18" t="s">
        <v>5</v>
      </c>
      <c r="E2802" s="33" t="s">
        <v>7214</v>
      </c>
      <c r="F2802" s="87" t="s">
        <v>4678</v>
      </c>
      <c r="G2802" s="10" t="s">
        <v>134</v>
      </c>
      <c r="H2802" s="58" t="s">
        <v>6553</v>
      </c>
    </row>
    <row r="2803" spans="1:8" ht="29" x14ac:dyDescent="0.35">
      <c r="A2803" s="11" t="s">
        <v>3068</v>
      </c>
      <c r="B2803" s="27" t="s">
        <v>4679</v>
      </c>
      <c r="C2803" s="11" t="s">
        <v>4649</v>
      </c>
      <c r="D2803" s="18" t="s">
        <v>4680</v>
      </c>
      <c r="E2803" s="33" t="s">
        <v>7214</v>
      </c>
      <c r="F2803" s="87" t="s">
        <v>4681</v>
      </c>
      <c r="G2803" s="10" t="s">
        <v>129</v>
      </c>
      <c r="H2803" s="58" t="s">
        <v>6553</v>
      </c>
    </row>
    <row r="2804" spans="1:8" ht="29" x14ac:dyDescent="0.35">
      <c r="A2804" s="11" t="s">
        <v>3068</v>
      </c>
      <c r="B2804" s="27" t="s">
        <v>4682</v>
      </c>
      <c r="C2804" s="11" t="s">
        <v>4671</v>
      </c>
      <c r="D2804" s="18" t="s">
        <v>18</v>
      </c>
      <c r="E2804" s="33" t="s">
        <v>7214</v>
      </c>
      <c r="F2804" s="87" t="s">
        <v>4683</v>
      </c>
      <c r="G2804" s="10" t="s">
        <v>14</v>
      </c>
      <c r="H2804" s="58" t="s">
        <v>6553</v>
      </c>
    </row>
    <row r="2805" spans="1:8" ht="43.5" x14ac:dyDescent="0.35">
      <c r="A2805" s="11" t="s">
        <v>3068</v>
      </c>
      <c r="B2805" s="27" t="s">
        <v>4684</v>
      </c>
      <c r="C2805" s="11" t="s">
        <v>4671</v>
      </c>
      <c r="D2805" s="18" t="s">
        <v>5</v>
      </c>
      <c r="E2805" s="33" t="s">
        <v>7214</v>
      </c>
      <c r="F2805" s="87" t="s">
        <v>4685</v>
      </c>
      <c r="G2805" s="10" t="s">
        <v>96</v>
      </c>
      <c r="H2805" s="58" t="s">
        <v>6553</v>
      </c>
    </row>
    <row r="2806" spans="1:8" ht="29" x14ac:dyDescent="0.35">
      <c r="A2806" s="11" t="s">
        <v>4617</v>
      </c>
      <c r="B2806" s="27" t="s">
        <v>4686</v>
      </c>
      <c r="C2806" s="11" t="s">
        <v>4671</v>
      </c>
      <c r="D2806" s="18" t="s">
        <v>53</v>
      </c>
      <c r="E2806" s="33" t="s">
        <v>7214</v>
      </c>
      <c r="F2806" s="87" t="s">
        <v>4687</v>
      </c>
      <c r="G2806" s="10" t="s">
        <v>80</v>
      </c>
      <c r="H2806" s="58" t="s">
        <v>6553</v>
      </c>
    </row>
    <row r="2807" spans="1:8" ht="43.5" x14ac:dyDescent="0.35">
      <c r="A2807" s="11" t="s">
        <v>3068</v>
      </c>
      <c r="B2807" s="27" t="s">
        <v>4688</v>
      </c>
      <c r="C2807" s="11" t="s">
        <v>4671</v>
      </c>
      <c r="D2807" s="18" t="s">
        <v>13</v>
      </c>
      <c r="E2807" s="33" t="s">
        <v>7214</v>
      </c>
      <c r="F2807" s="87" t="s">
        <v>4689</v>
      </c>
      <c r="G2807" s="10" t="s">
        <v>4690</v>
      </c>
      <c r="H2807" s="58" t="s">
        <v>6553</v>
      </c>
    </row>
    <row r="2808" spans="1:8" ht="29" x14ac:dyDescent="0.35">
      <c r="A2808" s="11" t="s">
        <v>3068</v>
      </c>
      <c r="B2808" s="27" t="s">
        <v>4691</v>
      </c>
      <c r="C2808" s="11" t="s">
        <v>4671</v>
      </c>
      <c r="D2808" s="18" t="s">
        <v>5</v>
      </c>
      <c r="E2808" s="33" t="s">
        <v>7214</v>
      </c>
      <c r="F2808" s="87" t="s">
        <v>4692</v>
      </c>
      <c r="G2808" s="10" t="s">
        <v>22</v>
      </c>
      <c r="H2808" s="58" t="s">
        <v>6553</v>
      </c>
    </row>
    <row r="2809" spans="1:8" ht="29" x14ac:dyDescent="0.35">
      <c r="A2809" s="11" t="s">
        <v>3068</v>
      </c>
      <c r="B2809" s="27" t="s">
        <v>4693</v>
      </c>
      <c r="C2809" s="11" t="s">
        <v>4671</v>
      </c>
      <c r="D2809" s="18" t="s">
        <v>34</v>
      </c>
      <c r="E2809" s="33" t="s">
        <v>7214</v>
      </c>
      <c r="F2809" s="87" t="s">
        <v>4694</v>
      </c>
      <c r="G2809" s="10" t="s">
        <v>8</v>
      </c>
      <c r="H2809" s="58" t="s">
        <v>6553</v>
      </c>
    </row>
    <row r="2810" spans="1:8" ht="43.5" x14ac:dyDescent="0.35">
      <c r="A2810" s="11" t="s">
        <v>3068</v>
      </c>
      <c r="B2810" s="27" t="s">
        <v>4695</v>
      </c>
      <c r="C2810" s="11" t="s">
        <v>4671</v>
      </c>
      <c r="D2810" s="18" t="s">
        <v>1819</v>
      </c>
      <c r="E2810" s="33" t="s">
        <v>7214</v>
      </c>
      <c r="F2810" s="87" t="s">
        <v>4696</v>
      </c>
      <c r="G2810" s="10" t="s">
        <v>70</v>
      </c>
      <c r="H2810" s="58" t="s">
        <v>6553</v>
      </c>
    </row>
    <row r="2811" spans="1:8" x14ac:dyDescent="0.35">
      <c r="A2811" s="11" t="s">
        <v>4617</v>
      </c>
      <c r="B2811" s="27" t="s">
        <v>4697</v>
      </c>
      <c r="C2811" s="11" t="s">
        <v>4671</v>
      </c>
      <c r="D2811" s="18" t="s">
        <v>4698</v>
      </c>
      <c r="E2811" s="33" t="s">
        <v>7214</v>
      </c>
      <c r="F2811" s="87" t="s">
        <v>4699</v>
      </c>
      <c r="G2811" s="10" t="s">
        <v>8</v>
      </c>
      <c r="H2811" s="58" t="s">
        <v>6553</v>
      </c>
    </row>
    <row r="2812" spans="1:8" ht="29" x14ac:dyDescent="0.35">
      <c r="A2812" s="11" t="s">
        <v>3068</v>
      </c>
      <c r="B2812" s="27" t="s">
        <v>4700</v>
      </c>
      <c r="C2812" s="11" t="s">
        <v>4671</v>
      </c>
      <c r="D2812" s="18" t="s">
        <v>4218</v>
      </c>
      <c r="E2812" s="33" t="s">
        <v>7214</v>
      </c>
      <c r="F2812" s="87" t="s">
        <v>4701</v>
      </c>
      <c r="G2812" s="10" t="s">
        <v>4702</v>
      </c>
      <c r="H2812" s="58" t="s">
        <v>6553</v>
      </c>
    </row>
    <row r="2813" spans="1:8" x14ac:dyDescent="0.35">
      <c r="A2813" s="11" t="s">
        <v>3068</v>
      </c>
      <c r="B2813" s="27" t="s">
        <v>4703</v>
      </c>
      <c r="C2813" s="11" t="s">
        <v>4671</v>
      </c>
      <c r="D2813" s="18" t="s">
        <v>13</v>
      </c>
      <c r="E2813" s="33" t="s">
        <v>7214</v>
      </c>
      <c r="F2813" s="87" t="s">
        <v>4704</v>
      </c>
      <c r="G2813" s="10" t="s">
        <v>39</v>
      </c>
      <c r="H2813" s="58" t="s">
        <v>6553</v>
      </c>
    </row>
    <row r="2814" spans="1:8" x14ac:dyDescent="0.35">
      <c r="A2814" s="11" t="s">
        <v>3068</v>
      </c>
      <c r="B2814" s="27" t="s">
        <v>4705</v>
      </c>
      <c r="C2814" s="11" t="s">
        <v>4671</v>
      </c>
      <c r="D2814" s="18" t="s">
        <v>213</v>
      </c>
      <c r="E2814" s="33" t="s">
        <v>7214</v>
      </c>
      <c r="F2814" s="87" t="s">
        <v>4706</v>
      </c>
      <c r="G2814" s="10" t="s">
        <v>39</v>
      </c>
      <c r="H2814" s="58" t="s">
        <v>6553</v>
      </c>
    </row>
    <row r="2815" spans="1:8" ht="29" x14ac:dyDescent="0.35">
      <c r="A2815" s="11" t="s">
        <v>4607</v>
      </c>
      <c r="B2815" s="27" t="s">
        <v>4707</v>
      </c>
      <c r="C2815" s="11" t="s">
        <v>4671</v>
      </c>
      <c r="D2815" s="18" t="s">
        <v>4708</v>
      </c>
      <c r="E2815" s="33" t="s">
        <v>7214</v>
      </c>
      <c r="F2815" s="87" t="s">
        <v>4709</v>
      </c>
      <c r="G2815" s="10" t="s">
        <v>4299</v>
      </c>
      <c r="H2815" s="58" t="s">
        <v>6553</v>
      </c>
    </row>
    <row r="2816" spans="1:8" x14ac:dyDescent="0.35">
      <c r="A2816" s="11" t="s">
        <v>4649</v>
      </c>
      <c r="B2816" s="27" t="s">
        <v>4648</v>
      </c>
      <c r="C2816" s="11" t="s">
        <v>4649</v>
      </c>
      <c r="D2816" s="18" t="s">
        <v>18</v>
      </c>
      <c r="E2816" s="33" t="s">
        <v>7214</v>
      </c>
      <c r="F2816" s="87" t="s">
        <v>4650</v>
      </c>
      <c r="G2816" s="10" t="s">
        <v>17</v>
      </c>
      <c r="H2816" s="58" t="s">
        <v>6553</v>
      </c>
    </row>
    <row r="2817" spans="1:8" ht="29" x14ac:dyDescent="0.35">
      <c r="A2817" s="11" t="s">
        <v>4617</v>
      </c>
      <c r="B2817" s="27" t="s">
        <v>4652</v>
      </c>
      <c r="C2817" s="11" t="s">
        <v>4649</v>
      </c>
      <c r="D2817" s="18" t="s">
        <v>16</v>
      </c>
      <c r="E2817" s="33" t="s">
        <v>7214</v>
      </c>
      <c r="F2817" s="87" t="s">
        <v>4653</v>
      </c>
      <c r="G2817" s="10" t="s">
        <v>14</v>
      </c>
      <c r="H2817" s="58" t="s">
        <v>6553</v>
      </c>
    </row>
    <row r="2818" spans="1:8" ht="43.5" x14ac:dyDescent="0.35">
      <c r="A2818" s="11" t="s">
        <v>4651</v>
      </c>
      <c r="B2818" s="27" t="s">
        <v>4654</v>
      </c>
      <c r="C2818" s="11" t="s">
        <v>3068</v>
      </c>
      <c r="D2818" s="18" t="s">
        <v>66</v>
      </c>
      <c r="E2818" s="33" t="s">
        <v>7214</v>
      </c>
      <c r="F2818" s="87" t="s">
        <v>4655</v>
      </c>
      <c r="G2818" s="10" t="s">
        <v>147</v>
      </c>
      <c r="H2818" s="58" t="s">
        <v>6553</v>
      </c>
    </row>
    <row r="2819" spans="1:8" x14ac:dyDescent="0.35">
      <c r="A2819" s="11" t="s">
        <v>4617</v>
      </c>
      <c r="B2819" s="27" t="s">
        <v>4656</v>
      </c>
      <c r="C2819" s="11" t="s">
        <v>4649</v>
      </c>
      <c r="D2819" s="18" t="s">
        <v>3317</v>
      </c>
      <c r="E2819" s="33" t="s">
        <v>7214</v>
      </c>
      <c r="F2819" s="87" t="s">
        <v>4657</v>
      </c>
      <c r="G2819" s="10" t="s">
        <v>8</v>
      </c>
      <c r="H2819" s="58" t="s">
        <v>6553</v>
      </c>
    </row>
    <row r="2820" spans="1:8" ht="58" x14ac:dyDescent="0.35">
      <c r="A2820" s="11" t="s">
        <v>4617</v>
      </c>
      <c r="B2820" s="27" t="s">
        <v>4658</v>
      </c>
      <c r="C2820" s="11" t="s">
        <v>4649</v>
      </c>
      <c r="D2820" s="18" t="s">
        <v>59</v>
      </c>
      <c r="E2820" s="33" t="s">
        <v>7214</v>
      </c>
      <c r="F2820" s="87" t="s">
        <v>4659</v>
      </c>
      <c r="G2820" s="10" t="s">
        <v>597</v>
      </c>
      <c r="H2820" s="58" t="s">
        <v>6553</v>
      </c>
    </row>
    <row r="2821" spans="1:8" ht="116" x14ac:dyDescent="0.35">
      <c r="A2821" s="11" t="s">
        <v>4617</v>
      </c>
      <c r="B2821" s="27" t="s">
        <v>4660</v>
      </c>
      <c r="C2821" s="11" t="s">
        <v>4649</v>
      </c>
      <c r="D2821" s="18" t="s">
        <v>4392</v>
      </c>
      <c r="E2821" s="33" t="s">
        <v>7214</v>
      </c>
      <c r="F2821" s="87" t="s">
        <v>4661</v>
      </c>
      <c r="G2821" s="10" t="s">
        <v>4662</v>
      </c>
      <c r="H2821" s="58" t="s">
        <v>6553</v>
      </c>
    </row>
    <row r="2822" spans="1:8" ht="43.5" x14ac:dyDescent="0.35">
      <c r="A2822" s="11" t="s">
        <v>4289</v>
      </c>
      <c r="B2822" s="27" t="s">
        <v>4663</v>
      </c>
      <c r="C2822" s="11" t="s">
        <v>4617</v>
      </c>
      <c r="D2822" s="18" t="s">
        <v>18</v>
      </c>
      <c r="E2822" s="33" t="s">
        <v>7214</v>
      </c>
      <c r="F2822" s="87" t="s">
        <v>4664</v>
      </c>
      <c r="G2822" s="10" t="s">
        <v>20</v>
      </c>
      <c r="H2822" s="58" t="s">
        <v>6553</v>
      </c>
    </row>
    <row r="2823" spans="1:8" x14ac:dyDescent="0.35">
      <c r="A2823" s="11" t="s">
        <v>4607</v>
      </c>
      <c r="B2823" s="27" t="s">
        <v>4665</v>
      </c>
      <c r="C2823" s="11" t="s">
        <v>3068</v>
      </c>
      <c r="D2823" s="18" t="s">
        <v>4666</v>
      </c>
      <c r="E2823" s="33" t="s">
        <v>7214</v>
      </c>
      <c r="F2823" s="87" t="s">
        <v>4667</v>
      </c>
      <c r="G2823" s="10" t="s">
        <v>141</v>
      </c>
      <c r="H2823" s="58" t="s">
        <v>6553</v>
      </c>
    </row>
    <row r="2824" spans="1:8" ht="43.5" x14ac:dyDescent="0.35">
      <c r="A2824" s="11" t="s">
        <v>4607</v>
      </c>
      <c r="B2824" s="27" t="s">
        <v>4668</v>
      </c>
      <c r="C2824" s="11" t="s">
        <v>4649</v>
      </c>
      <c r="D2824" s="18" t="s">
        <v>53</v>
      </c>
      <c r="E2824" s="33" t="s">
        <v>7214</v>
      </c>
      <c r="F2824" s="87" t="s">
        <v>4669</v>
      </c>
      <c r="G2824" s="10" t="s">
        <v>147</v>
      </c>
      <c r="H2824" s="58" t="s">
        <v>6553</v>
      </c>
    </row>
    <row r="2825" spans="1:8" ht="29" x14ac:dyDescent="0.35">
      <c r="A2825" s="11" t="s">
        <v>4617</v>
      </c>
      <c r="B2825" s="27" t="s">
        <v>4631</v>
      </c>
      <c r="C2825" s="11" t="s">
        <v>3068</v>
      </c>
      <c r="D2825" s="18" t="s">
        <v>16</v>
      </c>
      <c r="E2825" s="33" t="s">
        <v>7214</v>
      </c>
      <c r="F2825" s="87" t="s">
        <v>4647</v>
      </c>
      <c r="G2825" s="10" t="s">
        <v>41</v>
      </c>
      <c r="H2825" s="58" t="s">
        <v>6553</v>
      </c>
    </row>
    <row r="2826" spans="1:8" ht="43.5" x14ac:dyDescent="0.35">
      <c r="A2826" s="11" t="s">
        <v>4607</v>
      </c>
      <c r="B2826" s="27" t="s">
        <v>4642</v>
      </c>
      <c r="C2826" s="11" t="s">
        <v>3068</v>
      </c>
      <c r="D2826" s="18" t="s">
        <v>955</v>
      </c>
      <c r="E2826" s="33" t="s">
        <v>7214</v>
      </c>
      <c r="F2826" s="87" t="s">
        <v>4646</v>
      </c>
      <c r="G2826" s="10" t="s">
        <v>67</v>
      </c>
      <c r="H2826" s="58" t="s">
        <v>6553</v>
      </c>
    </row>
    <row r="2827" spans="1:8" ht="29" x14ac:dyDescent="0.35">
      <c r="A2827" s="11" t="s">
        <v>4532</v>
      </c>
      <c r="B2827" s="27" t="s">
        <v>4643</v>
      </c>
      <c r="C2827" s="11" t="s">
        <v>3068</v>
      </c>
      <c r="D2827" s="18" t="s">
        <v>53</v>
      </c>
      <c r="E2827" s="33" t="s">
        <v>7214</v>
      </c>
      <c r="F2827" s="87" t="s">
        <v>4645</v>
      </c>
      <c r="G2827" s="10" t="s">
        <v>39</v>
      </c>
      <c r="H2827" s="58" t="s">
        <v>6553</v>
      </c>
    </row>
    <row r="2828" spans="1:8" ht="116" x14ac:dyDescent="0.35">
      <c r="A2828" s="11" t="s">
        <v>4617</v>
      </c>
      <c r="B2828" s="27" t="s">
        <v>4632</v>
      </c>
      <c r="C2828" s="11" t="s">
        <v>3068</v>
      </c>
      <c r="D2828" s="18" t="s">
        <v>52</v>
      </c>
      <c r="E2828" s="33" t="s">
        <v>7214</v>
      </c>
      <c r="F2828" s="87" t="s">
        <v>4644</v>
      </c>
      <c r="G2828" s="10" t="s">
        <v>4633</v>
      </c>
      <c r="H2828" s="58" t="s">
        <v>6553</v>
      </c>
    </row>
    <row r="2829" spans="1:8" x14ac:dyDescent="0.35">
      <c r="A2829" s="11" t="s">
        <v>4607</v>
      </c>
      <c r="B2829" s="27" t="s">
        <v>4634</v>
      </c>
      <c r="C2829" s="11" t="s">
        <v>4617</v>
      </c>
      <c r="D2829" s="18" t="s">
        <v>26</v>
      </c>
      <c r="E2829" s="33" t="s">
        <v>7214</v>
      </c>
      <c r="F2829" s="87" t="s">
        <v>4635</v>
      </c>
      <c r="G2829" s="10" t="s">
        <v>8</v>
      </c>
      <c r="H2829" s="58" t="s">
        <v>6553</v>
      </c>
    </row>
    <row r="2830" spans="1:8" ht="29" x14ac:dyDescent="0.35">
      <c r="A2830" s="11" t="s">
        <v>4607</v>
      </c>
      <c r="B2830" s="27" t="s">
        <v>4636</v>
      </c>
      <c r="C2830" s="11" t="s">
        <v>3068</v>
      </c>
      <c r="D2830" s="18" t="s">
        <v>25</v>
      </c>
      <c r="E2830" s="33" t="s">
        <v>7214</v>
      </c>
      <c r="F2830" s="87" t="s">
        <v>4637</v>
      </c>
      <c r="G2830" s="10" t="s">
        <v>39</v>
      </c>
      <c r="H2830" s="58" t="s">
        <v>6553</v>
      </c>
    </row>
    <row r="2831" spans="1:8" x14ac:dyDescent="0.35">
      <c r="A2831" s="11" t="s">
        <v>4607</v>
      </c>
      <c r="B2831" s="27" t="s">
        <v>4638</v>
      </c>
      <c r="C2831" s="11" t="s">
        <v>3068</v>
      </c>
      <c r="D2831" s="18" t="s">
        <v>119</v>
      </c>
      <c r="E2831" s="33" t="s">
        <v>7214</v>
      </c>
      <c r="F2831" s="87" t="s">
        <v>4639</v>
      </c>
      <c r="G2831" s="10" t="s">
        <v>41</v>
      </c>
      <c r="H2831" s="58" t="s">
        <v>6553</v>
      </c>
    </row>
    <row r="2832" spans="1:8" x14ac:dyDescent="0.35">
      <c r="A2832" s="11" t="s">
        <v>4532</v>
      </c>
      <c r="B2832" s="27" t="s">
        <v>4640</v>
      </c>
      <c r="C2832" s="11" t="s">
        <v>3068</v>
      </c>
      <c r="D2832" s="18" t="s">
        <v>18</v>
      </c>
      <c r="E2832" s="33" t="s">
        <v>7214</v>
      </c>
      <c r="F2832" s="87" t="s">
        <v>4641</v>
      </c>
      <c r="G2832" s="10" t="s">
        <v>8</v>
      </c>
      <c r="H2832" s="58" t="s">
        <v>6553</v>
      </c>
    </row>
    <row r="2833" spans="1:8" ht="29" x14ac:dyDescent="0.35">
      <c r="A2833" s="11" t="s">
        <v>4617</v>
      </c>
      <c r="B2833" s="27" t="s">
        <v>4616</v>
      </c>
      <c r="C2833" s="11" t="s">
        <v>4617</v>
      </c>
      <c r="D2833" s="18" t="s">
        <v>59</v>
      </c>
      <c r="E2833" s="33" t="s">
        <v>7214</v>
      </c>
      <c r="F2833" s="87" t="s">
        <v>4618</v>
      </c>
      <c r="G2833" s="10" t="s">
        <v>2180</v>
      </c>
      <c r="H2833" s="58" t="s">
        <v>6553</v>
      </c>
    </row>
    <row r="2834" spans="1:8" ht="29" x14ac:dyDescent="0.35">
      <c r="A2834" s="11" t="s">
        <v>4607</v>
      </c>
      <c r="B2834" s="27" t="s">
        <v>4619</v>
      </c>
      <c r="C2834" s="11" t="s">
        <v>4617</v>
      </c>
      <c r="D2834" s="18" t="s">
        <v>49</v>
      </c>
      <c r="E2834" s="33" t="s">
        <v>7214</v>
      </c>
      <c r="F2834" s="87" t="s">
        <v>4620</v>
      </c>
      <c r="G2834" s="10" t="s">
        <v>14</v>
      </c>
      <c r="H2834" s="58" t="s">
        <v>6553</v>
      </c>
    </row>
    <row r="2835" spans="1:8" ht="29" x14ac:dyDescent="0.35">
      <c r="A2835" s="11" t="s">
        <v>4532</v>
      </c>
      <c r="B2835" s="27" t="s">
        <v>4621</v>
      </c>
      <c r="C2835" s="11" t="s">
        <v>4617</v>
      </c>
      <c r="D2835" s="18" t="s">
        <v>52</v>
      </c>
      <c r="E2835" s="33" t="s">
        <v>7214</v>
      </c>
      <c r="F2835" s="87" t="s">
        <v>4622</v>
      </c>
      <c r="G2835" s="10" t="s">
        <v>6</v>
      </c>
      <c r="H2835" s="58" t="s">
        <v>6553</v>
      </c>
    </row>
    <row r="2836" spans="1:8" ht="58" x14ac:dyDescent="0.35">
      <c r="A2836" s="11" t="s">
        <v>4607</v>
      </c>
      <c r="B2836" s="27" t="s">
        <v>4623</v>
      </c>
      <c r="C2836" s="11" t="s">
        <v>4617</v>
      </c>
      <c r="D2836" s="18" t="s">
        <v>59</v>
      </c>
      <c r="E2836" s="33" t="s">
        <v>7214</v>
      </c>
      <c r="F2836" s="87" t="s">
        <v>4624</v>
      </c>
      <c r="G2836" s="10" t="s">
        <v>597</v>
      </c>
      <c r="H2836" s="58" t="s">
        <v>6553</v>
      </c>
    </row>
    <row r="2837" spans="1:8" x14ac:dyDescent="0.35">
      <c r="A2837" s="11" t="s">
        <v>4526</v>
      </c>
      <c r="B2837" s="27" t="s">
        <v>4625</v>
      </c>
      <c r="C2837" s="11" t="s">
        <v>4617</v>
      </c>
      <c r="D2837" s="18" t="s">
        <v>18</v>
      </c>
      <c r="E2837" s="33" t="s">
        <v>7214</v>
      </c>
      <c r="F2837" s="87" t="s">
        <v>4629</v>
      </c>
      <c r="G2837" s="10" t="s">
        <v>8</v>
      </c>
      <c r="H2837" s="58" t="s">
        <v>6553</v>
      </c>
    </row>
    <row r="2838" spans="1:8" ht="29" x14ac:dyDescent="0.35">
      <c r="A2838" s="11" t="s">
        <v>4617</v>
      </c>
      <c r="B2838" s="27" t="s">
        <v>4626</v>
      </c>
      <c r="C2838" s="11" t="s">
        <v>4607</v>
      </c>
      <c r="D2838" s="18" t="s">
        <v>5</v>
      </c>
      <c r="E2838" s="33" t="s">
        <v>7214</v>
      </c>
      <c r="F2838" s="87" t="s">
        <v>4630</v>
      </c>
      <c r="G2838" s="10" t="s">
        <v>6</v>
      </c>
      <c r="H2838" s="58" t="s">
        <v>6553</v>
      </c>
    </row>
    <row r="2839" spans="1:8" ht="29" x14ac:dyDescent="0.35">
      <c r="A2839" s="11" t="s">
        <v>4532</v>
      </c>
      <c r="B2839" s="27" t="s">
        <v>4627</v>
      </c>
      <c r="C2839" s="11" t="s">
        <v>4617</v>
      </c>
      <c r="D2839" s="18" t="s">
        <v>119</v>
      </c>
      <c r="E2839" s="33" t="s">
        <v>7214</v>
      </c>
      <c r="F2839" s="87" t="s">
        <v>4628</v>
      </c>
      <c r="G2839" s="10" t="s">
        <v>64</v>
      </c>
      <c r="H2839" s="58" t="s">
        <v>6553</v>
      </c>
    </row>
    <row r="2840" spans="1:8" ht="101.5" x14ac:dyDescent="0.35">
      <c r="A2840" s="11" t="s">
        <v>4532</v>
      </c>
      <c r="B2840" s="27" t="s">
        <v>4608</v>
      </c>
      <c r="C2840" s="11" t="s">
        <v>4607</v>
      </c>
      <c r="D2840" s="18" t="s">
        <v>59</v>
      </c>
      <c r="E2840" s="33" t="s">
        <v>7214</v>
      </c>
      <c r="F2840" s="87" t="s">
        <v>4615</v>
      </c>
      <c r="G2840" s="10" t="s">
        <v>4609</v>
      </c>
      <c r="H2840" s="58" t="s">
        <v>6553</v>
      </c>
    </row>
    <row r="2841" spans="1:8" ht="58" x14ac:dyDescent="0.35">
      <c r="A2841" s="11" t="s">
        <v>4532</v>
      </c>
      <c r="B2841" s="27" t="s">
        <v>4606</v>
      </c>
      <c r="C2841" s="11" t="s">
        <v>4607</v>
      </c>
      <c r="D2841" s="18" t="s">
        <v>59</v>
      </c>
      <c r="E2841" s="33" t="s">
        <v>7214</v>
      </c>
      <c r="F2841" s="87" t="s">
        <v>973</v>
      </c>
      <c r="G2841" s="10" t="s">
        <v>597</v>
      </c>
      <c r="H2841" s="58" t="s">
        <v>6553</v>
      </c>
    </row>
    <row r="2842" spans="1:8" ht="87" x14ac:dyDescent="0.35">
      <c r="A2842" s="11" t="s">
        <v>4532</v>
      </c>
      <c r="B2842" s="27" t="s">
        <v>4610</v>
      </c>
      <c r="C2842" s="11" t="s">
        <v>4611</v>
      </c>
      <c r="D2842" s="18" t="s">
        <v>59</v>
      </c>
      <c r="E2842" s="33" t="s">
        <v>7214</v>
      </c>
      <c r="F2842" s="87" t="s">
        <v>4612</v>
      </c>
      <c r="G2842" s="10" t="s">
        <v>1904</v>
      </c>
      <c r="H2842" s="58" t="s">
        <v>6553</v>
      </c>
    </row>
    <row r="2843" spans="1:8" ht="58" x14ac:dyDescent="0.35">
      <c r="A2843" s="11" t="s">
        <v>4532</v>
      </c>
      <c r="B2843" s="27" t="s">
        <v>4613</v>
      </c>
      <c r="C2843" s="11" t="s">
        <v>4607</v>
      </c>
      <c r="D2843" s="18" t="s">
        <v>59</v>
      </c>
      <c r="E2843" s="33" t="s">
        <v>7214</v>
      </c>
      <c r="F2843" s="87" t="s">
        <v>4614</v>
      </c>
      <c r="G2843" s="10" t="s">
        <v>1511</v>
      </c>
      <c r="H2843" s="58" t="s">
        <v>6553</v>
      </c>
    </row>
    <row r="2844" spans="1:8" ht="29" x14ac:dyDescent="0.35">
      <c r="A2844" s="11" t="s">
        <v>4532</v>
      </c>
      <c r="B2844" s="27" t="s">
        <v>4567</v>
      </c>
      <c r="C2844" s="11" t="s">
        <v>4568</v>
      </c>
      <c r="D2844" s="18" t="s">
        <v>90</v>
      </c>
      <c r="E2844" s="33" t="s">
        <v>7214</v>
      </c>
      <c r="F2844" s="87" t="s">
        <v>4569</v>
      </c>
      <c r="G2844" s="10" t="s">
        <v>129</v>
      </c>
      <c r="H2844" s="58" t="s">
        <v>6553</v>
      </c>
    </row>
    <row r="2845" spans="1:8" ht="87" x14ac:dyDescent="0.35">
      <c r="A2845" s="11" t="s">
        <v>4408</v>
      </c>
      <c r="B2845" s="27" t="s">
        <v>4570</v>
      </c>
      <c r="C2845" s="11" t="s">
        <v>4568</v>
      </c>
      <c r="D2845" s="18" t="s">
        <v>59</v>
      </c>
      <c r="E2845" s="33" t="s">
        <v>7214</v>
      </c>
      <c r="F2845" s="87" t="s">
        <v>4571</v>
      </c>
      <c r="G2845" s="10" t="s">
        <v>4572</v>
      </c>
      <c r="H2845" s="58" t="s">
        <v>6553</v>
      </c>
    </row>
    <row r="2846" spans="1:8" ht="72.5" x14ac:dyDescent="0.35">
      <c r="A2846" s="11" t="s">
        <v>4481</v>
      </c>
      <c r="B2846" s="27" t="s">
        <v>4573</v>
      </c>
      <c r="C2846" s="11" t="s">
        <v>4568</v>
      </c>
      <c r="D2846" s="18" t="s">
        <v>59</v>
      </c>
      <c r="E2846" s="33" t="s">
        <v>7214</v>
      </c>
      <c r="F2846" s="87" t="s">
        <v>4574</v>
      </c>
      <c r="G2846" s="10" t="s">
        <v>1740</v>
      </c>
      <c r="H2846" s="58" t="s">
        <v>6553</v>
      </c>
    </row>
    <row r="2847" spans="1:8" ht="29" x14ac:dyDescent="0.35">
      <c r="A2847" s="11" t="s">
        <v>4526</v>
      </c>
      <c r="B2847" s="27" t="s">
        <v>4575</v>
      </c>
      <c r="C2847" s="11" t="s">
        <v>4568</v>
      </c>
      <c r="D2847" s="18" t="s">
        <v>1932</v>
      </c>
      <c r="E2847" s="33" t="s">
        <v>7214</v>
      </c>
      <c r="F2847" s="87" t="s">
        <v>4576</v>
      </c>
      <c r="G2847" s="10" t="s">
        <v>6</v>
      </c>
      <c r="H2847" s="58" t="s">
        <v>6553</v>
      </c>
    </row>
    <row r="2848" spans="1:8" ht="58" x14ac:dyDescent="0.35">
      <c r="A2848" s="11" t="s">
        <v>4526</v>
      </c>
      <c r="B2848" s="27" t="s">
        <v>4577</v>
      </c>
      <c r="C2848" s="11" t="s">
        <v>4568</v>
      </c>
      <c r="D2848" s="18" t="s">
        <v>102</v>
      </c>
      <c r="E2848" s="33" t="s">
        <v>7214</v>
      </c>
      <c r="F2848" s="87" t="s">
        <v>4578</v>
      </c>
      <c r="G2848" s="10" t="s">
        <v>60</v>
      </c>
      <c r="H2848" s="58" t="s">
        <v>6553</v>
      </c>
    </row>
    <row r="2849" spans="1:8" ht="87" x14ac:dyDescent="0.35">
      <c r="A2849" s="11" t="s">
        <v>4481</v>
      </c>
      <c r="B2849" s="27" t="s">
        <v>4579</v>
      </c>
      <c r="C2849" s="11" t="s">
        <v>4568</v>
      </c>
      <c r="D2849" s="18" t="s">
        <v>59</v>
      </c>
      <c r="E2849" s="33" t="s">
        <v>7214</v>
      </c>
      <c r="F2849" s="87" t="s">
        <v>4580</v>
      </c>
      <c r="G2849" s="10" t="s">
        <v>2682</v>
      </c>
      <c r="H2849" s="58" t="s">
        <v>6553</v>
      </c>
    </row>
    <row r="2850" spans="1:8" ht="43.5" x14ac:dyDescent="0.35">
      <c r="A2850" s="11" t="s">
        <v>4481</v>
      </c>
      <c r="B2850" s="27" t="s">
        <v>4581</v>
      </c>
      <c r="C2850" s="11" t="s">
        <v>4568</v>
      </c>
      <c r="D2850" s="18" t="s">
        <v>127</v>
      </c>
      <c r="E2850" s="33" t="s">
        <v>7214</v>
      </c>
      <c r="F2850" s="87" t="s">
        <v>4582</v>
      </c>
      <c r="G2850" s="10" t="s">
        <v>96</v>
      </c>
      <c r="H2850" s="58" t="s">
        <v>6553</v>
      </c>
    </row>
    <row r="2851" spans="1:8" ht="29" x14ac:dyDescent="0.35">
      <c r="A2851" s="11" t="s">
        <v>4481</v>
      </c>
      <c r="B2851" s="27" t="s">
        <v>4583</v>
      </c>
      <c r="C2851" s="11" t="s">
        <v>4568</v>
      </c>
      <c r="D2851" s="18" t="s">
        <v>53</v>
      </c>
      <c r="E2851" s="33" t="s">
        <v>7214</v>
      </c>
      <c r="F2851" s="87" t="s">
        <v>4584</v>
      </c>
      <c r="G2851" s="10" t="s">
        <v>80</v>
      </c>
      <c r="H2851" s="58" t="s">
        <v>6553</v>
      </c>
    </row>
    <row r="2852" spans="1:8" ht="58" x14ac:dyDescent="0.35">
      <c r="A2852" s="11" t="s">
        <v>4526</v>
      </c>
      <c r="B2852" s="27" t="s">
        <v>4585</v>
      </c>
      <c r="C2852" s="11" t="s">
        <v>4568</v>
      </c>
      <c r="D2852" s="18" t="s">
        <v>213</v>
      </c>
      <c r="E2852" s="33" t="s">
        <v>7214</v>
      </c>
      <c r="F2852" s="87" t="s">
        <v>4586</v>
      </c>
      <c r="G2852" s="10" t="s">
        <v>4587</v>
      </c>
      <c r="H2852" s="58" t="s">
        <v>6553</v>
      </c>
    </row>
    <row r="2853" spans="1:8" x14ac:dyDescent="0.35">
      <c r="A2853" s="11" t="s">
        <v>4526</v>
      </c>
      <c r="B2853" s="27" t="s">
        <v>4588</v>
      </c>
      <c r="C2853" s="11" t="s">
        <v>4568</v>
      </c>
      <c r="D2853" s="18" t="s">
        <v>53</v>
      </c>
      <c r="E2853" s="33" t="s">
        <v>7214</v>
      </c>
      <c r="F2853" s="87" t="s">
        <v>4589</v>
      </c>
      <c r="G2853" s="10" t="s">
        <v>12</v>
      </c>
      <c r="H2853" s="58" t="s">
        <v>6553</v>
      </c>
    </row>
    <row r="2854" spans="1:8" ht="29" x14ac:dyDescent="0.35">
      <c r="A2854" s="11" t="s">
        <v>4413</v>
      </c>
      <c r="B2854" s="27" t="s">
        <v>4590</v>
      </c>
      <c r="C2854" s="11" t="s">
        <v>4568</v>
      </c>
      <c r="D2854" s="18" t="s">
        <v>49</v>
      </c>
      <c r="E2854" s="33" t="s">
        <v>7214</v>
      </c>
      <c r="F2854" s="87" t="s">
        <v>4591</v>
      </c>
      <c r="G2854" s="10" t="s">
        <v>80</v>
      </c>
      <c r="H2854" s="58" t="s">
        <v>6553</v>
      </c>
    </row>
    <row r="2855" spans="1:8" ht="58" x14ac:dyDescent="0.35">
      <c r="A2855" s="11" t="s">
        <v>4526</v>
      </c>
      <c r="B2855" s="27" t="s">
        <v>4592</v>
      </c>
      <c r="C2855" s="11" t="s">
        <v>4568</v>
      </c>
      <c r="D2855" s="18" t="s">
        <v>2436</v>
      </c>
      <c r="E2855" s="33" t="s">
        <v>7214</v>
      </c>
      <c r="F2855" s="87" t="s">
        <v>4593</v>
      </c>
      <c r="G2855" s="10" t="s">
        <v>4594</v>
      </c>
      <c r="H2855" s="58" t="s">
        <v>6553</v>
      </c>
    </row>
    <row r="2856" spans="1:8" ht="29" x14ac:dyDescent="0.35">
      <c r="A2856" s="11" t="s">
        <v>4526</v>
      </c>
      <c r="B2856" s="27" t="s">
        <v>4595</v>
      </c>
      <c r="C2856" s="11" t="s">
        <v>4568</v>
      </c>
      <c r="D2856" s="18" t="s">
        <v>102</v>
      </c>
      <c r="E2856" s="33" t="s">
        <v>7214</v>
      </c>
      <c r="F2856" s="87" t="s">
        <v>4596</v>
      </c>
      <c r="G2856" s="10" t="s">
        <v>6</v>
      </c>
      <c r="H2856" s="58" t="s">
        <v>6553</v>
      </c>
    </row>
    <row r="2857" spans="1:8" ht="29" x14ac:dyDescent="0.35">
      <c r="A2857" s="11" t="s">
        <v>4526</v>
      </c>
      <c r="B2857" s="27" t="s">
        <v>4597</v>
      </c>
      <c r="C2857" s="11" t="s">
        <v>4568</v>
      </c>
      <c r="D2857" s="18" t="s">
        <v>37</v>
      </c>
      <c r="E2857" s="33" t="s">
        <v>7214</v>
      </c>
      <c r="F2857" s="87" t="s">
        <v>4598</v>
      </c>
      <c r="G2857" s="10" t="s">
        <v>1336</v>
      </c>
      <c r="H2857" s="58" t="s">
        <v>6553</v>
      </c>
    </row>
    <row r="2858" spans="1:8" ht="29" x14ac:dyDescent="0.35">
      <c r="A2858" s="11" t="s">
        <v>4413</v>
      </c>
      <c r="B2858" s="27" t="s">
        <v>4599</v>
      </c>
      <c r="C2858" s="11" t="s">
        <v>4568</v>
      </c>
      <c r="D2858" s="18" t="s">
        <v>2420</v>
      </c>
      <c r="E2858" s="33" t="s">
        <v>7214</v>
      </c>
      <c r="F2858" s="87" t="s">
        <v>4600</v>
      </c>
      <c r="G2858" s="10" t="s">
        <v>41</v>
      </c>
      <c r="H2858" s="58" t="s">
        <v>6553</v>
      </c>
    </row>
    <row r="2859" spans="1:8" ht="43.5" x14ac:dyDescent="0.35">
      <c r="A2859" s="11" t="s">
        <v>4526</v>
      </c>
      <c r="B2859" s="27" t="s">
        <v>4601</v>
      </c>
      <c r="C2859" s="11" t="s">
        <v>4568</v>
      </c>
      <c r="D2859" s="18" t="s">
        <v>26</v>
      </c>
      <c r="E2859" s="33" t="s">
        <v>7214</v>
      </c>
      <c r="F2859" s="87" t="s">
        <v>4602</v>
      </c>
      <c r="G2859" s="10" t="s">
        <v>4603</v>
      </c>
      <c r="H2859" s="58" t="s">
        <v>6553</v>
      </c>
    </row>
    <row r="2860" spans="1:8" x14ac:dyDescent="0.35">
      <c r="A2860" s="11" t="s">
        <v>4526</v>
      </c>
      <c r="B2860" s="27" t="s">
        <v>4604</v>
      </c>
      <c r="C2860" s="11" t="s">
        <v>4568</v>
      </c>
      <c r="D2860" s="18" t="s">
        <v>18</v>
      </c>
      <c r="E2860" s="33" t="s">
        <v>7214</v>
      </c>
      <c r="F2860" s="87" t="s">
        <v>4605</v>
      </c>
      <c r="G2860" s="10" t="s">
        <v>1909</v>
      </c>
      <c r="H2860" s="58" t="s">
        <v>6553</v>
      </c>
    </row>
    <row r="2861" spans="1:8" ht="72.5" x14ac:dyDescent="0.35">
      <c r="A2861" s="11" t="s">
        <v>4526</v>
      </c>
      <c r="B2861" s="27" t="s">
        <v>4531</v>
      </c>
      <c r="C2861" s="11" t="s">
        <v>4532</v>
      </c>
      <c r="D2861" s="18" t="s">
        <v>5</v>
      </c>
      <c r="E2861" s="33" t="s">
        <v>7214</v>
      </c>
      <c r="F2861" s="87" t="s">
        <v>4533</v>
      </c>
      <c r="G2861" s="10" t="s">
        <v>4534</v>
      </c>
      <c r="H2861" s="58" t="s">
        <v>6553</v>
      </c>
    </row>
    <row r="2862" spans="1:8" ht="43.5" x14ac:dyDescent="0.35">
      <c r="A2862" s="11" t="s">
        <v>4413</v>
      </c>
      <c r="B2862" s="27" t="s">
        <v>4535</v>
      </c>
      <c r="C2862" s="11" t="s">
        <v>4526</v>
      </c>
      <c r="D2862" s="18" t="s">
        <v>4536</v>
      </c>
      <c r="E2862" s="33" t="s">
        <v>7214</v>
      </c>
      <c r="F2862" s="87" t="s">
        <v>4537</v>
      </c>
      <c r="G2862" s="10" t="s">
        <v>147</v>
      </c>
      <c r="H2862" s="58" t="s">
        <v>6553</v>
      </c>
    </row>
    <row r="2863" spans="1:8" ht="29" x14ac:dyDescent="0.35">
      <c r="A2863" s="11" t="s">
        <v>4408</v>
      </c>
      <c r="B2863" s="27" t="s">
        <v>4538</v>
      </c>
      <c r="C2863" s="11" t="s">
        <v>4532</v>
      </c>
      <c r="D2863" s="18" t="s">
        <v>34</v>
      </c>
      <c r="E2863" s="33" t="s">
        <v>7214</v>
      </c>
      <c r="F2863" s="87" t="s">
        <v>4539</v>
      </c>
      <c r="G2863" s="10" t="s">
        <v>6</v>
      </c>
      <c r="H2863" s="58" t="s">
        <v>6553</v>
      </c>
    </row>
    <row r="2864" spans="1:8" x14ac:dyDescent="0.35">
      <c r="A2864" s="11" t="s">
        <v>4413</v>
      </c>
      <c r="B2864" s="27" t="s">
        <v>4540</v>
      </c>
      <c r="C2864" s="11" t="s">
        <v>4532</v>
      </c>
      <c r="D2864" s="18" t="s">
        <v>13</v>
      </c>
      <c r="E2864" s="33" t="s">
        <v>7214</v>
      </c>
      <c r="F2864" s="87" t="s">
        <v>4541</v>
      </c>
      <c r="G2864" s="10" t="s">
        <v>8</v>
      </c>
      <c r="H2864" s="58" t="s">
        <v>6553</v>
      </c>
    </row>
    <row r="2865" spans="1:8" ht="43.5" x14ac:dyDescent="0.35">
      <c r="A2865" s="11" t="s">
        <v>4441</v>
      </c>
      <c r="B2865" s="27" t="s">
        <v>4542</v>
      </c>
      <c r="C2865" s="11" t="s">
        <v>4532</v>
      </c>
      <c r="D2865" s="18" t="s">
        <v>13</v>
      </c>
      <c r="E2865" s="33" t="s">
        <v>7214</v>
      </c>
      <c r="F2865" s="87" t="s">
        <v>4543</v>
      </c>
      <c r="G2865" s="10" t="s">
        <v>71</v>
      </c>
      <c r="H2865" s="58" t="s">
        <v>6553</v>
      </c>
    </row>
    <row r="2866" spans="1:8" ht="29" x14ac:dyDescent="0.35">
      <c r="A2866" s="11" t="s">
        <v>4481</v>
      </c>
      <c r="B2866" s="27" t="s">
        <v>4544</v>
      </c>
      <c r="C2866" s="11" t="s">
        <v>4532</v>
      </c>
      <c r="D2866" s="18" t="s">
        <v>18</v>
      </c>
      <c r="E2866" s="33" t="s">
        <v>7214</v>
      </c>
      <c r="F2866" s="87" t="s">
        <v>4545</v>
      </c>
      <c r="G2866" s="10" t="s">
        <v>6</v>
      </c>
      <c r="H2866" s="58" t="s">
        <v>6553</v>
      </c>
    </row>
    <row r="2867" spans="1:8" ht="58" x14ac:dyDescent="0.35">
      <c r="A2867" s="11" t="s">
        <v>4481</v>
      </c>
      <c r="B2867" s="27" t="s">
        <v>4546</v>
      </c>
      <c r="C2867" s="11" t="s">
        <v>4532</v>
      </c>
      <c r="D2867" s="18" t="s">
        <v>1932</v>
      </c>
      <c r="E2867" s="33" t="s">
        <v>7214</v>
      </c>
      <c r="F2867" s="87" t="s">
        <v>4547</v>
      </c>
      <c r="G2867" s="10" t="s">
        <v>4548</v>
      </c>
      <c r="H2867" s="58" t="s">
        <v>6553</v>
      </c>
    </row>
    <row r="2868" spans="1:8" ht="43.5" x14ac:dyDescent="0.35">
      <c r="A2868" s="11" t="s">
        <v>4398</v>
      </c>
      <c r="B2868" s="27" t="s">
        <v>4549</v>
      </c>
      <c r="C2868" s="11" t="s">
        <v>4532</v>
      </c>
      <c r="D2868" s="18" t="s">
        <v>26</v>
      </c>
      <c r="E2868" s="33" t="s">
        <v>7214</v>
      </c>
      <c r="F2868" s="87" t="s">
        <v>4550</v>
      </c>
      <c r="G2868" s="10" t="s">
        <v>4551</v>
      </c>
      <c r="H2868" s="58" t="s">
        <v>6553</v>
      </c>
    </row>
    <row r="2869" spans="1:8" ht="43.5" x14ac:dyDescent="0.35">
      <c r="A2869" s="11" t="s">
        <v>4398</v>
      </c>
      <c r="B2869" s="27" t="s">
        <v>4565</v>
      </c>
      <c r="C2869" s="11" t="s">
        <v>4532</v>
      </c>
      <c r="D2869" s="18" t="s">
        <v>210</v>
      </c>
      <c r="E2869" s="33" t="s">
        <v>7214</v>
      </c>
      <c r="F2869" s="87" t="s">
        <v>4566</v>
      </c>
      <c r="G2869" s="10" t="s">
        <v>2241</v>
      </c>
      <c r="H2869" s="58" t="s">
        <v>6553</v>
      </c>
    </row>
    <row r="2870" spans="1:8" ht="43.5" x14ac:dyDescent="0.35">
      <c r="A2870" s="11" t="s">
        <v>4352</v>
      </c>
      <c r="B2870" s="27" t="s">
        <v>4552</v>
      </c>
      <c r="C2870" s="11" t="s">
        <v>4532</v>
      </c>
      <c r="D2870" s="18" t="s">
        <v>72</v>
      </c>
      <c r="E2870" s="33" t="s">
        <v>7214</v>
      </c>
      <c r="F2870" s="87" t="s">
        <v>4553</v>
      </c>
      <c r="G2870" s="10" t="s">
        <v>29</v>
      </c>
      <c r="H2870" s="58" t="s">
        <v>6553</v>
      </c>
    </row>
    <row r="2871" spans="1:8" ht="29" x14ac:dyDescent="0.35">
      <c r="A2871" s="11" t="s">
        <v>4413</v>
      </c>
      <c r="B2871" s="27" t="s">
        <v>4554</v>
      </c>
      <c r="C2871" s="11" t="s">
        <v>4532</v>
      </c>
      <c r="D2871" s="18" t="s">
        <v>119</v>
      </c>
      <c r="E2871" s="33" t="s">
        <v>7214</v>
      </c>
      <c r="F2871" s="87" t="s">
        <v>4555</v>
      </c>
      <c r="G2871" s="10" t="s">
        <v>146</v>
      </c>
      <c r="H2871" s="58" t="s">
        <v>6553</v>
      </c>
    </row>
    <row r="2872" spans="1:8" ht="58" x14ac:dyDescent="0.35">
      <c r="A2872" s="11" t="s">
        <v>4413</v>
      </c>
      <c r="B2872" s="27" t="s">
        <v>4556</v>
      </c>
      <c r="C2872" s="11" t="s">
        <v>4526</v>
      </c>
      <c r="D2872" s="18" t="s">
        <v>59</v>
      </c>
      <c r="E2872" s="33" t="s">
        <v>7214</v>
      </c>
      <c r="F2872" s="87" t="s">
        <v>4557</v>
      </c>
      <c r="G2872" s="10" t="s">
        <v>1511</v>
      </c>
      <c r="H2872" s="58" t="s">
        <v>6553</v>
      </c>
    </row>
    <row r="2873" spans="1:8" ht="58" x14ac:dyDescent="0.35">
      <c r="A2873" s="11" t="s">
        <v>4413</v>
      </c>
      <c r="B2873" s="27" t="s">
        <v>4558</v>
      </c>
      <c r="C2873" s="11" t="s">
        <v>4532</v>
      </c>
      <c r="D2873" s="18" t="s">
        <v>59</v>
      </c>
      <c r="E2873" s="33" t="s">
        <v>7214</v>
      </c>
      <c r="F2873" s="87" t="s">
        <v>4559</v>
      </c>
      <c r="G2873" s="10" t="s">
        <v>597</v>
      </c>
      <c r="H2873" s="58" t="s">
        <v>6553</v>
      </c>
    </row>
    <row r="2874" spans="1:8" ht="72.5" x14ac:dyDescent="0.35">
      <c r="A2874" s="11" t="s">
        <v>4481</v>
      </c>
      <c r="B2874" s="27" t="s">
        <v>4560</v>
      </c>
      <c r="C2874" s="11" t="s">
        <v>4532</v>
      </c>
      <c r="D2874" s="18" t="s">
        <v>59</v>
      </c>
      <c r="E2874" s="33" t="s">
        <v>7214</v>
      </c>
      <c r="F2874" s="87" t="s">
        <v>4561</v>
      </c>
      <c r="G2874" s="10" t="s">
        <v>4562</v>
      </c>
      <c r="H2874" s="58" t="s">
        <v>6553</v>
      </c>
    </row>
    <row r="2875" spans="1:8" ht="29" x14ac:dyDescent="0.35">
      <c r="A2875" s="11" t="s">
        <v>4413</v>
      </c>
      <c r="B2875" s="27" t="s">
        <v>4563</v>
      </c>
      <c r="C2875" s="11" t="s">
        <v>4532</v>
      </c>
      <c r="D2875" s="18" t="s">
        <v>119</v>
      </c>
      <c r="E2875" s="33" t="s">
        <v>7214</v>
      </c>
      <c r="F2875" s="87" t="s">
        <v>4564</v>
      </c>
      <c r="G2875" s="10" t="s">
        <v>8</v>
      </c>
      <c r="H2875" s="58" t="s">
        <v>6553</v>
      </c>
    </row>
    <row r="2876" spans="1:8" ht="29" x14ac:dyDescent="0.35">
      <c r="A2876" s="11" t="s">
        <v>4441</v>
      </c>
      <c r="B2876" s="27" t="s">
        <v>4519</v>
      </c>
      <c r="C2876" s="11" t="s">
        <v>4481</v>
      </c>
      <c r="D2876" s="18" t="s">
        <v>88</v>
      </c>
      <c r="E2876" s="33" t="s">
        <v>7214</v>
      </c>
      <c r="F2876" s="87" t="s">
        <v>4520</v>
      </c>
      <c r="G2876" s="10" t="s">
        <v>8</v>
      </c>
      <c r="H2876" s="58" t="s">
        <v>6553</v>
      </c>
    </row>
    <row r="2877" spans="1:8" ht="29" x14ac:dyDescent="0.35">
      <c r="A2877" s="11" t="s">
        <v>4481</v>
      </c>
      <c r="B2877" s="27" t="s">
        <v>4521</v>
      </c>
      <c r="C2877" s="11" t="s">
        <v>4481</v>
      </c>
      <c r="D2877" s="18" t="s">
        <v>52</v>
      </c>
      <c r="E2877" s="33" t="s">
        <v>7214</v>
      </c>
      <c r="F2877" s="87" t="s">
        <v>4522</v>
      </c>
      <c r="G2877" s="10" t="s">
        <v>14</v>
      </c>
      <c r="H2877" s="58" t="s">
        <v>6553</v>
      </c>
    </row>
    <row r="2878" spans="1:8" x14ac:dyDescent="0.35">
      <c r="A2878" s="11" t="s">
        <v>4413</v>
      </c>
      <c r="B2878" s="27" t="s">
        <v>4523</v>
      </c>
      <c r="C2878" s="11" t="s">
        <v>4481</v>
      </c>
      <c r="D2878" s="18" t="s">
        <v>78</v>
      </c>
      <c r="E2878" s="33" t="s">
        <v>7214</v>
      </c>
      <c r="F2878" s="87" t="s">
        <v>4524</v>
      </c>
      <c r="G2878" s="10" t="s">
        <v>41</v>
      </c>
      <c r="H2878" s="58" t="s">
        <v>6553</v>
      </c>
    </row>
    <row r="2879" spans="1:8" ht="29" x14ac:dyDescent="0.35">
      <c r="A2879" s="11" t="s">
        <v>4441</v>
      </c>
      <c r="B2879" s="27" t="s">
        <v>4525</v>
      </c>
      <c r="C2879" s="11" t="s">
        <v>4526</v>
      </c>
      <c r="D2879" s="18" t="s">
        <v>52</v>
      </c>
      <c r="E2879" s="33" t="s">
        <v>7214</v>
      </c>
      <c r="F2879" s="87" t="s">
        <v>4527</v>
      </c>
      <c r="G2879" s="10" t="s">
        <v>14</v>
      </c>
      <c r="H2879" s="58" t="s">
        <v>6553</v>
      </c>
    </row>
    <row r="2880" spans="1:8" x14ac:dyDescent="0.35">
      <c r="A2880" s="11" t="s">
        <v>4413</v>
      </c>
      <c r="B2880" s="27" t="s">
        <v>4528</v>
      </c>
      <c r="C2880" s="11" t="s">
        <v>4526</v>
      </c>
      <c r="D2880" s="18" t="s">
        <v>18</v>
      </c>
      <c r="E2880" s="33" t="s">
        <v>7214</v>
      </c>
      <c r="F2880" s="87" t="s">
        <v>687</v>
      </c>
      <c r="G2880" s="10" t="s">
        <v>39</v>
      </c>
      <c r="H2880" s="58" t="s">
        <v>6553</v>
      </c>
    </row>
    <row r="2881" spans="1:8" ht="29" x14ac:dyDescent="0.35">
      <c r="A2881" s="11" t="s">
        <v>4441</v>
      </c>
      <c r="B2881" s="27" t="s">
        <v>4529</v>
      </c>
      <c r="C2881" s="11" t="s">
        <v>4526</v>
      </c>
      <c r="D2881" s="18" t="s">
        <v>3317</v>
      </c>
      <c r="E2881" s="33" t="s">
        <v>7214</v>
      </c>
      <c r="F2881" s="87" t="s">
        <v>4530</v>
      </c>
      <c r="G2881" s="10" t="s">
        <v>27</v>
      </c>
      <c r="H2881" s="58" t="s">
        <v>6553</v>
      </c>
    </row>
    <row r="2882" spans="1:8" ht="29" x14ac:dyDescent="0.35">
      <c r="A2882" s="11" t="s">
        <v>4441</v>
      </c>
      <c r="B2882" s="27" t="s">
        <v>4480</v>
      </c>
      <c r="C2882" s="11" t="s">
        <v>4481</v>
      </c>
      <c r="D2882" s="18" t="s">
        <v>26</v>
      </c>
      <c r="E2882" s="33" t="s">
        <v>7214</v>
      </c>
      <c r="F2882" s="87" t="s">
        <v>4482</v>
      </c>
      <c r="G2882" s="10" t="s">
        <v>1757</v>
      </c>
      <c r="H2882" s="58" t="s">
        <v>6553</v>
      </c>
    </row>
    <row r="2883" spans="1:8" ht="87" x14ac:dyDescent="0.35">
      <c r="A2883" s="11" t="s">
        <v>4413</v>
      </c>
      <c r="B2883" s="27" t="s">
        <v>4483</v>
      </c>
      <c r="C2883" s="11" t="s">
        <v>4441</v>
      </c>
      <c r="D2883" s="18" t="s">
        <v>44</v>
      </c>
      <c r="E2883" s="33" t="s">
        <v>7214</v>
      </c>
      <c r="F2883" s="87" t="s">
        <v>4484</v>
      </c>
      <c r="G2883" s="10" t="s">
        <v>4485</v>
      </c>
      <c r="H2883" s="58" t="s">
        <v>6553</v>
      </c>
    </row>
    <row r="2884" spans="1:8" ht="43.5" x14ac:dyDescent="0.35">
      <c r="A2884" s="11" t="s">
        <v>4408</v>
      </c>
      <c r="B2884" s="27" t="s">
        <v>4486</v>
      </c>
      <c r="C2884" s="11" t="s">
        <v>4481</v>
      </c>
      <c r="D2884" s="18" t="s">
        <v>18</v>
      </c>
      <c r="E2884" s="33" t="s">
        <v>7214</v>
      </c>
      <c r="F2884" s="87" t="s">
        <v>4487</v>
      </c>
      <c r="G2884" s="10" t="s">
        <v>29</v>
      </c>
      <c r="H2884" s="58" t="s">
        <v>6553</v>
      </c>
    </row>
    <row r="2885" spans="1:8" ht="72.5" x14ac:dyDescent="0.35">
      <c r="A2885" s="11" t="s">
        <v>4408</v>
      </c>
      <c r="B2885" s="27" t="s">
        <v>4488</v>
      </c>
      <c r="C2885" s="11" t="s">
        <v>4441</v>
      </c>
      <c r="D2885" s="18" t="s">
        <v>52</v>
      </c>
      <c r="E2885" s="33" t="s">
        <v>7214</v>
      </c>
      <c r="F2885" s="87" t="s">
        <v>4489</v>
      </c>
      <c r="G2885" s="10" t="s">
        <v>4490</v>
      </c>
      <c r="H2885" s="58" t="s">
        <v>6553</v>
      </c>
    </row>
    <row r="2886" spans="1:8" ht="29" x14ac:dyDescent="0.35">
      <c r="A2886" s="11" t="s">
        <v>4408</v>
      </c>
      <c r="B2886" s="27" t="s">
        <v>4491</v>
      </c>
      <c r="C2886" s="11" t="s">
        <v>4481</v>
      </c>
      <c r="D2886" s="18" t="s">
        <v>59</v>
      </c>
      <c r="E2886" s="33" t="s">
        <v>7214</v>
      </c>
      <c r="F2886" s="87" t="s">
        <v>4492</v>
      </c>
      <c r="G2886" s="10" t="s">
        <v>4493</v>
      </c>
      <c r="H2886" s="58" t="s">
        <v>6553</v>
      </c>
    </row>
    <row r="2887" spans="1:8" x14ac:dyDescent="0.35">
      <c r="A2887" s="11" t="s">
        <v>4408</v>
      </c>
      <c r="B2887" s="27" t="s">
        <v>4494</v>
      </c>
      <c r="C2887" s="11" t="s">
        <v>4441</v>
      </c>
      <c r="D2887" s="18" t="s">
        <v>18</v>
      </c>
      <c r="E2887" s="33" t="s">
        <v>7214</v>
      </c>
      <c r="F2887" s="87" t="s">
        <v>4495</v>
      </c>
      <c r="G2887" s="10" t="s">
        <v>47</v>
      </c>
      <c r="H2887" s="58" t="s">
        <v>6553</v>
      </c>
    </row>
    <row r="2888" spans="1:8" ht="43.5" x14ac:dyDescent="0.35">
      <c r="A2888" s="11" t="s">
        <v>4413</v>
      </c>
      <c r="B2888" s="27" t="s">
        <v>4496</v>
      </c>
      <c r="C2888" s="11" t="s">
        <v>4441</v>
      </c>
      <c r="D2888" s="18" t="s">
        <v>2006</v>
      </c>
      <c r="E2888" s="33" t="s">
        <v>7214</v>
      </c>
      <c r="F2888" s="87" t="s">
        <v>2007</v>
      </c>
      <c r="G2888" s="10" t="s">
        <v>432</v>
      </c>
      <c r="H2888" s="58" t="s">
        <v>6553</v>
      </c>
    </row>
    <row r="2889" spans="1:8" ht="58" x14ac:dyDescent="0.35">
      <c r="A2889" s="11" t="s">
        <v>4413</v>
      </c>
      <c r="B2889" s="27" t="s">
        <v>4497</v>
      </c>
      <c r="C2889" s="11" t="s">
        <v>4481</v>
      </c>
      <c r="D2889" s="18" t="s">
        <v>59</v>
      </c>
      <c r="E2889" s="33" t="s">
        <v>7214</v>
      </c>
      <c r="F2889" s="87" t="s">
        <v>4498</v>
      </c>
      <c r="G2889" s="10" t="s">
        <v>1511</v>
      </c>
      <c r="H2889" s="58" t="s">
        <v>6553</v>
      </c>
    </row>
    <row r="2890" spans="1:8" ht="72.5" x14ac:dyDescent="0.35">
      <c r="A2890" s="11" t="s">
        <v>4408</v>
      </c>
      <c r="B2890" s="27" t="s">
        <v>4499</v>
      </c>
      <c r="C2890" s="11" t="s">
        <v>4481</v>
      </c>
      <c r="D2890" s="18" t="s">
        <v>59</v>
      </c>
      <c r="E2890" s="33" t="s">
        <v>7214</v>
      </c>
      <c r="F2890" s="87" t="s">
        <v>4500</v>
      </c>
      <c r="G2890" s="10" t="s">
        <v>4501</v>
      </c>
      <c r="H2890" s="58" t="s">
        <v>6553</v>
      </c>
    </row>
    <row r="2891" spans="1:8" x14ac:dyDescent="0.35">
      <c r="A2891" s="11" t="s">
        <v>4398</v>
      </c>
      <c r="B2891" s="27" t="s">
        <v>4502</v>
      </c>
      <c r="C2891" s="11" t="s">
        <v>4441</v>
      </c>
      <c r="D2891" s="18" t="s">
        <v>13</v>
      </c>
      <c r="E2891" s="33" t="s">
        <v>7214</v>
      </c>
      <c r="F2891" s="87" t="s">
        <v>4503</v>
      </c>
      <c r="G2891" s="10" t="s">
        <v>39</v>
      </c>
      <c r="H2891" s="58" t="s">
        <v>6553</v>
      </c>
    </row>
    <row r="2892" spans="1:8" ht="29" x14ac:dyDescent="0.35">
      <c r="A2892" s="11" t="s">
        <v>4408</v>
      </c>
      <c r="B2892" s="27" t="s">
        <v>4504</v>
      </c>
      <c r="C2892" s="11" t="s">
        <v>4441</v>
      </c>
      <c r="D2892" s="18" t="s">
        <v>26</v>
      </c>
      <c r="E2892" s="33" t="s">
        <v>7214</v>
      </c>
      <c r="F2892" s="87" t="s">
        <v>4505</v>
      </c>
      <c r="G2892" s="10" t="s">
        <v>39</v>
      </c>
      <c r="H2892" s="58" t="s">
        <v>6553</v>
      </c>
    </row>
    <row r="2893" spans="1:8" ht="58" x14ac:dyDescent="0.35">
      <c r="A2893" s="11" t="s">
        <v>4408</v>
      </c>
      <c r="B2893" s="27" t="s">
        <v>4506</v>
      </c>
      <c r="C2893" s="11" t="s">
        <v>4481</v>
      </c>
      <c r="D2893" s="18" t="s">
        <v>59</v>
      </c>
      <c r="E2893" s="33" t="s">
        <v>7214</v>
      </c>
      <c r="F2893" s="87" t="s">
        <v>4507</v>
      </c>
      <c r="G2893" s="10" t="s">
        <v>597</v>
      </c>
      <c r="H2893" s="58" t="s">
        <v>6553</v>
      </c>
    </row>
    <row r="2894" spans="1:8" ht="72.5" x14ac:dyDescent="0.35">
      <c r="A2894" s="11" t="s">
        <v>4398</v>
      </c>
      <c r="B2894" s="27" t="s">
        <v>4508</v>
      </c>
      <c r="C2894" s="11" t="s">
        <v>4481</v>
      </c>
      <c r="D2894" s="18" t="s">
        <v>59</v>
      </c>
      <c r="E2894" s="33" t="s">
        <v>7214</v>
      </c>
      <c r="F2894" s="87" t="s">
        <v>4509</v>
      </c>
      <c r="G2894" s="10" t="s">
        <v>4510</v>
      </c>
      <c r="H2894" s="58" t="s">
        <v>6553</v>
      </c>
    </row>
    <row r="2895" spans="1:8" ht="58" x14ac:dyDescent="0.35">
      <c r="A2895" s="11" t="s">
        <v>4398</v>
      </c>
      <c r="B2895" s="27" t="s">
        <v>4511</v>
      </c>
      <c r="C2895" s="11" t="s">
        <v>4481</v>
      </c>
      <c r="D2895" s="18" t="s">
        <v>38</v>
      </c>
      <c r="E2895" s="33" t="s">
        <v>7214</v>
      </c>
      <c r="F2895" s="87" t="s">
        <v>4512</v>
      </c>
      <c r="G2895" s="10" t="s">
        <v>2921</v>
      </c>
      <c r="H2895" s="58" t="s">
        <v>6553</v>
      </c>
    </row>
    <row r="2896" spans="1:8" x14ac:dyDescent="0.35">
      <c r="A2896" s="11" t="s">
        <v>4408</v>
      </c>
      <c r="B2896" s="27" t="s">
        <v>4513</v>
      </c>
      <c r="C2896" s="11" t="s">
        <v>4481</v>
      </c>
      <c r="D2896" s="18" t="s">
        <v>127</v>
      </c>
      <c r="E2896" s="33" t="s">
        <v>7214</v>
      </c>
      <c r="F2896" s="87" t="s">
        <v>4514</v>
      </c>
      <c r="G2896" s="10" t="s">
        <v>17</v>
      </c>
      <c r="H2896" s="58" t="s">
        <v>6553</v>
      </c>
    </row>
    <row r="2897" spans="1:8" ht="29" x14ac:dyDescent="0.35">
      <c r="A2897" s="11" t="s">
        <v>4408</v>
      </c>
      <c r="B2897" s="27" t="s">
        <v>4515</v>
      </c>
      <c r="C2897" s="11" t="s">
        <v>4441</v>
      </c>
      <c r="D2897" s="18" t="s">
        <v>1411</v>
      </c>
      <c r="E2897" s="33" t="s">
        <v>7214</v>
      </c>
      <c r="F2897" s="87" t="s">
        <v>4516</v>
      </c>
      <c r="G2897" s="10" t="s">
        <v>64</v>
      </c>
      <c r="H2897" s="58" t="s">
        <v>6553</v>
      </c>
    </row>
    <row r="2898" spans="1:8" ht="58" x14ac:dyDescent="0.35">
      <c r="A2898" s="11" t="s">
        <v>4413</v>
      </c>
      <c r="B2898" s="27" t="s">
        <v>4517</v>
      </c>
      <c r="C2898" s="11" t="s">
        <v>4441</v>
      </c>
      <c r="D2898" s="18" t="s">
        <v>26</v>
      </c>
      <c r="E2898" s="33" t="s">
        <v>7214</v>
      </c>
      <c r="F2898" s="87" t="s">
        <v>4518</v>
      </c>
      <c r="G2898" s="10" t="s">
        <v>93</v>
      </c>
      <c r="H2898" s="58" t="s">
        <v>6553</v>
      </c>
    </row>
    <row r="2899" spans="1:8" ht="58" x14ac:dyDescent="0.35">
      <c r="A2899" s="11" t="s">
        <v>4413</v>
      </c>
      <c r="B2899" s="62" t="s">
        <v>4472</v>
      </c>
      <c r="C2899" s="11" t="s">
        <v>4441</v>
      </c>
      <c r="D2899" s="18" t="s">
        <v>59</v>
      </c>
      <c r="E2899" s="33" t="s">
        <v>7214</v>
      </c>
      <c r="F2899" s="87" t="s">
        <v>4473</v>
      </c>
      <c r="G2899" s="10" t="s">
        <v>597</v>
      </c>
      <c r="H2899" s="58" t="s">
        <v>6553</v>
      </c>
    </row>
    <row r="2900" spans="1:8" ht="29" x14ac:dyDescent="0.35">
      <c r="A2900" s="11" t="s">
        <v>4398</v>
      </c>
      <c r="B2900" s="62" t="s">
        <v>4474</v>
      </c>
      <c r="C2900" s="11" t="s">
        <v>4413</v>
      </c>
      <c r="D2900" s="18" t="s">
        <v>38</v>
      </c>
      <c r="E2900" s="33" t="s">
        <v>7214</v>
      </c>
      <c r="F2900" s="87" t="s">
        <v>4475</v>
      </c>
      <c r="G2900" s="10" t="s">
        <v>14</v>
      </c>
      <c r="H2900" s="58" t="s">
        <v>6553</v>
      </c>
    </row>
    <row r="2901" spans="1:8" ht="43.5" x14ac:dyDescent="0.35">
      <c r="A2901" s="11" t="s">
        <v>4398</v>
      </c>
      <c r="B2901" s="62" t="s">
        <v>4476</v>
      </c>
      <c r="C2901" s="11" t="s">
        <v>4441</v>
      </c>
      <c r="D2901" s="18" t="s">
        <v>3447</v>
      </c>
      <c r="E2901" s="33" t="s">
        <v>7214</v>
      </c>
      <c r="F2901" s="87" t="s">
        <v>4477</v>
      </c>
      <c r="G2901" s="10" t="s">
        <v>4478</v>
      </c>
      <c r="H2901" s="58" t="s">
        <v>6553</v>
      </c>
    </row>
    <row r="2902" spans="1:8" ht="43.5" x14ac:dyDescent="0.35">
      <c r="A2902" s="11" t="s">
        <v>4408</v>
      </c>
      <c r="B2902" s="62" t="s">
        <v>4440</v>
      </c>
      <c r="C2902" s="11" t="s">
        <v>4441</v>
      </c>
      <c r="D2902" s="18" t="s">
        <v>16</v>
      </c>
      <c r="E2902" s="33" t="s">
        <v>7214</v>
      </c>
      <c r="F2902" s="87" t="s">
        <v>4442</v>
      </c>
      <c r="G2902" s="10" t="s">
        <v>29</v>
      </c>
      <c r="H2902" s="58" t="s">
        <v>6553</v>
      </c>
    </row>
    <row r="2903" spans="1:8" ht="29" x14ac:dyDescent="0.35">
      <c r="A2903" s="11" t="s">
        <v>4398</v>
      </c>
      <c r="B2903" s="62" t="s">
        <v>4443</v>
      </c>
      <c r="C2903" s="11">
        <v>45203</v>
      </c>
      <c r="D2903" s="18" t="s">
        <v>16</v>
      </c>
      <c r="E2903" s="33" t="s">
        <v>7214</v>
      </c>
      <c r="F2903" s="87" t="s">
        <v>4444</v>
      </c>
      <c r="G2903" s="10" t="s">
        <v>1909</v>
      </c>
      <c r="H2903" s="58" t="s">
        <v>6553</v>
      </c>
    </row>
    <row r="2904" spans="1:8" ht="29" x14ac:dyDescent="0.35">
      <c r="A2904" s="11">
        <v>45201</v>
      </c>
      <c r="B2904" s="62" t="s">
        <v>4445</v>
      </c>
      <c r="C2904" s="11" t="s">
        <v>4413</v>
      </c>
      <c r="D2904" s="18" t="s">
        <v>26</v>
      </c>
      <c r="E2904" s="33" t="s">
        <v>7214</v>
      </c>
      <c r="F2904" s="87" t="s">
        <v>4446</v>
      </c>
      <c r="G2904" s="10" t="s">
        <v>6</v>
      </c>
      <c r="H2904" s="58" t="s">
        <v>6553</v>
      </c>
    </row>
    <row r="2905" spans="1:8" ht="29" x14ac:dyDescent="0.35">
      <c r="A2905" s="11" t="s">
        <v>4398</v>
      </c>
      <c r="B2905" s="62" t="s">
        <v>4447</v>
      </c>
      <c r="C2905" s="11" t="s">
        <v>4413</v>
      </c>
      <c r="D2905" s="18" t="s">
        <v>2221</v>
      </c>
      <c r="E2905" s="33" t="s">
        <v>7214</v>
      </c>
      <c r="F2905" s="87" t="s">
        <v>4448</v>
      </c>
      <c r="G2905" s="10" t="s">
        <v>14</v>
      </c>
      <c r="H2905" s="58" t="s">
        <v>6553</v>
      </c>
    </row>
    <row r="2906" spans="1:8" ht="43.5" x14ac:dyDescent="0.35">
      <c r="A2906" s="11" t="s">
        <v>4408</v>
      </c>
      <c r="B2906" s="62" t="s">
        <v>4449</v>
      </c>
      <c r="C2906" s="11" t="s">
        <v>4441</v>
      </c>
      <c r="D2906" s="18" t="s">
        <v>49</v>
      </c>
      <c r="E2906" s="33" t="s">
        <v>7214</v>
      </c>
      <c r="F2906" s="87" t="s">
        <v>4450</v>
      </c>
      <c r="G2906" s="10" t="s">
        <v>4451</v>
      </c>
      <c r="H2906" s="58" t="s">
        <v>6553</v>
      </c>
    </row>
    <row r="2907" spans="1:8" x14ac:dyDescent="0.35">
      <c r="A2907" s="11" t="s">
        <v>4408</v>
      </c>
      <c r="B2907" s="62" t="s">
        <v>4452</v>
      </c>
      <c r="C2907" s="11" t="s">
        <v>4441</v>
      </c>
      <c r="D2907" s="18" t="s">
        <v>18</v>
      </c>
      <c r="E2907" s="33" t="s">
        <v>7214</v>
      </c>
      <c r="F2907" s="87" t="s">
        <v>4453</v>
      </c>
      <c r="G2907" s="10" t="s">
        <v>3073</v>
      </c>
      <c r="H2907" s="58" t="s">
        <v>6553</v>
      </c>
    </row>
    <row r="2908" spans="1:8" ht="29" x14ac:dyDescent="0.35">
      <c r="A2908" s="11" t="s">
        <v>4398</v>
      </c>
      <c r="B2908" s="62" t="s">
        <v>4454</v>
      </c>
      <c r="C2908" s="11" t="s">
        <v>4441</v>
      </c>
      <c r="D2908" s="18" t="s">
        <v>53</v>
      </c>
      <c r="E2908" s="33" t="s">
        <v>7214</v>
      </c>
      <c r="F2908" s="87" t="s">
        <v>4455</v>
      </c>
      <c r="G2908" s="10" t="s">
        <v>4281</v>
      </c>
      <c r="H2908" s="58" t="s">
        <v>6553</v>
      </c>
    </row>
    <row r="2909" spans="1:8" ht="43.5" x14ac:dyDescent="0.35">
      <c r="A2909" s="11" t="s">
        <v>4408</v>
      </c>
      <c r="B2909" s="62" t="s">
        <v>4456</v>
      </c>
      <c r="C2909" s="11" t="s">
        <v>4413</v>
      </c>
      <c r="D2909" s="18" t="s">
        <v>121</v>
      </c>
      <c r="E2909" s="33" t="s">
        <v>7214</v>
      </c>
      <c r="F2909" s="87" t="s">
        <v>4457</v>
      </c>
      <c r="G2909" s="10" t="s">
        <v>147</v>
      </c>
      <c r="H2909" s="58" t="s">
        <v>6553</v>
      </c>
    </row>
    <row r="2910" spans="1:8" ht="101.5" x14ac:dyDescent="0.35">
      <c r="A2910" s="11" t="s">
        <v>4408</v>
      </c>
      <c r="B2910" s="62" t="s">
        <v>4458</v>
      </c>
      <c r="C2910" s="11" t="s">
        <v>4441</v>
      </c>
      <c r="D2910" s="18" t="s">
        <v>18</v>
      </c>
      <c r="E2910" s="33" t="s">
        <v>7214</v>
      </c>
      <c r="F2910" s="87" t="s">
        <v>4459</v>
      </c>
      <c r="G2910" s="10" t="s">
        <v>4460</v>
      </c>
      <c r="H2910" s="58" t="s">
        <v>6553</v>
      </c>
    </row>
    <row r="2911" spans="1:8" x14ac:dyDescent="0.35">
      <c r="A2911" s="11" t="s">
        <v>4398</v>
      </c>
      <c r="B2911" s="62" t="s">
        <v>4461</v>
      </c>
      <c r="C2911" s="11" t="s">
        <v>4441</v>
      </c>
      <c r="D2911" s="18" t="s">
        <v>657</v>
      </c>
      <c r="E2911" s="33" t="s">
        <v>7214</v>
      </c>
      <c r="F2911" s="87" t="s">
        <v>4462</v>
      </c>
      <c r="G2911" s="10" t="s">
        <v>8</v>
      </c>
      <c r="H2911" s="58" t="s">
        <v>6553</v>
      </c>
    </row>
    <row r="2912" spans="1:8" ht="29" x14ac:dyDescent="0.35">
      <c r="A2912" s="11" t="s">
        <v>4408</v>
      </c>
      <c r="B2912" s="62" t="s">
        <v>4463</v>
      </c>
      <c r="C2912" s="11" t="s">
        <v>4413</v>
      </c>
      <c r="D2912" s="18" t="s">
        <v>25</v>
      </c>
      <c r="E2912" s="33" t="s">
        <v>7214</v>
      </c>
      <c r="F2912" s="87" t="s">
        <v>4464</v>
      </c>
      <c r="G2912" s="10" t="s">
        <v>6</v>
      </c>
      <c r="H2912" s="58" t="s">
        <v>6553</v>
      </c>
    </row>
    <row r="2913" spans="1:8" ht="43.5" x14ac:dyDescent="0.35">
      <c r="A2913" s="11" t="s">
        <v>4398</v>
      </c>
      <c r="B2913" s="62" t="s">
        <v>4465</v>
      </c>
      <c r="C2913" s="11" t="s">
        <v>4413</v>
      </c>
      <c r="D2913" s="18" t="s">
        <v>158</v>
      </c>
      <c r="E2913" s="33" t="s">
        <v>7214</v>
      </c>
      <c r="F2913" s="87" t="s">
        <v>4466</v>
      </c>
      <c r="G2913" s="10" t="s">
        <v>19</v>
      </c>
      <c r="H2913" s="58" t="s">
        <v>6553</v>
      </c>
    </row>
    <row r="2914" spans="1:8" ht="29" x14ac:dyDescent="0.35">
      <c r="A2914" s="11" t="s">
        <v>4408</v>
      </c>
      <c r="B2914" s="62" t="s">
        <v>4467</v>
      </c>
      <c r="C2914" s="11" t="s">
        <v>4413</v>
      </c>
      <c r="D2914" s="18" t="s">
        <v>26</v>
      </c>
      <c r="E2914" s="33" t="s">
        <v>7214</v>
      </c>
      <c r="F2914" s="87" t="s">
        <v>4468</v>
      </c>
      <c r="G2914" s="10" t="s">
        <v>6</v>
      </c>
      <c r="H2914" s="58" t="s">
        <v>6553</v>
      </c>
    </row>
    <row r="2915" spans="1:8" ht="29" x14ac:dyDescent="0.35">
      <c r="A2915" s="11" t="s">
        <v>4408</v>
      </c>
      <c r="B2915" s="62" t="s">
        <v>4469</v>
      </c>
      <c r="C2915" s="11" t="s">
        <v>4441</v>
      </c>
      <c r="D2915" s="18" t="s">
        <v>18</v>
      </c>
      <c r="E2915" s="33" t="s">
        <v>7214</v>
      </c>
      <c r="F2915" s="87" t="s">
        <v>4479</v>
      </c>
      <c r="G2915" s="10" t="s">
        <v>39</v>
      </c>
      <c r="H2915" s="58" t="s">
        <v>6553</v>
      </c>
    </row>
    <row r="2916" spans="1:8" ht="29" x14ac:dyDescent="0.35">
      <c r="A2916" s="11" t="s">
        <v>4342</v>
      </c>
      <c r="B2916" s="62" t="s">
        <v>4470</v>
      </c>
      <c r="C2916" s="11" t="s">
        <v>4413</v>
      </c>
      <c r="D2916" s="18" t="s">
        <v>38</v>
      </c>
      <c r="E2916" s="33" t="s">
        <v>7214</v>
      </c>
      <c r="F2916" s="87" t="s">
        <v>4471</v>
      </c>
      <c r="G2916" s="10" t="s">
        <v>8</v>
      </c>
      <c r="H2916" s="58" t="s">
        <v>6553</v>
      </c>
    </row>
    <row r="2917" spans="1:8" ht="29" x14ac:dyDescent="0.35">
      <c r="A2917" s="11" t="s">
        <v>4408</v>
      </c>
      <c r="B2917" s="27" t="s">
        <v>4412</v>
      </c>
      <c r="C2917" s="11" t="s">
        <v>4413</v>
      </c>
      <c r="D2917" s="18" t="s">
        <v>62</v>
      </c>
      <c r="E2917" s="33" t="s">
        <v>7214</v>
      </c>
      <c r="F2917" s="87" t="s">
        <v>4414</v>
      </c>
      <c r="G2917" s="10" t="s">
        <v>14</v>
      </c>
      <c r="H2917" s="58" t="s">
        <v>6553</v>
      </c>
    </row>
    <row r="2918" spans="1:8" x14ac:dyDescent="0.35">
      <c r="A2918" s="11" t="s">
        <v>4361</v>
      </c>
      <c r="B2918" s="27" t="s">
        <v>4415</v>
      </c>
      <c r="C2918" s="11" t="s">
        <v>4408</v>
      </c>
      <c r="D2918" s="18" t="s">
        <v>25</v>
      </c>
      <c r="E2918" s="33" t="s">
        <v>7214</v>
      </c>
      <c r="F2918" s="87" t="s">
        <v>4416</v>
      </c>
      <c r="G2918" s="10" t="s">
        <v>8</v>
      </c>
      <c r="H2918" s="58" t="s">
        <v>6553</v>
      </c>
    </row>
    <row r="2919" spans="1:8" ht="72.5" x14ac:dyDescent="0.35">
      <c r="A2919" s="11" t="s">
        <v>4352</v>
      </c>
      <c r="B2919" s="27" t="s">
        <v>4417</v>
      </c>
      <c r="C2919" s="11" t="s">
        <v>4408</v>
      </c>
      <c r="D2919" s="18" t="s">
        <v>1109</v>
      </c>
      <c r="E2919" s="33" t="s">
        <v>7214</v>
      </c>
      <c r="F2919" s="87" t="s">
        <v>4418</v>
      </c>
      <c r="G2919" s="10" t="s">
        <v>4419</v>
      </c>
      <c r="H2919" s="58" t="s">
        <v>6553</v>
      </c>
    </row>
    <row r="2920" spans="1:8" x14ac:dyDescent="0.35">
      <c r="A2920" s="11" t="s">
        <v>4398</v>
      </c>
      <c r="B2920" s="27" t="s">
        <v>4420</v>
      </c>
      <c r="C2920" s="11" t="s">
        <v>4408</v>
      </c>
      <c r="D2920" s="18" t="s">
        <v>37</v>
      </c>
      <c r="E2920" s="33" t="s">
        <v>7214</v>
      </c>
      <c r="F2920" s="87" t="s">
        <v>4421</v>
      </c>
      <c r="G2920" s="10" t="s">
        <v>140</v>
      </c>
      <c r="H2920" s="58" t="s">
        <v>6553</v>
      </c>
    </row>
    <row r="2921" spans="1:8" x14ac:dyDescent="0.35">
      <c r="A2921" s="11" t="s">
        <v>4361</v>
      </c>
      <c r="B2921" s="27" t="s">
        <v>4422</v>
      </c>
      <c r="C2921" s="11" t="s">
        <v>4413</v>
      </c>
      <c r="D2921" s="18" t="s">
        <v>781</v>
      </c>
      <c r="E2921" s="33" t="s">
        <v>7214</v>
      </c>
      <c r="F2921" s="87" t="s">
        <v>4423</v>
      </c>
      <c r="G2921" s="10" t="s">
        <v>39</v>
      </c>
      <c r="H2921" s="58" t="s">
        <v>6553</v>
      </c>
    </row>
    <row r="2922" spans="1:8" ht="43.5" x14ac:dyDescent="0.35">
      <c r="A2922" s="11" t="s">
        <v>4361</v>
      </c>
      <c r="B2922" s="27" t="s">
        <v>4424</v>
      </c>
      <c r="C2922" s="11" t="s">
        <v>4408</v>
      </c>
      <c r="D2922" s="18" t="s">
        <v>121</v>
      </c>
      <c r="E2922" s="33" t="s">
        <v>7214</v>
      </c>
      <c r="F2922" s="87" t="s">
        <v>4425</v>
      </c>
      <c r="G2922" s="10" t="s">
        <v>45</v>
      </c>
      <c r="H2922" s="58" t="s">
        <v>6553</v>
      </c>
    </row>
    <row r="2923" spans="1:8" ht="29" x14ac:dyDescent="0.35">
      <c r="A2923" s="11" t="s">
        <v>4398</v>
      </c>
      <c r="B2923" s="27" t="s">
        <v>4426</v>
      </c>
      <c r="C2923" s="11" t="s">
        <v>4408</v>
      </c>
      <c r="D2923" s="18" t="s">
        <v>4334</v>
      </c>
      <c r="E2923" s="33" t="s">
        <v>7214</v>
      </c>
      <c r="F2923" s="87" t="s">
        <v>4427</v>
      </c>
      <c r="G2923" s="10" t="s">
        <v>106</v>
      </c>
      <c r="H2923" s="58" t="s">
        <v>6553</v>
      </c>
    </row>
    <row r="2924" spans="1:8" ht="58" x14ac:dyDescent="0.35">
      <c r="A2924" s="11" t="s">
        <v>4361</v>
      </c>
      <c r="B2924" s="27" t="s">
        <v>4428</v>
      </c>
      <c r="C2924" s="11" t="s">
        <v>4413</v>
      </c>
      <c r="D2924" s="18" t="s">
        <v>38</v>
      </c>
      <c r="E2924" s="33" t="s">
        <v>7214</v>
      </c>
      <c r="F2924" s="87" t="s">
        <v>4429</v>
      </c>
      <c r="G2924" s="10" t="s">
        <v>60</v>
      </c>
      <c r="H2924" s="58" t="s">
        <v>6553</v>
      </c>
    </row>
    <row r="2925" spans="1:8" ht="29" x14ac:dyDescent="0.35">
      <c r="A2925" s="11" t="s">
        <v>4361</v>
      </c>
      <c r="B2925" s="27" t="s">
        <v>4430</v>
      </c>
      <c r="C2925" s="11" t="s">
        <v>4398</v>
      </c>
      <c r="D2925" s="18" t="s">
        <v>79</v>
      </c>
      <c r="E2925" s="33" t="s">
        <v>7214</v>
      </c>
      <c r="F2925" s="87" t="s">
        <v>4431</v>
      </c>
      <c r="G2925" s="10" t="s">
        <v>8</v>
      </c>
      <c r="H2925" s="58" t="s">
        <v>6553</v>
      </c>
    </row>
    <row r="2926" spans="1:8" ht="29" x14ac:dyDescent="0.35">
      <c r="A2926" s="11" t="s">
        <v>4361</v>
      </c>
      <c r="B2926" s="27" t="s">
        <v>4432</v>
      </c>
      <c r="C2926" s="11" t="s">
        <v>4408</v>
      </c>
      <c r="D2926" s="18" t="s">
        <v>79</v>
      </c>
      <c r="E2926" s="33" t="s">
        <v>7214</v>
      </c>
      <c r="F2926" s="87" t="s">
        <v>4433</v>
      </c>
      <c r="G2926" s="10" t="s">
        <v>6</v>
      </c>
      <c r="H2926" s="58" t="s">
        <v>6553</v>
      </c>
    </row>
    <row r="2927" spans="1:8" ht="43.5" x14ac:dyDescent="0.35">
      <c r="A2927" s="11" t="s">
        <v>4398</v>
      </c>
      <c r="B2927" s="27" t="s">
        <v>4434</v>
      </c>
      <c r="C2927" s="11" t="s">
        <v>4408</v>
      </c>
      <c r="D2927" s="18" t="s">
        <v>4435</v>
      </c>
      <c r="E2927" s="33" t="s">
        <v>7214</v>
      </c>
      <c r="F2927" s="87" t="s">
        <v>4436</v>
      </c>
      <c r="G2927" s="10" t="s">
        <v>29</v>
      </c>
      <c r="H2927" s="58" t="s">
        <v>6553</v>
      </c>
    </row>
    <row r="2928" spans="1:8" x14ac:dyDescent="0.35">
      <c r="A2928" s="11" t="s">
        <v>4342</v>
      </c>
      <c r="B2928" s="27">
        <v>2901</v>
      </c>
      <c r="C2928" s="11" t="s">
        <v>4413</v>
      </c>
      <c r="D2928" s="18" t="s">
        <v>18</v>
      </c>
      <c r="E2928" s="33" t="s">
        <v>7214</v>
      </c>
      <c r="F2928" s="87" t="s">
        <v>4437</v>
      </c>
      <c r="G2928" s="10" t="s">
        <v>39</v>
      </c>
      <c r="H2928" s="58" t="s">
        <v>6553</v>
      </c>
    </row>
    <row r="2929" spans="1:8" ht="29" x14ac:dyDescent="0.35">
      <c r="A2929" s="11" t="s">
        <v>4398</v>
      </c>
      <c r="B2929" s="27" t="s">
        <v>4438</v>
      </c>
      <c r="C2929" s="11" t="s">
        <v>4352</v>
      </c>
      <c r="D2929" s="18" t="s">
        <v>15</v>
      </c>
      <c r="E2929" s="33" t="s">
        <v>7214</v>
      </c>
      <c r="F2929" s="87" t="s">
        <v>4439</v>
      </c>
      <c r="G2929" s="10" t="s">
        <v>146</v>
      </c>
      <c r="H2929" s="58" t="s">
        <v>6553</v>
      </c>
    </row>
    <row r="2930" spans="1:8" ht="43.5" x14ac:dyDescent="0.35">
      <c r="A2930" s="11" t="s">
        <v>4352</v>
      </c>
      <c r="B2930" s="27" t="s">
        <v>4407</v>
      </c>
      <c r="C2930" s="11" t="s">
        <v>4408</v>
      </c>
      <c r="D2930" s="18" t="s">
        <v>16</v>
      </c>
      <c r="E2930" s="33" t="s">
        <v>7214</v>
      </c>
      <c r="F2930" s="87" t="s">
        <v>4409</v>
      </c>
      <c r="G2930" s="10" t="s">
        <v>58</v>
      </c>
      <c r="H2930" s="58" t="s">
        <v>6553</v>
      </c>
    </row>
    <row r="2931" spans="1:8" ht="29" x14ac:dyDescent="0.35">
      <c r="A2931" s="11" t="s">
        <v>4361</v>
      </c>
      <c r="B2931" s="27" t="s">
        <v>4410</v>
      </c>
      <c r="C2931" s="11" t="s">
        <v>4398</v>
      </c>
      <c r="D2931" s="18" t="s">
        <v>18</v>
      </c>
      <c r="E2931" s="33" t="s">
        <v>7214</v>
      </c>
      <c r="F2931" s="87" t="s">
        <v>4411</v>
      </c>
      <c r="G2931" s="10" t="s">
        <v>14</v>
      </c>
      <c r="H2931" s="58" t="s">
        <v>6553</v>
      </c>
    </row>
    <row r="2932" spans="1:8" ht="72.5" x14ac:dyDescent="0.35">
      <c r="A2932" s="11" t="s">
        <v>4398</v>
      </c>
      <c r="B2932" s="27" t="s">
        <v>4384</v>
      </c>
      <c r="C2932" s="11" t="s">
        <v>4352</v>
      </c>
      <c r="D2932" s="18" t="s">
        <v>127</v>
      </c>
      <c r="E2932" s="33" t="s">
        <v>7214</v>
      </c>
      <c r="F2932" s="87" t="s">
        <v>4385</v>
      </c>
      <c r="G2932" s="10" t="s">
        <v>4386</v>
      </c>
      <c r="H2932" s="58" t="s">
        <v>6553</v>
      </c>
    </row>
    <row r="2933" spans="1:8" ht="29" x14ac:dyDescent="0.35">
      <c r="A2933" s="11" t="s">
        <v>4342</v>
      </c>
      <c r="B2933" s="27" t="s">
        <v>4387</v>
      </c>
      <c r="C2933" s="11" t="s">
        <v>4352</v>
      </c>
      <c r="D2933" s="18" t="s">
        <v>84</v>
      </c>
      <c r="E2933" s="33" t="s">
        <v>7214</v>
      </c>
      <c r="F2933" s="87" t="s">
        <v>4388</v>
      </c>
      <c r="G2933" s="10" t="s">
        <v>739</v>
      </c>
      <c r="H2933" s="58" t="s">
        <v>6553</v>
      </c>
    </row>
    <row r="2934" spans="1:8" ht="29" x14ac:dyDescent="0.35">
      <c r="A2934" s="11" t="s">
        <v>4337</v>
      </c>
      <c r="B2934" s="27" t="s">
        <v>4389</v>
      </c>
      <c r="C2934" s="11" t="s">
        <v>4361</v>
      </c>
      <c r="D2934" s="18" t="s">
        <v>121</v>
      </c>
      <c r="E2934" s="33" t="s">
        <v>7214</v>
      </c>
      <c r="F2934" s="87" t="s">
        <v>4390</v>
      </c>
      <c r="G2934" s="10" t="s">
        <v>141</v>
      </c>
      <c r="H2934" s="58" t="s">
        <v>6553</v>
      </c>
    </row>
    <row r="2935" spans="1:8" ht="58" x14ac:dyDescent="0.35">
      <c r="A2935" s="11" t="s">
        <v>4333</v>
      </c>
      <c r="B2935" s="27" t="s">
        <v>4391</v>
      </c>
      <c r="C2935" s="11" t="s">
        <v>4361</v>
      </c>
      <c r="D2935" s="18" t="s">
        <v>4392</v>
      </c>
      <c r="E2935" s="33" t="s">
        <v>7214</v>
      </c>
      <c r="F2935" s="87" t="s">
        <v>4393</v>
      </c>
      <c r="G2935" s="10" t="s">
        <v>4394</v>
      </c>
      <c r="H2935" s="58" t="s">
        <v>6553</v>
      </c>
    </row>
    <row r="2936" spans="1:8" ht="29" x14ac:dyDescent="0.35">
      <c r="A2936" s="11" t="s">
        <v>4289</v>
      </c>
      <c r="B2936" s="27" t="s">
        <v>4395</v>
      </c>
      <c r="C2936" s="11" t="s">
        <v>4361</v>
      </c>
      <c r="D2936" s="18" t="s">
        <v>119</v>
      </c>
      <c r="E2936" s="33" t="s">
        <v>7214</v>
      </c>
      <c r="F2936" s="87" t="s">
        <v>4396</v>
      </c>
      <c r="G2936" s="10" t="s">
        <v>80</v>
      </c>
      <c r="H2936" s="58" t="s">
        <v>6553</v>
      </c>
    </row>
    <row r="2937" spans="1:8" ht="29" x14ac:dyDescent="0.35">
      <c r="A2937" s="11" t="s">
        <v>4342</v>
      </c>
      <c r="B2937" s="27" t="s">
        <v>4397</v>
      </c>
      <c r="C2937" s="11" t="s">
        <v>4398</v>
      </c>
      <c r="D2937" s="18" t="s">
        <v>38</v>
      </c>
      <c r="E2937" s="33" t="s">
        <v>7214</v>
      </c>
      <c r="F2937" s="87" t="s">
        <v>4399</v>
      </c>
      <c r="G2937" s="10" t="s">
        <v>22</v>
      </c>
      <c r="H2937" s="58" t="s">
        <v>6553</v>
      </c>
    </row>
    <row r="2938" spans="1:8" ht="29" x14ac:dyDescent="0.35">
      <c r="A2938" s="11" t="s">
        <v>4342</v>
      </c>
      <c r="B2938" s="27" t="s">
        <v>4400</v>
      </c>
      <c r="C2938" s="11" t="s">
        <v>4361</v>
      </c>
      <c r="D2938" s="18" t="s">
        <v>26</v>
      </c>
      <c r="E2938" s="33" t="s">
        <v>7214</v>
      </c>
      <c r="F2938" s="87" t="s">
        <v>4401</v>
      </c>
      <c r="G2938" s="10" t="s">
        <v>14</v>
      </c>
      <c r="H2938" s="58" t="s">
        <v>6553</v>
      </c>
    </row>
    <row r="2939" spans="1:8" x14ac:dyDescent="0.35">
      <c r="A2939" s="11" t="s">
        <v>4352</v>
      </c>
      <c r="B2939" s="27" t="s">
        <v>4402</v>
      </c>
      <c r="C2939" s="11" t="s">
        <v>4398</v>
      </c>
      <c r="D2939" s="18" t="s">
        <v>26</v>
      </c>
      <c r="E2939" s="33" t="s">
        <v>7214</v>
      </c>
      <c r="F2939" s="87" t="s">
        <v>4403</v>
      </c>
      <c r="G2939" s="10" t="s">
        <v>223</v>
      </c>
      <c r="H2939" s="58" t="s">
        <v>6553</v>
      </c>
    </row>
    <row r="2940" spans="1:8" ht="29" x14ac:dyDescent="0.35">
      <c r="A2940" s="11" t="s">
        <v>4342</v>
      </c>
      <c r="B2940" s="27" t="s">
        <v>4406</v>
      </c>
      <c r="C2940" s="11" t="s">
        <v>4361</v>
      </c>
      <c r="D2940" s="18" t="s">
        <v>38</v>
      </c>
      <c r="E2940" s="33" t="s">
        <v>7214</v>
      </c>
      <c r="F2940" s="87" t="s">
        <v>4404</v>
      </c>
      <c r="G2940" s="10" t="s">
        <v>8</v>
      </c>
      <c r="H2940" s="58" t="s">
        <v>6553</v>
      </c>
    </row>
    <row r="2941" spans="1:8" ht="29" x14ac:dyDescent="0.35">
      <c r="A2941" s="11" t="s">
        <v>4361</v>
      </c>
      <c r="B2941" s="27" t="s">
        <v>4360</v>
      </c>
      <c r="C2941" s="11" t="s">
        <v>4361</v>
      </c>
      <c r="D2941" s="18" t="s">
        <v>26</v>
      </c>
      <c r="E2941" s="33" t="s">
        <v>7214</v>
      </c>
      <c r="F2941" s="87" t="s">
        <v>4362</v>
      </c>
      <c r="G2941" s="10" t="s">
        <v>22</v>
      </c>
      <c r="H2941" s="58" t="s">
        <v>6553</v>
      </c>
    </row>
    <row r="2942" spans="1:8" ht="29" x14ac:dyDescent="0.35">
      <c r="A2942" s="11" t="s">
        <v>4342</v>
      </c>
      <c r="B2942" s="27" t="s">
        <v>4363</v>
      </c>
      <c r="C2942" s="11" t="s">
        <v>4352</v>
      </c>
      <c r="D2942" s="18" t="s">
        <v>79</v>
      </c>
      <c r="E2942" s="33" t="s">
        <v>7214</v>
      </c>
      <c r="F2942" s="87" t="s">
        <v>4364</v>
      </c>
      <c r="G2942" s="10" t="s">
        <v>14</v>
      </c>
      <c r="H2942" s="58" t="s">
        <v>6553</v>
      </c>
    </row>
    <row r="2943" spans="1:8" ht="72.5" x14ac:dyDescent="0.35">
      <c r="A2943" s="11" t="s">
        <v>4342</v>
      </c>
      <c r="B2943" s="27" t="s">
        <v>4365</v>
      </c>
      <c r="C2943" s="11" t="s">
        <v>4352</v>
      </c>
      <c r="D2943" s="18" t="s">
        <v>38</v>
      </c>
      <c r="E2943" s="33" t="s">
        <v>7214</v>
      </c>
      <c r="F2943" s="87" t="s">
        <v>4366</v>
      </c>
      <c r="G2943" s="10" t="s">
        <v>4367</v>
      </c>
      <c r="H2943" s="58" t="s">
        <v>6553</v>
      </c>
    </row>
    <row r="2944" spans="1:8" ht="43.5" x14ac:dyDescent="0.35">
      <c r="A2944" s="11" t="s">
        <v>4337</v>
      </c>
      <c r="B2944" s="27" t="s">
        <v>4368</v>
      </c>
      <c r="C2944" s="11" t="s">
        <v>4352</v>
      </c>
      <c r="D2944" s="18" t="s">
        <v>52</v>
      </c>
      <c r="E2944" s="33" t="s">
        <v>7214</v>
      </c>
      <c r="F2944" s="87" t="s">
        <v>4369</v>
      </c>
      <c r="G2944" s="10" t="s">
        <v>4370</v>
      </c>
      <c r="H2944" s="58" t="s">
        <v>6553</v>
      </c>
    </row>
    <row r="2945" spans="1:8" ht="29" x14ac:dyDescent="0.35">
      <c r="A2945" s="11" t="s">
        <v>4342</v>
      </c>
      <c r="B2945" s="27" t="s">
        <v>4371</v>
      </c>
      <c r="C2945" s="11" t="s">
        <v>4352</v>
      </c>
      <c r="D2945" s="18" t="s">
        <v>18</v>
      </c>
      <c r="E2945" s="33" t="s">
        <v>7214</v>
      </c>
      <c r="F2945" s="87" t="s">
        <v>4372</v>
      </c>
      <c r="G2945" s="10" t="s">
        <v>22</v>
      </c>
      <c r="H2945" s="58" t="s">
        <v>6553</v>
      </c>
    </row>
    <row r="2946" spans="1:8" x14ac:dyDescent="0.35">
      <c r="A2946" s="11" t="s">
        <v>4352</v>
      </c>
      <c r="B2946" s="27" t="s">
        <v>4373</v>
      </c>
      <c r="C2946" s="11" t="s">
        <v>4352</v>
      </c>
      <c r="D2946" s="18" t="s">
        <v>4374</v>
      </c>
      <c r="E2946" s="33" t="s">
        <v>7214</v>
      </c>
      <c r="F2946" s="87" t="s">
        <v>4375</v>
      </c>
      <c r="G2946" s="10" t="s">
        <v>41</v>
      </c>
      <c r="H2946" s="58" t="s">
        <v>6553</v>
      </c>
    </row>
    <row r="2947" spans="1:8" x14ac:dyDescent="0.35">
      <c r="A2947" s="11" t="s">
        <v>4337</v>
      </c>
      <c r="B2947" s="27" t="s">
        <v>4376</v>
      </c>
      <c r="C2947" s="11" t="s">
        <v>4361</v>
      </c>
      <c r="D2947" s="18" t="s">
        <v>59</v>
      </c>
      <c r="E2947" s="33" t="s">
        <v>7214</v>
      </c>
      <c r="F2947" s="87" t="s">
        <v>4377</v>
      </c>
      <c r="G2947" s="10" t="s">
        <v>12</v>
      </c>
      <c r="H2947" s="58" t="s">
        <v>6553</v>
      </c>
    </row>
    <row r="2948" spans="1:8" x14ac:dyDescent="0.35">
      <c r="A2948" s="11" t="s">
        <v>4318</v>
      </c>
      <c r="B2948" s="27" t="s">
        <v>4378</v>
      </c>
      <c r="C2948" s="11" t="s">
        <v>4352</v>
      </c>
      <c r="D2948" s="18" t="s">
        <v>102</v>
      </c>
      <c r="E2948" s="33" t="s">
        <v>7214</v>
      </c>
      <c r="F2948" s="87" t="s">
        <v>4379</v>
      </c>
      <c r="G2948" s="10" t="s">
        <v>124</v>
      </c>
      <c r="H2948" s="58" t="s">
        <v>6553</v>
      </c>
    </row>
    <row r="2949" spans="1:8" ht="43.5" x14ac:dyDescent="0.35">
      <c r="A2949" s="11" t="s">
        <v>4326</v>
      </c>
      <c r="B2949" s="27" t="s">
        <v>4380</v>
      </c>
      <c r="C2949" s="11" t="s">
        <v>4352</v>
      </c>
      <c r="D2949" s="18" t="s">
        <v>72</v>
      </c>
      <c r="E2949" s="33" t="s">
        <v>7214</v>
      </c>
      <c r="F2949" s="87" t="s">
        <v>4381</v>
      </c>
      <c r="G2949" s="10" t="s">
        <v>648</v>
      </c>
      <c r="H2949" s="58" t="s">
        <v>6553</v>
      </c>
    </row>
    <row r="2950" spans="1:8" ht="29" x14ac:dyDescent="0.35">
      <c r="A2950" s="11" t="s">
        <v>4337</v>
      </c>
      <c r="B2950" s="27" t="s">
        <v>4382</v>
      </c>
      <c r="C2950" s="11" t="s">
        <v>4352</v>
      </c>
      <c r="D2950" s="18" t="s">
        <v>18</v>
      </c>
      <c r="E2950" s="33" t="s">
        <v>7214</v>
      </c>
      <c r="F2950" s="87" t="s">
        <v>4383</v>
      </c>
      <c r="G2950" s="10" t="s">
        <v>6</v>
      </c>
      <c r="H2950" s="58" t="s">
        <v>6553</v>
      </c>
    </row>
    <row r="2951" spans="1:8" ht="43.5" x14ac:dyDescent="0.35">
      <c r="A2951" s="11" t="s">
        <v>4352</v>
      </c>
      <c r="B2951" s="27">
        <v>2879</v>
      </c>
      <c r="C2951" s="11" t="s">
        <v>4289</v>
      </c>
      <c r="D2951" s="18" t="s">
        <v>53</v>
      </c>
      <c r="E2951" s="33" t="s">
        <v>7214</v>
      </c>
      <c r="F2951" s="87" t="s">
        <v>4350</v>
      </c>
      <c r="G2951" s="10" t="s">
        <v>29</v>
      </c>
      <c r="H2951" s="58" t="s">
        <v>6553</v>
      </c>
    </row>
    <row r="2952" spans="1:8" ht="29" x14ac:dyDescent="0.35">
      <c r="A2952" s="11" t="s">
        <v>4258</v>
      </c>
      <c r="B2952" s="27">
        <v>2878</v>
      </c>
      <c r="C2952" s="11" t="s">
        <v>4342</v>
      </c>
      <c r="D2952" s="18" t="s">
        <v>5</v>
      </c>
      <c r="E2952" s="33" t="s">
        <v>7214</v>
      </c>
      <c r="F2952" s="87" t="s">
        <v>1351</v>
      </c>
      <c r="G2952" s="10" t="s">
        <v>22</v>
      </c>
      <c r="H2952" s="58" t="s">
        <v>6553</v>
      </c>
    </row>
    <row r="2953" spans="1:8" ht="29" x14ac:dyDescent="0.35">
      <c r="A2953" s="11" t="s">
        <v>4337</v>
      </c>
      <c r="B2953" s="27">
        <v>2877</v>
      </c>
      <c r="C2953" s="11" t="s">
        <v>4342</v>
      </c>
      <c r="D2953" s="18" t="s">
        <v>104</v>
      </c>
      <c r="E2953" s="33" t="s">
        <v>7214</v>
      </c>
      <c r="F2953" s="87" t="s">
        <v>4351</v>
      </c>
      <c r="G2953" s="10" t="s">
        <v>1604</v>
      </c>
      <c r="H2953" s="58" t="s">
        <v>6553</v>
      </c>
    </row>
    <row r="2954" spans="1:8" ht="29" x14ac:dyDescent="0.35">
      <c r="A2954" s="11" t="s">
        <v>4318</v>
      </c>
      <c r="B2954" s="27">
        <v>2876</v>
      </c>
      <c r="C2954" s="11" t="s">
        <v>4342</v>
      </c>
      <c r="D2954" s="18" t="s">
        <v>18</v>
      </c>
      <c r="E2954" s="33" t="s">
        <v>7214</v>
      </c>
      <c r="F2954" s="87" t="s">
        <v>4353</v>
      </c>
      <c r="G2954" s="10" t="s">
        <v>6</v>
      </c>
      <c r="H2954" s="58" t="s">
        <v>6553</v>
      </c>
    </row>
    <row r="2955" spans="1:8" x14ac:dyDescent="0.35">
      <c r="A2955" s="11" t="s">
        <v>4352</v>
      </c>
      <c r="B2955" s="27">
        <v>2875</v>
      </c>
      <c r="C2955" s="11" t="s">
        <v>4352</v>
      </c>
      <c r="D2955" s="18" t="s">
        <v>490</v>
      </c>
      <c r="E2955" s="33" t="s">
        <v>7214</v>
      </c>
      <c r="F2955" s="87" t="s">
        <v>4354</v>
      </c>
      <c r="G2955" s="10" t="s">
        <v>39</v>
      </c>
      <c r="H2955" s="58" t="s">
        <v>6553</v>
      </c>
    </row>
    <row r="2956" spans="1:8" ht="43.5" x14ac:dyDescent="0.35">
      <c r="A2956" s="11" t="s">
        <v>4337</v>
      </c>
      <c r="B2956" s="27">
        <v>2874</v>
      </c>
      <c r="C2956" s="11" t="s">
        <v>4352</v>
      </c>
      <c r="D2956" s="18" t="s">
        <v>52</v>
      </c>
      <c r="E2956" s="33" t="s">
        <v>7214</v>
      </c>
      <c r="F2956" s="87" t="s">
        <v>4355</v>
      </c>
      <c r="G2956" s="10" t="s">
        <v>19</v>
      </c>
      <c r="H2956" s="58" t="s">
        <v>6553</v>
      </c>
    </row>
    <row r="2957" spans="1:8" x14ac:dyDescent="0.35">
      <c r="A2957" s="11" t="s">
        <v>4337</v>
      </c>
      <c r="B2957" s="27">
        <v>2873</v>
      </c>
      <c r="C2957" s="11" t="s">
        <v>4352</v>
      </c>
      <c r="D2957" s="18" t="s">
        <v>13</v>
      </c>
      <c r="E2957" s="33" t="s">
        <v>7214</v>
      </c>
      <c r="F2957" s="87" t="s">
        <v>4356</v>
      </c>
      <c r="G2957" s="10" t="s">
        <v>8</v>
      </c>
      <c r="H2957" s="58" t="s">
        <v>6553</v>
      </c>
    </row>
    <row r="2958" spans="1:8" ht="43.5" x14ac:dyDescent="0.35">
      <c r="A2958" s="11" t="s">
        <v>4337</v>
      </c>
      <c r="B2958" s="27">
        <v>2872</v>
      </c>
      <c r="C2958" s="11" t="s">
        <v>4352</v>
      </c>
      <c r="D2958" s="18" t="s">
        <v>66</v>
      </c>
      <c r="E2958" s="33" t="s">
        <v>7214</v>
      </c>
      <c r="F2958" s="87" t="s">
        <v>4357</v>
      </c>
      <c r="G2958" s="10" t="s">
        <v>71</v>
      </c>
      <c r="H2958" s="58" t="s">
        <v>6553</v>
      </c>
    </row>
    <row r="2959" spans="1:8" ht="29" x14ac:dyDescent="0.35">
      <c r="A2959" s="11" t="s">
        <v>4289</v>
      </c>
      <c r="B2959" s="27">
        <v>2871</v>
      </c>
      <c r="C2959" s="11" t="s">
        <v>4342</v>
      </c>
      <c r="D2959" s="18" t="s">
        <v>18</v>
      </c>
      <c r="E2959" s="33" t="s">
        <v>7214</v>
      </c>
      <c r="F2959" s="87" t="s">
        <v>4358</v>
      </c>
      <c r="G2959" s="10" t="s">
        <v>110</v>
      </c>
      <c r="H2959" s="58" t="s">
        <v>6553</v>
      </c>
    </row>
    <row r="2960" spans="1:8" ht="29" x14ac:dyDescent="0.35">
      <c r="A2960" s="11" t="s">
        <v>4337</v>
      </c>
      <c r="B2960" s="27">
        <v>2870</v>
      </c>
      <c r="C2960" s="11" t="s">
        <v>4342</v>
      </c>
      <c r="D2960" s="18" t="s">
        <v>18</v>
      </c>
      <c r="E2960" s="33" t="s">
        <v>7214</v>
      </c>
      <c r="F2960" s="87" t="s">
        <v>4359</v>
      </c>
      <c r="G2960" s="10" t="s">
        <v>6</v>
      </c>
      <c r="H2960" s="58" t="s">
        <v>6553</v>
      </c>
    </row>
    <row r="2961" spans="1:8" ht="29" x14ac:dyDescent="0.35">
      <c r="A2961" s="11" t="s">
        <v>4337</v>
      </c>
      <c r="B2961" s="27">
        <v>2869</v>
      </c>
      <c r="C2961" s="11" t="s">
        <v>4342</v>
      </c>
      <c r="D2961" s="18" t="s">
        <v>26</v>
      </c>
      <c r="E2961" s="33" t="s">
        <v>7214</v>
      </c>
      <c r="F2961" s="87" t="s">
        <v>4343</v>
      </c>
      <c r="G2961" s="10" t="s">
        <v>17</v>
      </c>
      <c r="H2961" s="58" t="s">
        <v>6553</v>
      </c>
    </row>
    <row r="2962" spans="1:8" x14ac:dyDescent="0.35">
      <c r="A2962" s="11" t="s">
        <v>4326</v>
      </c>
      <c r="B2962" s="27">
        <v>2868</v>
      </c>
      <c r="C2962" s="11" t="s">
        <v>4342</v>
      </c>
      <c r="D2962" s="18" t="s">
        <v>18</v>
      </c>
      <c r="E2962" s="33" t="s">
        <v>7214</v>
      </c>
      <c r="F2962" s="87" t="s">
        <v>4344</v>
      </c>
      <c r="G2962" s="10" t="s">
        <v>8</v>
      </c>
      <c r="H2962" s="58" t="s">
        <v>6553</v>
      </c>
    </row>
    <row r="2963" spans="1:8" x14ac:dyDescent="0.35">
      <c r="A2963" s="11" t="s">
        <v>4326</v>
      </c>
      <c r="B2963" s="27">
        <v>2867</v>
      </c>
      <c r="C2963" s="11" t="s">
        <v>4342</v>
      </c>
      <c r="D2963" s="18" t="s">
        <v>18</v>
      </c>
      <c r="E2963" s="33" t="s">
        <v>7214</v>
      </c>
      <c r="F2963" s="87" t="s">
        <v>4345</v>
      </c>
      <c r="G2963" s="10" t="s">
        <v>8</v>
      </c>
      <c r="H2963" s="58" t="s">
        <v>6553</v>
      </c>
    </row>
    <row r="2964" spans="1:8" ht="29" x14ac:dyDescent="0.35">
      <c r="A2964" s="11" t="s">
        <v>4326</v>
      </c>
      <c r="B2964" s="27">
        <v>2866</v>
      </c>
      <c r="C2964" s="11" t="s">
        <v>4342</v>
      </c>
      <c r="D2964" s="18" t="s">
        <v>4346</v>
      </c>
      <c r="E2964" s="33" t="s">
        <v>7214</v>
      </c>
      <c r="F2964" s="87" t="s">
        <v>4347</v>
      </c>
      <c r="G2964" s="10" t="s">
        <v>3880</v>
      </c>
      <c r="H2964" s="58" t="s">
        <v>6553</v>
      </c>
    </row>
    <row r="2965" spans="1:8" ht="43.5" x14ac:dyDescent="0.35">
      <c r="A2965" s="11" t="s">
        <v>4302</v>
      </c>
      <c r="B2965" s="27">
        <v>2865</v>
      </c>
      <c r="C2965" s="11" t="s">
        <v>4342</v>
      </c>
      <c r="D2965" s="18" t="s">
        <v>59</v>
      </c>
      <c r="E2965" s="33" t="s">
        <v>7214</v>
      </c>
      <c r="F2965" s="87" t="s">
        <v>4348</v>
      </c>
      <c r="G2965" s="10" t="s">
        <v>147</v>
      </c>
      <c r="H2965" s="58" t="s">
        <v>6553</v>
      </c>
    </row>
    <row r="2966" spans="1:8" x14ac:dyDescent="0.35">
      <c r="A2966" s="11" t="s">
        <v>4326</v>
      </c>
      <c r="B2966" s="27">
        <v>2864</v>
      </c>
      <c r="C2966" s="11" t="s">
        <v>4337</v>
      </c>
      <c r="D2966" s="18" t="s">
        <v>37</v>
      </c>
      <c r="E2966" s="33" t="s">
        <v>7214</v>
      </c>
      <c r="F2966" s="87" t="s">
        <v>4349</v>
      </c>
      <c r="G2966" s="10" t="s">
        <v>157</v>
      </c>
      <c r="H2966" s="58" t="s">
        <v>6553</v>
      </c>
    </row>
    <row r="2967" spans="1:8" ht="29" x14ac:dyDescent="0.35">
      <c r="A2967" s="11" t="s">
        <v>4326</v>
      </c>
      <c r="B2967" s="27" t="s">
        <v>4405</v>
      </c>
      <c r="C2967" s="11" t="s">
        <v>4337</v>
      </c>
      <c r="D2967" s="18" t="s">
        <v>213</v>
      </c>
      <c r="E2967" s="33" t="s">
        <v>7214</v>
      </c>
      <c r="F2967" s="87" t="s">
        <v>4341</v>
      </c>
      <c r="G2967" s="10" t="s">
        <v>8</v>
      </c>
      <c r="H2967" s="58" t="s">
        <v>6553</v>
      </c>
    </row>
    <row r="2968" spans="1:8" ht="29" x14ac:dyDescent="0.35">
      <c r="A2968" s="11" t="s">
        <v>4326</v>
      </c>
      <c r="B2968" s="27">
        <v>2863</v>
      </c>
      <c r="C2968" s="11" t="s">
        <v>4326</v>
      </c>
      <c r="D2968" s="18" t="s">
        <v>119</v>
      </c>
      <c r="E2968" s="33" t="s">
        <v>7214</v>
      </c>
      <c r="F2968" s="87" t="s">
        <v>4340</v>
      </c>
      <c r="G2968" s="10" t="s">
        <v>6</v>
      </c>
      <c r="H2968" s="58" t="s">
        <v>6553</v>
      </c>
    </row>
    <row r="2969" spans="1:8" ht="29" x14ac:dyDescent="0.35">
      <c r="A2969" s="11" t="s">
        <v>4318</v>
      </c>
      <c r="B2969" s="27">
        <v>2862</v>
      </c>
      <c r="C2969" s="11" t="s">
        <v>4326</v>
      </c>
      <c r="D2969" s="18" t="s">
        <v>4330</v>
      </c>
      <c r="E2969" s="33" t="s">
        <v>7214</v>
      </c>
      <c r="F2969" s="87" t="s">
        <v>4331</v>
      </c>
      <c r="G2969" s="10" t="s">
        <v>41</v>
      </c>
      <c r="H2969" s="58" t="s">
        <v>6553</v>
      </c>
    </row>
    <row r="2970" spans="1:8" ht="58" x14ac:dyDescent="0.35">
      <c r="A2970" s="11" t="s">
        <v>4289</v>
      </c>
      <c r="B2970" s="27">
        <v>2861</v>
      </c>
      <c r="C2970" s="11" t="s">
        <v>4254</v>
      </c>
      <c r="D2970" s="18" t="s">
        <v>30</v>
      </c>
      <c r="E2970" s="33" t="s">
        <v>7214</v>
      </c>
      <c r="F2970" s="87" t="s">
        <v>4332</v>
      </c>
      <c r="G2970" s="10" t="s">
        <v>98</v>
      </c>
      <c r="H2970" s="58" t="s">
        <v>6553</v>
      </c>
    </row>
    <row r="2971" spans="1:8" x14ac:dyDescent="0.35">
      <c r="A2971" s="11" t="s">
        <v>4233</v>
      </c>
      <c r="B2971" s="27">
        <v>2860</v>
      </c>
      <c r="C2971" s="11" t="s">
        <v>4326</v>
      </c>
      <c r="D2971" s="18" t="s">
        <v>4334</v>
      </c>
      <c r="E2971" s="33" t="s">
        <v>7214</v>
      </c>
      <c r="F2971" s="87" t="s">
        <v>4335</v>
      </c>
      <c r="G2971" s="10" t="s">
        <v>106</v>
      </c>
      <c r="H2971" s="58" t="s">
        <v>6553</v>
      </c>
    </row>
    <row r="2972" spans="1:8" ht="29" x14ac:dyDescent="0.35">
      <c r="A2972" s="11" t="s">
        <v>4333</v>
      </c>
      <c r="B2972" s="27">
        <v>2859</v>
      </c>
      <c r="C2972" s="11" t="s">
        <v>4326</v>
      </c>
      <c r="D2972" s="18" t="s">
        <v>119</v>
      </c>
      <c r="E2972" s="33" t="s">
        <v>7214</v>
      </c>
      <c r="F2972" s="87" t="s">
        <v>4336</v>
      </c>
      <c r="G2972" s="10" t="s">
        <v>124</v>
      </c>
      <c r="H2972" s="58" t="s">
        <v>6553</v>
      </c>
    </row>
    <row r="2973" spans="1:8" ht="145" x14ac:dyDescent="0.35">
      <c r="A2973" s="11" t="s">
        <v>4318</v>
      </c>
      <c r="B2973" s="27">
        <v>2858</v>
      </c>
      <c r="C2973" s="11" t="s">
        <v>4337</v>
      </c>
      <c r="D2973" s="18" t="s">
        <v>3947</v>
      </c>
      <c r="E2973" s="33" t="s">
        <v>7214</v>
      </c>
      <c r="F2973" s="87" t="s">
        <v>4338</v>
      </c>
      <c r="G2973" s="10" t="s">
        <v>4339</v>
      </c>
      <c r="H2973" s="58" t="s">
        <v>6553</v>
      </c>
    </row>
    <row r="2974" spans="1:8" x14ac:dyDescent="0.35">
      <c r="A2974" s="11" t="s">
        <v>2363</v>
      </c>
      <c r="B2974" s="27">
        <v>2857</v>
      </c>
      <c r="C2974" s="11" t="s">
        <v>4337</v>
      </c>
      <c r="D2974" s="18" t="s">
        <v>18</v>
      </c>
      <c r="E2974" s="33" t="s">
        <v>7214</v>
      </c>
      <c r="F2974" s="87" t="s">
        <v>1480</v>
      </c>
      <c r="G2974" s="10" t="s">
        <v>8</v>
      </c>
      <c r="H2974" s="58" t="s">
        <v>6553</v>
      </c>
    </row>
    <row r="2975" spans="1:8" ht="43.5" x14ac:dyDescent="0.35">
      <c r="A2975" s="11" t="s">
        <v>4326</v>
      </c>
      <c r="B2975" s="27">
        <v>2856</v>
      </c>
      <c r="C2975" s="11" t="s">
        <v>4318</v>
      </c>
      <c r="D2975" s="18" t="s">
        <v>33</v>
      </c>
      <c r="E2975" s="33" t="s">
        <v>7214</v>
      </c>
      <c r="F2975" s="87" t="s">
        <v>4324</v>
      </c>
      <c r="G2975" s="10" t="s">
        <v>8</v>
      </c>
      <c r="H2975" s="58" t="s">
        <v>6553</v>
      </c>
    </row>
    <row r="2976" spans="1:8" ht="217.5" x14ac:dyDescent="0.35">
      <c r="A2976" s="11" t="s">
        <v>4302</v>
      </c>
      <c r="B2976" s="27">
        <v>2855</v>
      </c>
      <c r="C2976" s="11" t="s">
        <v>4318</v>
      </c>
      <c r="D2976" s="18" t="s">
        <v>72</v>
      </c>
      <c r="E2976" s="33" t="s">
        <v>7214</v>
      </c>
      <c r="F2976" s="87" t="s">
        <v>4329</v>
      </c>
      <c r="G2976" s="10" t="s">
        <v>4325</v>
      </c>
      <c r="H2976" s="58" t="s">
        <v>6553</v>
      </c>
    </row>
    <row r="2977" spans="1:8" ht="43.5" x14ac:dyDescent="0.35">
      <c r="A2977" s="11" t="s">
        <v>4272</v>
      </c>
      <c r="B2977" s="27">
        <v>2854</v>
      </c>
      <c r="C2977" s="11" t="s">
        <v>4326</v>
      </c>
      <c r="D2977" s="18" t="s">
        <v>724</v>
      </c>
      <c r="E2977" s="33" t="s">
        <v>7214</v>
      </c>
      <c r="F2977" s="87" t="s">
        <v>4327</v>
      </c>
      <c r="G2977" s="10" t="s">
        <v>96</v>
      </c>
      <c r="H2977" s="58" t="s">
        <v>6553</v>
      </c>
    </row>
    <row r="2978" spans="1:8" x14ac:dyDescent="0.35">
      <c r="A2978" s="11" t="s">
        <v>4289</v>
      </c>
      <c r="B2978" s="27">
        <v>2853</v>
      </c>
      <c r="C2978" s="11" t="s">
        <v>4318</v>
      </c>
      <c r="D2978" s="18" t="s">
        <v>119</v>
      </c>
      <c r="E2978" s="33" t="s">
        <v>7214</v>
      </c>
      <c r="F2978" s="87" t="s">
        <v>4328</v>
      </c>
      <c r="G2978" s="10" t="s">
        <v>1266</v>
      </c>
      <c r="H2978" s="58" t="s">
        <v>6553</v>
      </c>
    </row>
    <row r="2979" spans="1:8" ht="29" x14ac:dyDescent="0.35">
      <c r="A2979" s="11" t="s">
        <v>4289</v>
      </c>
      <c r="B2979" s="27">
        <v>2852</v>
      </c>
      <c r="C2979" s="11" t="s">
        <v>4302</v>
      </c>
      <c r="D2979" s="18" t="s">
        <v>26</v>
      </c>
      <c r="E2979" s="33" t="s">
        <v>7214</v>
      </c>
      <c r="F2979" s="87" t="s">
        <v>4313</v>
      </c>
      <c r="G2979" s="10" t="s">
        <v>80</v>
      </c>
      <c r="H2979" s="58" t="s">
        <v>6553</v>
      </c>
    </row>
    <row r="2980" spans="1:8" ht="101.5" x14ac:dyDescent="0.35">
      <c r="A2980" s="11" t="s">
        <v>4289</v>
      </c>
      <c r="B2980" s="27">
        <v>2851</v>
      </c>
      <c r="C2980" s="11" t="s">
        <v>4302</v>
      </c>
      <c r="D2980" s="18" t="s">
        <v>18</v>
      </c>
      <c r="E2980" s="33" t="s">
        <v>7214</v>
      </c>
      <c r="F2980" s="87" t="s">
        <v>4314</v>
      </c>
      <c r="G2980" s="10" t="s">
        <v>4315</v>
      </c>
      <c r="H2980" s="58" t="s">
        <v>6553</v>
      </c>
    </row>
    <row r="2981" spans="1:8" ht="29" x14ac:dyDescent="0.35">
      <c r="A2981" s="11" t="s">
        <v>4289</v>
      </c>
      <c r="B2981" s="27">
        <v>2850</v>
      </c>
      <c r="C2981" s="11" t="s">
        <v>4302</v>
      </c>
      <c r="D2981" s="18" t="s">
        <v>72</v>
      </c>
      <c r="E2981" s="33" t="s">
        <v>7214</v>
      </c>
      <c r="F2981" s="87" t="s">
        <v>4317</v>
      </c>
      <c r="G2981" s="10" t="s">
        <v>6</v>
      </c>
      <c r="H2981" s="58" t="s">
        <v>6553</v>
      </c>
    </row>
    <row r="2982" spans="1:8" ht="29" x14ac:dyDescent="0.35">
      <c r="A2982" s="11" t="s">
        <v>4316</v>
      </c>
      <c r="B2982" s="27">
        <v>2849</v>
      </c>
      <c r="C2982" s="11" t="s">
        <v>4318</v>
      </c>
      <c r="D2982" s="18" t="s">
        <v>52</v>
      </c>
      <c r="E2982" s="33" t="s">
        <v>7214</v>
      </c>
      <c r="F2982" s="87" t="s">
        <v>4319</v>
      </c>
      <c r="G2982" s="10" t="s">
        <v>14</v>
      </c>
      <c r="H2982" s="58" t="s">
        <v>6553</v>
      </c>
    </row>
    <row r="2983" spans="1:8" ht="43.5" x14ac:dyDescent="0.35">
      <c r="A2983" s="11" t="s">
        <v>4289</v>
      </c>
      <c r="B2983" s="27">
        <v>2848</v>
      </c>
      <c r="C2983" s="11" t="s">
        <v>4318</v>
      </c>
      <c r="D2983" s="18" t="s">
        <v>121</v>
      </c>
      <c r="E2983" s="33" t="s">
        <v>7214</v>
      </c>
      <c r="F2983" s="87" t="s">
        <v>4320</v>
      </c>
      <c r="G2983" s="10" t="s">
        <v>2248</v>
      </c>
      <c r="H2983" s="58" t="s">
        <v>6553</v>
      </c>
    </row>
    <row r="2984" spans="1:8" ht="29" x14ac:dyDescent="0.35">
      <c r="A2984" s="11" t="s">
        <v>4272</v>
      </c>
      <c r="B2984" s="27">
        <v>2847</v>
      </c>
      <c r="C2984" s="11" t="s">
        <v>4302</v>
      </c>
      <c r="D2984" s="18" t="s">
        <v>4321</v>
      </c>
      <c r="E2984" s="33" t="s">
        <v>7214</v>
      </c>
      <c r="F2984" s="87" t="s">
        <v>4322</v>
      </c>
      <c r="G2984" s="10" t="s">
        <v>22</v>
      </c>
      <c r="H2984" s="58" t="s">
        <v>6553</v>
      </c>
    </row>
    <row r="2985" spans="1:8" ht="87" x14ac:dyDescent="0.35">
      <c r="A2985" s="11" t="s">
        <v>4289</v>
      </c>
      <c r="B2985" s="27">
        <v>2846</v>
      </c>
      <c r="C2985" s="11" t="s">
        <v>4318</v>
      </c>
      <c r="D2985" s="18" t="s">
        <v>59</v>
      </c>
      <c r="E2985" s="33" t="s">
        <v>7214</v>
      </c>
      <c r="F2985" s="87" t="s">
        <v>4323</v>
      </c>
      <c r="G2985" s="10" t="s">
        <v>2682</v>
      </c>
      <c r="H2985" s="58" t="s">
        <v>6553</v>
      </c>
    </row>
    <row r="2986" spans="1:8" ht="29" x14ac:dyDescent="0.35">
      <c r="A2986" s="11" t="s">
        <v>4258</v>
      </c>
      <c r="B2986" s="27">
        <v>2845</v>
      </c>
      <c r="C2986" s="11" t="s">
        <v>4302</v>
      </c>
      <c r="D2986" s="18" t="s">
        <v>144</v>
      </c>
      <c r="E2986" s="33" t="s">
        <v>7214</v>
      </c>
      <c r="F2986" s="87" t="s">
        <v>4303</v>
      </c>
      <c r="G2986" s="10" t="s">
        <v>374</v>
      </c>
      <c r="H2986" s="58" t="s">
        <v>6553</v>
      </c>
    </row>
    <row r="2987" spans="1:8" ht="29" x14ac:dyDescent="0.35">
      <c r="A2987" s="11" t="s">
        <v>4258</v>
      </c>
      <c r="B2987" s="27">
        <v>2844</v>
      </c>
      <c r="C2987" s="11" t="s">
        <v>4289</v>
      </c>
      <c r="D2987" s="18" t="s">
        <v>52</v>
      </c>
      <c r="E2987" s="33" t="s">
        <v>7214</v>
      </c>
      <c r="F2987" s="87" t="s">
        <v>4304</v>
      </c>
      <c r="G2987" s="10" t="s">
        <v>6</v>
      </c>
      <c r="H2987" s="58" t="s">
        <v>6553</v>
      </c>
    </row>
    <row r="2988" spans="1:8" ht="29" x14ac:dyDescent="0.35">
      <c r="A2988" s="11" t="s">
        <v>4272</v>
      </c>
      <c r="B2988" s="27">
        <v>2843</v>
      </c>
      <c r="C2988" s="11" t="s">
        <v>4289</v>
      </c>
      <c r="D2988" s="18" t="s">
        <v>66</v>
      </c>
      <c r="E2988" s="33" t="s">
        <v>7214</v>
      </c>
      <c r="F2988" s="87" t="s">
        <v>4305</v>
      </c>
      <c r="G2988" s="10" t="s">
        <v>14</v>
      </c>
      <c r="H2988" s="58" t="s">
        <v>6553</v>
      </c>
    </row>
    <row r="2989" spans="1:8" ht="29" x14ac:dyDescent="0.35">
      <c r="A2989" s="11" t="s">
        <v>4272</v>
      </c>
      <c r="B2989" s="27">
        <v>2842</v>
      </c>
      <c r="C2989" s="11" t="s">
        <v>4289</v>
      </c>
      <c r="D2989" s="18" t="s">
        <v>44</v>
      </c>
      <c r="E2989" s="33" t="s">
        <v>7214</v>
      </c>
      <c r="F2989" s="87" t="s">
        <v>4306</v>
      </c>
      <c r="G2989" s="10" t="s">
        <v>14</v>
      </c>
      <c r="H2989" s="58" t="s">
        <v>6553</v>
      </c>
    </row>
    <row r="2990" spans="1:8" ht="43.5" x14ac:dyDescent="0.35">
      <c r="A2990" s="11" t="s">
        <v>4272</v>
      </c>
      <c r="B2990" s="27">
        <v>2841</v>
      </c>
      <c r="C2990" s="11" t="s">
        <v>4289</v>
      </c>
      <c r="D2990" s="18" t="s">
        <v>44</v>
      </c>
      <c r="E2990" s="33" t="s">
        <v>7214</v>
      </c>
      <c r="F2990" s="87" t="s">
        <v>4307</v>
      </c>
      <c r="G2990" s="10" t="s">
        <v>4009</v>
      </c>
      <c r="H2990" s="58" t="s">
        <v>6553</v>
      </c>
    </row>
    <row r="2991" spans="1:8" ht="43.5" x14ac:dyDescent="0.35">
      <c r="A2991" s="11" t="s">
        <v>4254</v>
      </c>
      <c r="B2991" s="27">
        <v>2840</v>
      </c>
      <c r="C2991" s="11" t="s">
        <v>4302</v>
      </c>
      <c r="D2991" s="18" t="s">
        <v>5</v>
      </c>
      <c r="E2991" s="33" t="s">
        <v>7214</v>
      </c>
      <c r="F2991" s="87" t="s">
        <v>4308</v>
      </c>
      <c r="G2991" s="10" t="s">
        <v>45</v>
      </c>
      <c r="H2991" s="58" t="s">
        <v>6553</v>
      </c>
    </row>
    <row r="2992" spans="1:8" x14ac:dyDescent="0.35">
      <c r="A2992" s="11" t="s">
        <v>4258</v>
      </c>
      <c r="B2992" s="27">
        <v>2839</v>
      </c>
      <c r="C2992" s="11" t="s">
        <v>4302</v>
      </c>
      <c r="D2992" s="18" t="s">
        <v>18</v>
      </c>
      <c r="E2992" s="33" t="s">
        <v>7214</v>
      </c>
      <c r="F2992" s="87" t="s">
        <v>4309</v>
      </c>
      <c r="G2992" s="10" t="s">
        <v>8</v>
      </c>
      <c r="H2992" s="58" t="s">
        <v>6553</v>
      </c>
    </row>
    <row r="2993" spans="1:8" ht="29" x14ac:dyDescent="0.35">
      <c r="A2993" s="11" t="s">
        <v>4272</v>
      </c>
      <c r="B2993" s="27">
        <v>2838</v>
      </c>
      <c r="C2993" s="11" t="s">
        <v>4302</v>
      </c>
      <c r="D2993" s="18" t="s">
        <v>49</v>
      </c>
      <c r="E2993" s="33" t="s">
        <v>7214</v>
      </c>
      <c r="F2993" s="87" t="s">
        <v>4310</v>
      </c>
      <c r="G2993" s="10" t="s">
        <v>6</v>
      </c>
      <c r="H2993" s="58" t="s">
        <v>6553</v>
      </c>
    </row>
    <row r="2994" spans="1:8" x14ac:dyDescent="0.35">
      <c r="A2994" s="11" t="s">
        <v>4258</v>
      </c>
      <c r="B2994" s="27">
        <v>2837</v>
      </c>
      <c r="C2994" s="11" t="s">
        <v>4302</v>
      </c>
      <c r="D2994" s="18" t="s">
        <v>52</v>
      </c>
      <c r="E2994" s="33" t="s">
        <v>7214</v>
      </c>
      <c r="F2994" s="87" t="s">
        <v>4311</v>
      </c>
      <c r="G2994" s="10" t="s">
        <v>75</v>
      </c>
      <c r="H2994" s="58" t="s">
        <v>6553</v>
      </c>
    </row>
    <row r="2995" spans="1:8" ht="29" x14ac:dyDescent="0.35">
      <c r="A2995" s="11" t="s">
        <v>4258</v>
      </c>
      <c r="B2995" s="27">
        <v>2836</v>
      </c>
      <c r="C2995" s="11" t="s">
        <v>4289</v>
      </c>
      <c r="D2995" s="18" t="s">
        <v>38</v>
      </c>
      <c r="E2995" s="33" t="s">
        <v>7214</v>
      </c>
      <c r="F2995" s="87" t="s">
        <v>4312</v>
      </c>
      <c r="G2995" s="10" t="s">
        <v>14</v>
      </c>
      <c r="H2995" s="58" t="s">
        <v>6553</v>
      </c>
    </row>
    <row r="2996" spans="1:8" ht="43.5" x14ac:dyDescent="0.35">
      <c r="A2996" s="11" t="s">
        <v>4258</v>
      </c>
      <c r="B2996" s="27">
        <v>2835</v>
      </c>
      <c r="C2996" s="11" t="s">
        <v>4272</v>
      </c>
      <c r="D2996" s="18" t="s">
        <v>127</v>
      </c>
      <c r="E2996" s="33" t="s">
        <v>7214</v>
      </c>
      <c r="F2996" s="87" t="s">
        <v>4300</v>
      </c>
      <c r="G2996" s="10" t="s">
        <v>4301</v>
      </c>
      <c r="H2996" s="58" t="s">
        <v>6553</v>
      </c>
    </row>
    <row r="2997" spans="1:8" ht="87" x14ac:dyDescent="0.35">
      <c r="A2997" s="11" t="s">
        <v>4258</v>
      </c>
      <c r="B2997" s="27">
        <v>2834</v>
      </c>
      <c r="C2997" s="11" t="s">
        <v>4241</v>
      </c>
      <c r="D2997" s="18" t="s">
        <v>66</v>
      </c>
      <c r="E2997" s="33" t="s">
        <v>7214</v>
      </c>
      <c r="F2997" s="87" t="s">
        <v>4286</v>
      </c>
      <c r="G2997" s="10" t="s">
        <v>4287</v>
      </c>
      <c r="H2997" s="58" t="s">
        <v>6553</v>
      </c>
    </row>
    <row r="2998" spans="1:8" ht="29" x14ac:dyDescent="0.35">
      <c r="A2998" s="11" t="s">
        <v>4233</v>
      </c>
      <c r="B2998" s="27">
        <v>2833</v>
      </c>
      <c r="C2998" s="11" t="s">
        <v>4272</v>
      </c>
      <c r="D2998" s="18" t="s">
        <v>49</v>
      </c>
      <c r="E2998" s="33" t="s">
        <v>7214</v>
      </c>
      <c r="F2998" s="87" t="s">
        <v>4288</v>
      </c>
      <c r="G2998" s="10" t="s">
        <v>22</v>
      </c>
      <c r="H2998" s="58" t="s">
        <v>6553</v>
      </c>
    </row>
    <row r="2999" spans="1:8" ht="87" x14ac:dyDescent="0.35">
      <c r="A2999" s="11" t="s">
        <v>4258</v>
      </c>
      <c r="B2999" s="27">
        <v>2832</v>
      </c>
      <c r="C2999" s="11" t="s">
        <v>4289</v>
      </c>
      <c r="D2999" s="18" t="s">
        <v>52</v>
      </c>
      <c r="E2999" s="33" t="s">
        <v>7214</v>
      </c>
      <c r="F2999" s="87" t="s">
        <v>4290</v>
      </c>
      <c r="G2999" s="10" t="s">
        <v>4291</v>
      </c>
      <c r="H2999" s="58" t="s">
        <v>6553</v>
      </c>
    </row>
    <row r="3000" spans="1:8" ht="29" x14ac:dyDescent="0.35">
      <c r="A3000" s="11" t="s">
        <v>4241</v>
      </c>
      <c r="B3000" s="27">
        <v>2831</v>
      </c>
      <c r="C3000" s="11" t="s">
        <v>4272</v>
      </c>
      <c r="D3000" s="18" t="s">
        <v>18</v>
      </c>
      <c r="E3000" s="33" t="s">
        <v>7214</v>
      </c>
      <c r="F3000" s="87" t="s">
        <v>4292</v>
      </c>
      <c r="G3000" s="10" t="s">
        <v>22</v>
      </c>
      <c r="H3000" s="58" t="s">
        <v>6553</v>
      </c>
    </row>
    <row r="3001" spans="1:8" ht="29" x14ac:dyDescent="0.35">
      <c r="A3001" s="11" t="s">
        <v>4272</v>
      </c>
      <c r="B3001" s="27">
        <v>2830</v>
      </c>
      <c r="C3001" s="11" t="s">
        <v>4272</v>
      </c>
      <c r="D3001" s="18" t="s">
        <v>18</v>
      </c>
      <c r="E3001" s="33" t="s">
        <v>7214</v>
      </c>
      <c r="F3001" s="87" t="s">
        <v>4293</v>
      </c>
      <c r="G3001" s="10" t="s">
        <v>6</v>
      </c>
      <c r="H3001" s="58" t="s">
        <v>6553</v>
      </c>
    </row>
    <row r="3002" spans="1:8" ht="29" x14ac:dyDescent="0.35">
      <c r="A3002" s="11" t="s">
        <v>4258</v>
      </c>
      <c r="B3002" s="27">
        <v>2829</v>
      </c>
      <c r="C3002" s="11" t="s">
        <v>4272</v>
      </c>
      <c r="D3002" s="18" t="s">
        <v>33</v>
      </c>
      <c r="E3002" s="33" t="s">
        <v>7214</v>
      </c>
      <c r="F3002" s="87" t="s">
        <v>4294</v>
      </c>
      <c r="G3002" s="10" t="s">
        <v>8</v>
      </c>
      <c r="H3002" s="58" t="s">
        <v>6553</v>
      </c>
    </row>
    <row r="3003" spans="1:8" ht="43.5" x14ac:dyDescent="0.35">
      <c r="A3003" s="11" t="s">
        <v>4241</v>
      </c>
      <c r="B3003" s="27">
        <v>2828</v>
      </c>
      <c r="C3003" s="11" t="s">
        <v>4272</v>
      </c>
      <c r="D3003" s="18" t="s">
        <v>158</v>
      </c>
      <c r="E3003" s="33" t="s">
        <v>7214</v>
      </c>
      <c r="F3003" s="87" t="s">
        <v>4295</v>
      </c>
      <c r="G3003" s="10" t="s">
        <v>4296</v>
      </c>
      <c r="H3003" s="58" t="s">
        <v>6553</v>
      </c>
    </row>
    <row r="3004" spans="1:8" ht="29" x14ac:dyDescent="0.35">
      <c r="A3004" s="11" t="s">
        <v>4258</v>
      </c>
      <c r="B3004" s="27" t="s">
        <v>4297</v>
      </c>
      <c r="C3004" s="11" t="s">
        <v>4272</v>
      </c>
      <c r="D3004" s="18" t="s">
        <v>13</v>
      </c>
      <c r="E3004" s="33" t="s">
        <v>7214</v>
      </c>
      <c r="F3004" s="87" t="s">
        <v>4298</v>
      </c>
      <c r="G3004" s="10" t="s">
        <v>4299</v>
      </c>
      <c r="H3004" s="58" t="s">
        <v>6553</v>
      </c>
    </row>
    <row r="3005" spans="1:8" ht="43.5" x14ac:dyDescent="0.35">
      <c r="A3005" s="11" t="s">
        <v>4258</v>
      </c>
      <c r="B3005" s="27">
        <v>2827</v>
      </c>
      <c r="C3005" s="11" t="s">
        <v>4258</v>
      </c>
      <c r="D3005" s="18" t="s">
        <v>79</v>
      </c>
      <c r="E3005" s="33" t="s">
        <v>7214</v>
      </c>
      <c r="F3005" s="87" t="s">
        <v>4271</v>
      </c>
      <c r="G3005" s="10" t="s">
        <v>19</v>
      </c>
      <c r="H3005" s="58" t="s">
        <v>6553</v>
      </c>
    </row>
    <row r="3006" spans="1:8" ht="43.5" x14ac:dyDescent="0.35">
      <c r="A3006" s="11" t="s">
        <v>4254</v>
      </c>
      <c r="B3006" s="27">
        <v>2826</v>
      </c>
      <c r="C3006" s="11" t="s">
        <v>4272</v>
      </c>
      <c r="D3006" s="18" t="s">
        <v>79</v>
      </c>
      <c r="E3006" s="33" t="s">
        <v>7214</v>
      </c>
      <c r="F3006" s="87" t="s">
        <v>4273</v>
      </c>
      <c r="G3006" s="10" t="s">
        <v>147</v>
      </c>
      <c r="H3006" s="58" t="s">
        <v>6553</v>
      </c>
    </row>
    <row r="3007" spans="1:8" ht="29" x14ac:dyDescent="0.35">
      <c r="A3007" s="11" t="s">
        <v>4254</v>
      </c>
      <c r="B3007" s="27">
        <v>2825</v>
      </c>
      <c r="C3007" s="11" t="s">
        <v>4258</v>
      </c>
      <c r="D3007" s="18" t="s">
        <v>38</v>
      </c>
      <c r="E3007" s="33" t="s">
        <v>7214</v>
      </c>
      <c r="F3007" s="87" t="s">
        <v>4274</v>
      </c>
      <c r="G3007" s="10" t="s">
        <v>6</v>
      </c>
      <c r="H3007" s="58" t="s">
        <v>6553</v>
      </c>
    </row>
    <row r="3008" spans="1:8" ht="29" x14ac:dyDescent="0.35">
      <c r="A3008" s="11" t="s">
        <v>4233</v>
      </c>
      <c r="B3008" s="27">
        <v>2824</v>
      </c>
      <c r="C3008" s="11" t="s">
        <v>4272</v>
      </c>
      <c r="D3008" s="18" t="s">
        <v>53</v>
      </c>
      <c r="E3008" s="33" t="s">
        <v>7214</v>
      </c>
      <c r="F3008" s="87" t="s">
        <v>4275</v>
      </c>
      <c r="G3008" s="10" t="s">
        <v>4276</v>
      </c>
      <c r="H3008" s="58" t="s">
        <v>6553</v>
      </c>
    </row>
    <row r="3009" spans="1:8" ht="29" x14ac:dyDescent="0.35">
      <c r="A3009" s="11" t="s">
        <v>4254</v>
      </c>
      <c r="B3009" s="27">
        <v>2823</v>
      </c>
      <c r="C3009" s="11" t="s">
        <v>4272</v>
      </c>
      <c r="D3009" s="18" t="s">
        <v>13</v>
      </c>
      <c r="E3009" s="33" t="s">
        <v>7214</v>
      </c>
      <c r="F3009" s="87" t="s">
        <v>4277</v>
      </c>
      <c r="G3009" s="10" t="s">
        <v>22</v>
      </c>
      <c r="H3009" s="58" t="s">
        <v>6553</v>
      </c>
    </row>
    <row r="3010" spans="1:8" x14ac:dyDescent="0.35">
      <c r="A3010" s="11" t="s">
        <v>4241</v>
      </c>
      <c r="B3010" s="27">
        <v>2822</v>
      </c>
      <c r="C3010" s="11" t="s">
        <v>4258</v>
      </c>
      <c r="D3010" s="18" t="s">
        <v>18</v>
      </c>
      <c r="E3010" s="33" t="s">
        <v>7214</v>
      </c>
      <c r="F3010" s="87" t="s">
        <v>4278</v>
      </c>
      <c r="G3010" s="10" t="s">
        <v>17</v>
      </c>
      <c r="H3010" s="58" t="s">
        <v>6553</v>
      </c>
    </row>
    <row r="3011" spans="1:8" ht="43.5" x14ac:dyDescent="0.35">
      <c r="A3011" s="11" t="s">
        <v>4241</v>
      </c>
      <c r="B3011" s="27">
        <v>2821</v>
      </c>
      <c r="C3011" s="11" t="s">
        <v>4258</v>
      </c>
      <c r="D3011" s="18" t="s">
        <v>5</v>
      </c>
      <c r="E3011" s="33" t="s">
        <v>7214</v>
      </c>
      <c r="F3011" s="87" t="s">
        <v>4279</v>
      </c>
      <c r="G3011" s="10" t="s">
        <v>20</v>
      </c>
      <c r="H3011" s="58" t="s">
        <v>6553</v>
      </c>
    </row>
    <row r="3012" spans="1:8" ht="29" x14ac:dyDescent="0.35">
      <c r="A3012" s="11" t="s">
        <v>4233</v>
      </c>
      <c r="B3012" s="27">
        <v>2820</v>
      </c>
      <c r="C3012" s="11" t="s">
        <v>4272</v>
      </c>
      <c r="D3012" s="18" t="s">
        <v>18</v>
      </c>
      <c r="E3012" s="33" t="s">
        <v>7214</v>
      </c>
      <c r="F3012" s="87" t="s">
        <v>4280</v>
      </c>
      <c r="G3012" s="10" t="s">
        <v>4281</v>
      </c>
      <c r="H3012" s="58" t="s">
        <v>6553</v>
      </c>
    </row>
    <row r="3013" spans="1:8" ht="29" x14ac:dyDescent="0.35">
      <c r="A3013" s="11" t="s">
        <v>4241</v>
      </c>
      <c r="B3013" s="27">
        <v>2819</v>
      </c>
      <c r="C3013" s="11" t="s">
        <v>4258</v>
      </c>
      <c r="D3013" s="18" t="s">
        <v>44</v>
      </c>
      <c r="E3013" s="33" t="s">
        <v>7214</v>
      </c>
      <c r="F3013" s="87" t="s">
        <v>4282</v>
      </c>
      <c r="G3013" s="10" t="s">
        <v>6</v>
      </c>
      <c r="H3013" s="58" t="s">
        <v>6553</v>
      </c>
    </row>
    <row r="3014" spans="1:8" ht="29" x14ac:dyDescent="0.35">
      <c r="A3014" s="11" t="s">
        <v>4241</v>
      </c>
      <c r="B3014" s="27">
        <v>2818</v>
      </c>
      <c r="C3014" s="11" t="s">
        <v>4272</v>
      </c>
      <c r="D3014" s="18" t="s">
        <v>16</v>
      </c>
      <c r="E3014" s="33" t="s">
        <v>7214</v>
      </c>
      <c r="F3014" s="87" t="s">
        <v>4283</v>
      </c>
      <c r="G3014" s="10" t="s">
        <v>8</v>
      </c>
      <c r="H3014" s="58" t="s">
        <v>6553</v>
      </c>
    </row>
    <row r="3015" spans="1:8" ht="29" x14ac:dyDescent="0.35">
      <c r="A3015" s="11" t="s">
        <v>4233</v>
      </c>
      <c r="B3015" s="27" t="s">
        <v>4284</v>
      </c>
      <c r="C3015" s="11" t="s">
        <v>4254</v>
      </c>
      <c r="D3015" s="18" t="s">
        <v>44</v>
      </c>
      <c r="E3015" s="33" t="s">
        <v>7214</v>
      </c>
      <c r="F3015" s="87" t="s">
        <v>4285</v>
      </c>
      <c r="G3015" s="10" t="s">
        <v>155</v>
      </c>
      <c r="H3015" s="58" t="s">
        <v>6553</v>
      </c>
    </row>
    <row r="3016" spans="1:8" x14ac:dyDescent="0.35">
      <c r="A3016" s="11" t="s">
        <v>4233</v>
      </c>
      <c r="B3016" s="27">
        <v>2817</v>
      </c>
      <c r="C3016" s="11" t="s">
        <v>4241</v>
      </c>
      <c r="D3016" s="18" t="s">
        <v>34</v>
      </c>
      <c r="E3016" s="33" t="s">
        <v>7214</v>
      </c>
      <c r="F3016" s="87" t="s">
        <v>4249</v>
      </c>
      <c r="G3016" s="10" t="s">
        <v>39</v>
      </c>
      <c r="H3016" s="58" t="s">
        <v>6553</v>
      </c>
    </row>
    <row r="3017" spans="1:8" ht="29" x14ac:dyDescent="0.35">
      <c r="A3017" s="11" t="s">
        <v>4170</v>
      </c>
      <c r="B3017" s="27">
        <v>2816</v>
      </c>
      <c r="C3017" s="11" t="s">
        <v>4233</v>
      </c>
      <c r="D3017" s="18" t="s">
        <v>18</v>
      </c>
      <c r="E3017" s="33" t="s">
        <v>7214</v>
      </c>
      <c r="F3017" s="87" t="s">
        <v>4250</v>
      </c>
      <c r="G3017" s="10" t="s">
        <v>22</v>
      </c>
      <c r="H3017" s="58" t="s">
        <v>6553</v>
      </c>
    </row>
    <row r="3018" spans="1:8" ht="29" x14ac:dyDescent="0.35">
      <c r="A3018" s="11" t="s">
        <v>4233</v>
      </c>
      <c r="B3018" s="27">
        <v>2815</v>
      </c>
      <c r="C3018" s="11" t="s">
        <v>4233</v>
      </c>
      <c r="D3018" s="18" t="s">
        <v>657</v>
      </c>
      <c r="E3018" s="33" t="s">
        <v>7214</v>
      </c>
      <c r="F3018" s="87" t="s">
        <v>4251</v>
      </c>
      <c r="G3018" s="10" t="s">
        <v>4252</v>
      </c>
      <c r="H3018" s="58" t="s">
        <v>6553</v>
      </c>
    </row>
    <row r="3019" spans="1:8" ht="43.5" x14ac:dyDescent="0.35">
      <c r="A3019" s="11" t="s">
        <v>4220</v>
      </c>
      <c r="B3019" s="27">
        <v>2814</v>
      </c>
      <c r="C3019" s="11" t="s">
        <v>4233</v>
      </c>
      <c r="D3019" s="18" t="s">
        <v>18</v>
      </c>
      <c r="E3019" s="33" t="s">
        <v>7214</v>
      </c>
      <c r="F3019" s="87" t="s">
        <v>4253</v>
      </c>
      <c r="G3019" s="10" t="s">
        <v>8</v>
      </c>
      <c r="H3019" s="58" t="s">
        <v>6553</v>
      </c>
    </row>
    <row r="3020" spans="1:8" ht="43.5" x14ac:dyDescent="0.35">
      <c r="A3020" s="11" t="s">
        <v>4233</v>
      </c>
      <c r="B3020" s="27">
        <v>2813</v>
      </c>
      <c r="C3020" s="11" t="s">
        <v>4254</v>
      </c>
      <c r="D3020" s="18" t="s">
        <v>52</v>
      </c>
      <c r="E3020" s="33" t="s">
        <v>7214</v>
      </c>
      <c r="F3020" s="87" t="s">
        <v>4255</v>
      </c>
      <c r="G3020" s="10" t="s">
        <v>4256</v>
      </c>
      <c r="H3020" s="58" t="s">
        <v>6553</v>
      </c>
    </row>
    <row r="3021" spans="1:8" ht="87" x14ac:dyDescent="0.35">
      <c r="A3021" s="11" t="s">
        <v>4233</v>
      </c>
      <c r="B3021" s="27">
        <v>2812</v>
      </c>
      <c r="C3021" s="11" t="s">
        <v>4241</v>
      </c>
      <c r="D3021" s="18" t="s">
        <v>52</v>
      </c>
      <c r="E3021" s="33" t="s">
        <v>7214</v>
      </c>
      <c r="F3021" s="87" t="s">
        <v>501</v>
      </c>
      <c r="G3021" s="10" t="s">
        <v>4257</v>
      </c>
      <c r="H3021" s="58" t="s">
        <v>6553</v>
      </c>
    </row>
    <row r="3022" spans="1:8" x14ac:dyDescent="0.35">
      <c r="A3022" s="11" t="s">
        <v>4221</v>
      </c>
      <c r="B3022" s="27">
        <v>2811</v>
      </c>
      <c r="C3022" s="11" t="s">
        <v>4258</v>
      </c>
      <c r="D3022" s="18" t="s">
        <v>277</v>
      </c>
      <c r="E3022" s="33" t="s">
        <v>7214</v>
      </c>
      <c r="F3022" s="87" t="s">
        <v>4259</v>
      </c>
      <c r="G3022" s="10" t="s">
        <v>41</v>
      </c>
      <c r="H3022" s="58" t="s">
        <v>6553</v>
      </c>
    </row>
    <row r="3023" spans="1:8" x14ac:dyDescent="0.35">
      <c r="A3023" s="11" t="s">
        <v>4233</v>
      </c>
      <c r="B3023" s="27">
        <v>2810</v>
      </c>
      <c r="C3023" s="11" t="s">
        <v>4258</v>
      </c>
      <c r="D3023" s="18" t="s">
        <v>53</v>
      </c>
      <c r="E3023" s="33" t="s">
        <v>7214</v>
      </c>
      <c r="F3023" s="87" t="s">
        <v>4260</v>
      </c>
      <c r="G3023" s="10" t="s">
        <v>47</v>
      </c>
      <c r="H3023" s="58" t="s">
        <v>6553</v>
      </c>
    </row>
    <row r="3024" spans="1:8" x14ac:dyDescent="0.35">
      <c r="A3024" s="11" t="s">
        <v>4233</v>
      </c>
      <c r="B3024" s="27">
        <v>2809</v>
      </c>
      <c r="C3024" s="11" t="s">
        <v>4254</v>
      </c>
      <c r="D3024" s="18" t="s">
        <v>15</v>
      </c>
      <c r="E3024" s="33" t="s">
        <v>7214</v>
      </c>
      <c r="F3024" s="87" t="s">
        <v>4261</v>
      </c>
      <c r="G3024" s="10" t="s">
        <v>39</v>
      </c>
      <c r="H3024" s="58" t="s">
        <v>6553</v>
      </c>
    </row>
    <row r="3025" spans="1:8" ht="29" x14ac:dyDescent="0.35">
      <c r="A3025" s="11" t="s">
        <v>4233</v>
      </c>
      <c r="B3025" s="27">
        <v>2808</v>
      </c>
      <c r="C3025" s="11" t="s">
        <v>4233</v>
      </c>
      <c r="D3025" s="18" t="s">
        <v>119</v>
      </c>
      <c r="E3025" s="33" t="s">
        <v>7214</v>
      </c>
      <c r="F3025" s="87" t="s">
        <v>4267</v>
      </c>
      <c r="G3025" s="10" t="s">
        <v>8</v>
      </c>
      <c r="H3025" s="58" t="s">
        <v>6553</v>
      </c>
    </row>
    <row r="3026" spans="1:8" x14ac:dyDescent="0.35">
      <c r="A3026" s="11" t="s">
        <v>4208</v>
      </c>
      <c r="B3026" s="27">
        <v>2807</v>
      </c>
      <c r="C3026" s="11" t="s">
        <v>4254</v>
      </c>
      <c r="D3026" s="18" t="s">
        <v>18</v>
      </c>
      <c r="E3026" s="33" t="s">
        <v>7214</v>
      </c>
      <c r="F3026" s="87" t="s">
        <v>4262</v>
      </c>
      <c r="G3026" s="10" t="s">
        <v>8</v>
      </c>
      <c r="H3026" s="58" t="s">
        <v>6553</v>
      </c>
    </row>
    <row r="3027" spans="1:8" ht="29" x14ac:dyDescent="0.35">
      <c r="A3027" s="11" t="s">
        <v>4233</v>
      </c>
      <c r="B3027" s="27">
        <v>2806</v>
      </c>
      <c r="C3027" s="11" t="s">
        <v>4241</v>
      </c>
      <c r="D3027" s="18" t="s">
        <v>5</v>
      </c>
      <c r="E3027" s="33" t="s">
        <v>7214</v>
      </c>
      <c r="F3027" s="87" t="s">
        <v>4269</v>
      </c>
      <c r="G3027" s="10" t="s">
        <v>6</v>
      </c>
      <c r="H3027" s="58" t="s">
        <v>6553</v>
      </c>
    </row>
    <row r="3028" spans="1:8" ht="29" x14ac:dyDescent="0.35">
      <c r="A3028" s="11" t="s">
        <v>4263</v>
      </c>
      <c r="B3028" s="27">
        <v>2805</v>
      </c>
      <c r="C3028" s="11" t="s">
        <v>4221</v>
      </c>
      <c r="D3028" s="18" t="s">
        <v>5</v>
      </c>
      <c r="E3028" s="33" t="s">
        <v>7214</v>
      </c>
      <c r="F3028" s="87" t="s">
        <v>4270</v>
      </c>
      <c r="G3028" s="10" t="s">
        <v>8</v>
      </c>
      <c r="H3028" s="58" t="s">
        <v>6553</v>
      </c>
    </row>
    <row r="3029" spans="1:8" ht="29" x14ac:dyDescent="0.35">
      <c r="A3029" s="11" t="s">
        <v>4220</v>
      </c>
      <c r="B3029" s="27">
        <v>2804</v>
      </c>
      <c r="C3029" s="11" t="s">
        <v>4233</v>
      </c>
      <c r="D3029" s="18" t="s">
        <v>1772</v>
      </c>
      <c r="E3029" s="33" t="s">
        <v>7214</v>
      </c>
      <c r="F3029" s="87" t="s">
        <v>4240</v>
      </c>
      <c r="G3029" s="10" t="s">
        <v>14</v>
      </c>
      <c r="H3029" s="58" t="s">
        <v>6553</v>
      </c>
    </row>
    <row r="3030" spans="1:8" ht="72.5" x14ac:dyDescent="0.35">
      <c r="A3030" s="11" t="s">
        <v>4221</v>
      </c>
      <c r="B3030" s="27">
        <v>2803</v>
      </c>
      <c r="C3030" s="11" t="s">
        <v>4241</v>
      </c>
      <c r="D3030" s="18" t="s">
        <v>59</v>
      </c>
      <c r="E3030" s="33" t="s">
        <v>7214</v>
      </c>
      <c r="F3030" s="87" t="s">
        <v>4242</v>
      </c>
      <c r="G3030" s="10" t="s">
        <v>1740</v>
      </c>
      <c r="H3030" s="58" t="s">
        <v>6553</v>
      </c>
    </row>
    <row r="3031" spans="1:8" ht="29" x14ac:dyDescent="0.35">
      <c r="A3031" s="11" t="s">
        <v>4220</v>
      </c>
      <c r="B3031" s="27">
        <v>2802</v>
      </c>
      <c r="C3031" s="11" t="s">
        <v>4233</v>
      </c>
      <c r="D3031" s="18" t="s">
        <v>18</v>
      </c>
      <c r="E3031" s="33" t="s">
        <v>7214</v>
      </c>
      <c r="F3031" s="87" t="s">
        <v>4243</v>
      </c>
      <c r="G3031" s="10" t="s">
        <v>6</v>
      </c>
      <c r="H3031" s="58" t="s">
        <v>6553</v>
      </c>
    </row>
    <row r="3032" spans="1:8" ht="29" x14ac:dyDescent="0.35">
      <c r="A3032" s="11" t="s">
        <v>4220</v>
      </c>
      <c r="B3032" s="27">
        <v>2801</v>
      </c>
      <c r="C3032" s="11" t="s">
        <v>4233</v>
      </c>
      <c r="D3032" s="18" t="s">
        <v>18</v>
      </c>
      <c r="E3032" s="33" t="s">
        <v>7214</v>
      </c>
      <c r="F3032" s="87" t="s">
        <v>4244</v>
      </c>
      <c r="G3032" s="10" t="s">
        <v>6</v>
      </c>
      <c r="H3032" s="58" t="s">
        <v>6553</v>
      </c>
    </row>
    <row r="3033" spans="1:8" ht="29" x14ac:dyDescent="0.35">
      <c r="A3033" s="11" t="s">
        <v>4233</v>
      </c>
      <c r="B3033" s="27">
        <v>2800</v>
      </c>
      <c r="C3033" s="11" t="s">
        <v>4233</v>
      </c>
      <c r="D3033" s="18" t="s">
        <v>26</v>
      </c>
      <c r="E3033" s="33" t="s">
        <v>7214</v>
      </c>
      <c r="F3033" s="87" t="s">
        <v>4245</v>
      </c>
      <c r="G3033" s="10" t="s">
        <v>27</v>
      </c>
      <c r="H3033" s="58" t="s">
        <v>6553</v>
      </c>
    </row>
    <row r="3034" spans="1:8" ht="29" x14ac:dyDescent="0.35">
      <c r="A3034" s="11" t="s">
        <v>4233</v>
      </c>
      <c r="B3034" s="27" t="s">
        <v>4246</v>
      </c>
      <c r="C3034" s="11" t="s">
        <v>4233</v>
      </c>
      <c r="D3034" s="18" t="s">
        <v>4247</v>
      </c>
      <c r="E3034" s="33" t="s">
        <v>7214</v>
      </c>
      <c r="F3034" s="87" t="s">
        <v>4248</v>
      </c>
      <c r="G3034" s="10" t="s">
        <v>1909</v>
      </c>
      <c r="H3034" s="58" t="s">
        <v>6553</v>
      </c>
    </row>
    <row r="3035" spans="1:8" ht="29" x14ac:dyDescent="0.35">
      <c r="A3035" s="11" t="s">
        <v>4220</v>
      </c>
      <c r="B3035" s="27">
        <v>2799</v>
      </c>
      <c r="C3035" s="11" t="s">
        <v>4221</v>
      </c>
      <c r="D3035" s="18" t="s">
        <v>21</v>
      </c>
      <c r="E3035" s="33" t="s">
        <v>7214</v>
      </c>
      <c r="F3035" s="87" t="s">
        <v>4268</v>
      </c>
      <c r="G3035" s="10" t="s">
        <v>6</v>
      </c>
      <c r="H3035" s="58" t="s">
        <v>6553</v>
      </c>
    </row>
    <row r="3036" spans="1:8" ht="72.5" x14ac:dyDescent="0.35">
      <c r="A3036" s="11" t="s">
        <v>4220</v>
      </c>
      <c r="B3036" s="27">
        <v>2798</v>
      </c>
      <c r="C3036" s="11" t="s">
        <v>4221</v>
      </c>
      <c r="D3036" s="18" t="s">
        <v>59</v>
      </c>
      <c r="E3036" s="33" t="s">
        <v>7214</v>
      </c>
      <c r="F3036" s="87" t="s">
        <v>4228</v>
      </c>
      <c r="G3036" s="10" t="s">
        <v>1305</v>
      </c>
      <c r="H3036" s="58" t="s">
        <v>6553</v>
      </c>
    </row>
    <row r="3037" spans="1:8" x14ac:dyDescent="0.35">
      <c r="A3037" s="11" t="s">
        <v>4220</v>
      </c>
      <c r="B3037" s="27">
        <v>2797</v>
      </c>
      <c r="C3037" s="11" t="s">
        <v>4221</v>
      </c>
      <c r="D3037" s="18" t="s">
        <v>53</v>
      </c>
      <c r="E3037" s="33" t="s">
        <v>7214</v>
      </c>
      <c r="F3037" s="87" t="s">
        <v>4229</v>
      </c>
      <c r="G3037" s="10" t="s">
        <v>8</v>
      </c>
      <c r="H3037" s="58" t="s">
        <v>6553</v>
      </c>
    </row>
    <row r="3038" spans="1:8" ht="29" x14ac:dyDescent="0.35">
      <c r="A3038" s="11" t="s">
        <v>4208</v>
      </c>
      <c r="B3038" s="27">
        <v>2796</v>
      </c>
      <c r="C3038" s="11" t="s">
        <v>4221</v>
      </c>
      <c r="D3038" s="18" t="s">
        <v>25</v>
      </c>
      <c r="E3038" s="33" t="s">
        <v>7214</v>
      </c>
      <c r="F3038" s="87" t="s">
        <v>4230</v>
      </c>
      <c r="G3038" s="10" t="s">
        <v>6</v>
      </c>
      <c r="H3038" s="58" t="s">
        <v>6553</v>
      </c>
    </row>
    <row r="3039" spans="1:8" ht="72.5" x14ac:dyDescent="0.35">
      <c r="A3039" s="11" t="s">
        <v>4220</v>
      </c>
      <c r="B3039" s="27">
        <v>2795</v>
      </c>
      <c r="C3039" s="11" t="s">
        <v>4221</v>
      </c>
      <c r="D3039" s="18" t="s">
        <v>781</v>
      </c>
      <c r="E3039" s="33" t="s">
        <v>7214</v>
      </c>
      <c r="F3039" s="87" t="s">
        <v>4231</v>
      </c>
      <c r="G3039" s="10" t="s">
        <v>4232</v>
      </c>
      <c r="H3039" s="58" t="s">
        <v>6553</v>
      </c>
    </row>
    <row r="3040" spans="1:8" ht="58" x14ac:dyDescent="0.35">
      <c r="A3040" s="11" t="s">
        <v>4220</v>
      </c>
      <c r="B3040" s="27">
        <v>2794</v>
      </c>
      <c r="C3040" s="11" t="s">
        <v>4233</v>
      </c>
      <c r="D3040" s="18" t="s">
        <v>102</v>
      </c>
      <c r="E3040" s="33" t="s">
        <v>7214</v>
      </c>
      <c r="F3040" s="87" t="s">
        <v>4238</v>
      </c>
      <c r="G3040" s="10" t="s">
        <v>43</v>
      </c>
      <c r="H3040" s="58" t="s">
        <v>6553</v>
      </c>
    </row>
    <row r="3041" spans="1:8" x14ac:dyDescent="0.35">
      <c r="A3041" s="11" t="s">
        <v>4208</v>
      </c>
      <c r="B3041" s="27">
        <v>2793</v>
      </c>
      <c r="C3041" s="11" t="s">
        <v>4221</v>
      </c>
      <c r="D3041" s="18" t="s">
        <v>136</v>
      </c>
      <c r="E3041" s="33" t="s">
        <v>7214</v>
      </c>
      <c r="F3041" s="87" t="s">
        <v>4239</v>
      </c>
      <c r="G3041" s="10" t="s">
        <v>4234</v>
      </c>
      <c r="H3041" s="58" t="s">
        <v>6553</v>
      </c>
    </row>
    <row r="3042" spans="1:8" ht="58" x14ac:dyDescent="0.35">
      <c r="A3042" s="11" t="s">
        <v>4192</v>
      </c>
      <c r="B3042" s="27" t="s">
        <v>4235</v>
      </c>
      <c r="C3042" s="11" t="s">
        <v>4221</v>
      </c>
      <c r="D3042" s="18" t="s">
        <v>161</v>
      </c>
      <c r="E3042" s="33" t="s">
        <v>7214</v>
      </c>
      <c r="F3042" s="87" t="s">
        <v>4236</v>
      </c>
      <c r="G3042" s="10" t="s">
        <v>4237</v>
      </c>
      <c r="H3042" s="58" t="s">
        <v>6553</v>
      </c>
    </row>
    <row r="3043" spans="1:8" ht="29" x14ac:dyDescent="0.35">
      <c r="A3043" s="11" t="s">
        <v>4207</v>
      </c>
      <c r="B3043" s="27">
        <v>2792</v>
      </c>
      <c r="C3043" s="11" t="s">
        <v>4220</v>
      </c>
      <c r="D3043" s="18" t="s">
        <v>33</v>
      </c>
      <c r="E3043" s="33" t="s">
        <v>7214</v>
      </c>
      <c r="F3043" s="87" t="s">
        <v>4265</v>
      </c>
      <c r="G3043" s="10" t="s">
        <v>8</v>
      </c>
      <c r="H3043" s="58" t="s">
        <v>6553</v>
      </c>
    </row>
    <row r="3044" spans="1:8" ht="29" x14ac:dyDescent="0.35">
      <c r="A3044" s="11" t="s">
        <v>4208</v>
      </c>
      <c r="B3044" s="27">
        <v>2791</v>
      </c>
      <c r="C3044" s="11" t="s">
        <v>4221</v>
      </c>
      <c r="D3044" s="18" t="s">
        <v>38</v>
      </c>
      <c r="E3044" s="33" t="s">
        <v>7214</v>
      </c>
      <c r="F3044" s="87" t="s">
        <v>4222</v>
      </c>
      <c r="G3044" s="10" t="s">
        <v>103</v>
      </c>
      <c r="H3044" s="58" t="s">
        <v>6553</v>
      </c>
    </row>
    <row r="3045" spans="1:8" x14ac:dyDescent="0.35">
      <c r="A3045" s="11" t="s">
        <v>4192</v>
      </c>
      <c r="B3045" s="27">
        <v>2790</v>
      </c>
      <c r="C3045" s="11" t="s">
        <v>4221</v>
      </c>
      <c r="D3045" s="18" t="s">
        <v>102</v>
      </c>
      <c r="E3045" s="33" t="s">
        <v>7214</v>
      </c>
      <c r="F3045" s="87" t="s">
        <v>4223</v>
      </c>
      <c r="G3045" s="10" t="s">
        <v>124</v>
      </c>
      <c r="H3045" s="58" t="s">
        <v>6553</v>
      </c>
    </row>
    <row r="3046" spans="1:8" ht="58" x14ac:dyDescent="0.35">
      <c r="A3046" s="11" t="s">
        <v>4192</v>
      </c>
      <c r="B3046" s="27">
        <v>2789</v>
      </c>
      <c r="C3046" s="11" t="s">
        <v>4221</v>
      </c>
      <c r="D3046" s="18" t="s">
        <v>59</v>
      </c>
      <c r="E3046" s="33" t="s">
        <v>7214</v>
      </c>
      <c r="F3046" s="87" t="s">
        <v>4224</v>
      </c>
      <c r="G3046" s="10" t="s">
        <v>43</v>
      </c>
      <c r="H3046" s="58" t="s">
        <v>6553</v>
      </c>
    </row>
    <row r="3047" spans="1:8" x14ac:dyDescent="0.35">
      <c r="A3047" s="11" t="s">
        <v>4192</v>
      </c>
      <c r="B3047" s="27">
        <v>2788</v>
      </c>
      <c r="C3047" s="11" t="s">
        <v>4221</v>
      </c>
      <c r="D3047" s="18" t="s">
        <v>102</v>
      </c>
      <c r="E3047" s="33" t="s">
        <v>7214</v>
      </c>
      <c r="F3047" s="87" t="s">
        <v>4266</v>
      </c>
      <c r="G3047" s="10" t="s">
        <v>124</v>
      </c>
      <c r="H3047" s="58" t="s">
        <v>6553</v>
      </c>
    </row>
    <row r="3048" spans="1:8" x14ac:dyDescent="0.35">
      <c r="A3048" s="11" t="s">
        <v>4170</v>
      </c>
      <c r="B3048" s="27">
        <v>2787</v>
      </c>
      <c r="C3048" s="11" t="s">
        <v>4220</v>
      </c>
      <c r="D3048" s="18" t="s">
        <v>32</v>
      </c>
      <c r="E3048" s="33" t="s">
        <v>7214</v>
      </c>
      <c r="F3048" s="87" t="s">
        <v>4225</v>
      </c>
      <c r="G3048" s="10" t="s">
        <v>8</v>
      </c>
      <c r="H3048" s="58" t="s">
        <v>6553</v>
      </c>
    </row>
    <row r="3049" spans="1:8" ht="29" x14ac:dyDescent="0.35">
      <c r="A3049" s="11" t="s">
        <v>4208</v>
      </c>
      <c r="B3049" s="27" t="s">
        <v>4226</v>
      </c>
      <c r="C3049" s="11" t="s">
        <v>4220</v>
      </c>
      <c r="D3049" s="18" t="s">
        <v>78</v>
      </c>
      <c r="E3049" s="33" t="s">
        <v>7214</v>
      </c>
      <c r="F3049" s="87" t="s">
        <v>4227</v>
      </c>
      <c r="G3049" s="10" t="s">
        <v>108</v>
      </c>
      <c r="H3049" s="58" t="s">
        <v>6553</v>
      </c>
    </row>
    <row r="3050" spans="1:8" x14ac:dyDescent="0.35">
      <c r="A3050" s="11" t="s">
        <v>4208</v>
      </c>
      <c r="B3050" s="27">
        <v>2786</v>
      </c>
      <c r="C3050" s="11" t="s">
        <v>4208</v>
      </c>
      <c r="D3050" s="18" t="s">
        <v>13</v>
      </c>
      <c r="E3050" s="33" t="s">
        <v>7214</v>
      </c>
      <c r="F3050" s="87" t="s">
        <v>4209</v>
      </c>
      <c r="G3050" s="10" t="s">
        <v>124</v>
      </c>
      <c r="H3050" s="58" t="s">
        <v>6553</v>
      </c>
    </row>
    <row r="3051" spans="1:8" x14ac:dyDescent="0.35">
      <c r="A3051" s="11" t="s">
        <v>4207</v>
      </c>
      <c r="B3051" s="27">
        <v>2785</v>
      </c>
      <c r="C3051" s="11" t="s">
        <v>4208</v>
      </c>
      <c r="D3051" s="18" t="s">
        <v>1844</v>
      </c>
      <c r="E3051" s="33" t="s">
        <v>7214</v>
      </c>
      <c r="F3051" s="87" t="s">
        <v>4210</v>
      </c>
      <c r="G3051" s="10" t="s">
        <v>8</v>
      </c>
      <c r="H3051" s="58" t="s">
        <v>6553</v>
      </c>
    </row>
    <row r="3052" spans="1:8" x14ac:dyDescent="0.35">
      <c r="A3052" s="11" t="s">
        <v>4183</v>
      </c>
      <c r="B3052" s="27">
        <v>2784</v>
      </c>
      <c r="C3052" s="11" t="s">
        <v>4208</v>
      </c>
      <c r="D3052" s="18" t="s">
        <v>13</v>
      </c>
      <c r="E3052" s="33" t="s">
        <v>7214</v>
      </c>
      <c r="F3052" s="87" t="s">
        <v>4211</v>
      </c>
      <c r="G3052" s="10" t="s">
        <v>562</v>
      </c>
      <c r="H3052" s="58" t="s">
        <v>6553</v>
      </c>
    </row>
    <row r="3053" spans="1:8" ht="29" x14ac:dyDescent="0.35">
      <c r="A3053" s="11" t="s">
        <v>4178</v>
      </c>
      <c r="B3053" s="27">
        <v>2783</v>
      </c>
      <c r="C3053" s="11" t="s">
        <v>4208</v>
      </c>
      <c r="D3053" s="18" t="s">
        <v>18</v>
      </c>
      <c r="E3053" s="33" t="s">
        <v>7214</v>
      </c>
      <c r="F3053" s="87" t="s">
        <v>4212</v>
      </c>
      <c r="G3053" s="10" t="s">
        <v>6</v>
      </c>
      <c r="H3053" s="58" t="s">
        <v>6553</v>
      </c>
    </row>
    <row r="3054" spans="1:8" ht="43.5" x14ac:dyDescent="0.35">
      <c r="A3054" s="11" t="s">
        <v>4208</v>
      </c>
      <c r="B3054" s="27">
        <v>2782</v>
      </c>
      <c r="C3054" s="11" t="s">
        <v>4192</v>
      </c>
      <c r="D3054" s="18" t="s">
        <v>5</v>
      </c>
      <c r="E3054" s="33" t="s">
        <v>7214</v>
      </c>
      <c r="F3054" s="87" t="s">
        <v>4213</v>
      </c>
      <c r="G3054" s="10" t="s">
        <v>8</v>
      </c>
      <c r="H3054" s="58" t="s">
        <v>6553</v>
      </c>
    </row>
    <row r="3055" spans="1:8" ht="43.5" x14ac:dyDescent="0.35">
      <c r="A3055" s="11" t="s">
        <v>4183</v>
      </c>
      <c r="B3055" s="27">
        <v>2781</v>
      </c>
      <c r="C3055" s="11" t="s">
        <v>4178</v>
      </c>
      <c r="D3055" s="18" t="s">
        <v>15</v>
      </c>
      <c r="E3055" s="33" t="s">
        <v>7214</v>
      </c>
      <c r="F3055" s="87" t="s">
        <v>4214</v>
      </c>
      <c r="G3055" s="10" t="s">
        <v>4215</v>
      </c>
      <c r="H3055" s="58" t="s">
        <v>6553</v>
      </c>
    </row>
    <row r="3056" spans="1:8" ht="29" x14ac:dyDescent="0.35">
      <c r="A3056" s="11" t="s">
        <v>4170</v>
      </c>
      <c r="B3056" s="27">
        <v>2780</v>
      </c>
      <c r="C3056" s="11" t="s">
        <v>4208</v>
      </c>
      <c r="D3056" s="18" t="s">
        <v>18</v>
      </c>
      <c r="E3056" s="33" t="s">
        <v>7214</v>
      </c>
      <c r="F3056" s="87" t="s">
        <v>4216</v>
      </c>
      <c r="G3056" s="10" t="s">
        <v>6</v>
      </c>
      <c r="H3056" s="58" t="s">
        <v>6553</v>
      </c>
    </row>
    <row r="3057" spans="1:8" ht="43.5" x14ac:dyDescent="0.35">
      <c r="A3057" s="11" t="s">
        <v>4178</v>
      </c>
      <c r="B3057" s="27">
        <v>2779</v>
      </c>
      <c r="C3057" s="11" t="s">
        <v>4208</v>
      </c>
      <c r="D3057" s="18" t="s">
        <v>18</v>
      </c>
      <c r="E3057" s="33" t="s">
        <v>7214</v>
      </c>
      <c r="F3057" s="87" t="s">
        <v>4217</v>
      </c>
      <c r="G3057" s="10" t="s">
        <v>67</v>
      </c>
      <c r="H3057" s="58" t="s">
        <v>6553</v>
      </c>
    </row>
    <row r="3058" spans="1:8" x14ac:dyDescent="0.35">
      <c r="A3058" s="11" t="s">
        <v>4208</v>
      </c>
      <c r="B3058" s="27">
        <v>2778</v>
      </c>
      <c r="C3058" s="11" t="s">
        <v>4192</v>
      </c>
      <c r="D3058" s="18" t="s">
        <v>4218</v>
      </c>
      <c r="E3058" s="33" t="s">
        <v>7214</v>
      </c>
      <c r="F3058" s="87" t="s">
        <v>4219</v>
      </c>
      <c r="G3058" s="10" t="s">
        <v>8</v>
      </c>
      <c r="H3058" s="58" t="s">
        <v>6553</v>
      </c>
    </row>
    <row r="3059" spans="1:8" ht="29" x14ac:dyDescent="0.35">
      <c r="A3059" s="11" t="s">
        <v>4183</v>
      </c>
      <c r="B3059" s="27">
        <v>2777</v>
      </c>
      <c r="C3059" s="11" t="s">
        <v>4192</v>
      </c>
      <c r="D3059" s="18" t="s">
        <v>90</v>
      </c>
      <c r="E3059" s="33" t="s">
        <v>7214</v>
      </c>
      <c r="F3059" s="87" t="s">
        <v>4201</v>
      </c>
      <c r="G3059" s="10" t="s">
        <v>6</v>
      </c>
      <c r="H3059" s="58" t="s">
        <v>6553</v>
      </c>
    </row>
    <row r="3060" spans="1:8" ht="29" x14ac:dyDescent="0.35">
      <c r="A3060" s="11" t="s">
        <v>4178</v>
      </c>
      <c r="B3060" s="27">
        <v>2776</v>
      </c>
      <c r="C3060" s="11" t="s">
        <v>4192</v>
      </c>
      <c r="D3060" s="18" t="s">
        <v>9</v>
      </c>
      <c r="E3060" s="33" t="s">
        <v>7214</v>
      </c>
      <c r="F3060" s="87" t="s">
        <v>4202</v>
      </c>
      <c r="G3060" s="10" t="s">
        <v>22</v>
      </c>
      <c r="H3060" s="58" t="s">
        <v>6553</v>
      </c>
    </row>
    <row r="3061" spans="1:8" ht="29" x14ac:dyDescent="0.35">
      <c r="A3061" s="11" t="s">
        <v>4178</v>
      </c>
      <c r="B3061" s="27">
        <v>2775</v>
      </c>
      <c r="C3061" s="11" t="s">
        <v>4192</v>
      </c>
      <c r="D3061" s="18" t="s">
        <v>104</v>
      </c>
      <c r="E3061" s="33" t="s">
        <v>7214</v>
      </c>
      <c r="F3061" s="87" t="s">
        <v>1364</v>
      </c>
      <c r="G3061" s="10" t="s">
        <v>80</v>
      </c>
      <c r="H3061" s="58" t="s">
        <v>6553</v>
      </c>
    </row>
    <row r="3062" spans="1:8" ht="29" x14ac:dyDescent="0.35">
      <c r="A3062" s="11" t="s">
        <v>4183</v>
      </c>
      <c r="B3062" s="27">
        <v>2774</v>
      </c>
      <c r="C3062" s="11" t="s">
        <v>4192</v>
      </c>
      <c r="D3062" s="18" t="s">
        <v>18</v>
      </c>
      <c r="E3062" s="33" t="s">
        <v>7214</v>
      </c>
      <c r="F3062" s="87" t="s">
        <v>4203</v>
      </c>
      <c r="G3062" s="10" t="s">
        <v>6</v>
      </c>
      <c r="H3062" s="58" t="s">
        <v>6553</v>
      </c>
    </row>
    <row r="3063" spans="1:8" x14ac:dyDescent="0.35">
      <c r="A3063" s="11" t="s">
        <v>4178</v>
      </c>
      <c r="B3063" s="27">
        <v>2773</v>
      </c>
      <c r="C3063" s="11" t="s">
        <v>4192</v>
      </c>
      <c r="D3063" s="18" t="s">
        <v>33</v>
      </c>
      <c r="E3063" s="33" t="s">
        <v>7214</v>
      </c>
      <c r="F3063" s="87" t="s">
        <v>4204</v>
      </c>
      <c r="G3063" s="10" t="s">
        <v>8</v>
      </c>
      <c r="H3063" s="58" t="s">
        <v>6553</v>
      </c>
    </row>
    <row r="3064" spans="1:8" ht="29" x14ac:dyDescent="0.35">
      <c r="A3064" s="11" t="s">
        <v>4183</v>
      </c>
      <c r="B3064" s="27">
        <v>2772</v>
      </c>
      <c r="C3064" s="11" t="s">
        <v>4192</v>
      </c>
      <c r="D3064" s="18" t="s">
        <v>4205</v>
      </c>
      <c r="E3064" s="33" t="s">
        <v>7214</v>
      </c>
      <c r="F3064" s="87" t="s">
        <v>4206</v>
      </c>
      <c r="G3064" s="10" t="s">
        <v>14</v>
      </c>
      <c r="H3064" s="58" t="s">
        <v>6553</v>
      </c>
    </row>
    <row r="3065" spans="1:8" x14ac:dyDescent="0.35">
      <c r="A3065" s="11" t="s">
        <v>4178</v>
      </c>
      <c r="B3065" s="27">
        <v>2771</v>
      </c>
      <c r="C3065" s="11" t="s">
        <v>4192</v>
      </c>
      <c r="D3065" s="18" t="s">
        <v>3728</v>
      </c>
      <c r="E3065" s="33" t="s">
        <v>7214</v>
      </c>
      <c r="F3065" s="87" t="s">
        <v>4193</v>
      </c>
      <c r="G3065" s="10" t="s">
        <v>8</v>
      </c>
      <c r="H3065" s="58" t="s">
        <v>6553</v>
      </c>
    </row>
    <row r="3066" spans="1:8" ht="43.5" x14ac:dyDescent="0.35">
      <c r="A3066" s="11" t="s">
        <v>4183</v>
      </c>
      <c r="B3066" s="27">
        <v>2770</v>
      </c>
      <c r="C3066" s="11" t="s">
        <v>4192</v>
      </c>
      <c r="D3066" s="18" t="s">
        <v>121</v>
      </c>
      <c r="E3066" s="33" t="s">
        <v>7214</v>
      </c>
      <c r="F3066" s="87" t="s">
        <v>4194</v>
      </c>
      <c r="G3066" s="10" t="s">
        <v>19</v>
      </c>
      <c r="H3066" s="58" t="s">
        <v>6553</v>
      </c>
    </row>
    <row r="3067" spans="1:8" ht="87" x14ac:dyDescent="0.35">
      <c r="A3067" s="11" t="s">
        <v>4183</v>
      </c>
      <c r="B3067" s="27">
        <v>2769</v>
      </c>
      <c r="C3067" s="11" t="s">
        <v>4178</v>
      </c>
      <c r="D3067" s="18" t="s">
        <v>59</v>
      </c>
      <c r="E3067" s="33" t="s">
        <v>7214</v>
      </c>
      <c r="F3067" s="87" t="s">
        <v>4195</v>
      </c>
      <c r="G3067" s="10" t="s">
        <v>974</v>
      </c>
      <c r="H3067" s="58" t="s">
        <v>6553</v>
      </c>
    </row>
    <row r="3068" spans="1:8" ht="29" x14ac:dyDescent="0.35">
      <c r="A3068" s="11" t="s">
        <v>4170</v>
      </c>
      <c r="B3068" s="27">
        <v>2768</v>
      </c>
      <c r="C3068" s="11" t="s">
        <v>4192</v>
      </c>
      <c r="D3068" s="18" t="s">
        <v>78</v>
      </c>
      <c r="E3068" s="33" t="s">
        <v>7214</v>
      </c>
      <c r="F3068" s="87" t="s">
        <v>4196</v>
      </c>
      <c r="G3068" s="10" t="s">
        <v>253</v>
      </c>
      <c r="H3068" s="58" t="s">
        <v>6553</v>
      </c>
    </row>
    <row r="3069" spans="1:8" ht="29" x14ac:dyDescent="0.35">
      <c r="A3069" s="11" t="s">
        <v>4174</v>
      </c>
      <c r="B3069" s="27">
        <v>2767</v>
      </c>
      <c r="C3069" s="11" t="s">
        <v>4192</v>
      </c>
      <c r="D3069" s="18" t="s">
        <v>18</v>
      </c>
      <c r="E3069" s="33" t="s">
        <v>7214</v>
      </c>
      <c r="F3069" s="87" t="s">
        <v>4197</v>
      </c>
      <c r="G3069" s="10" t="s">
        <v>6</v>
      </c>
      <c r="H3069" s="58" t="s">
        <v>6553</v>
      </c>
    </row>
    <row r="3070" spans="1:8" ht="29" x14ac:dyDescent="0.35">
      <c r="A3070" s="11" t="s">
        <v>4178</v>
      </c>
      <c r="B3070" s="27">
        <v>2766</v>
      </c>
      <c r="C3070" s="11" t="s">
        <v>4192</v>
      </c>
      <c r="D3070" s="18" t="s">
        <v>30</v>
      </c>
      <c r="E3070" s="33" t="s">
        <v>7214</v>
      </c>
      <c r="F3070" s="87" t="s">
        <v>4198</v>
      </c>
      <c r="G3070" s="10" t="s">
        <v>6</v>
      </c>
      <c r="H3070" s="58" t="s">
        <v>6553</v>
      </c>
    </row>
    <row r="3071" spans="1:8" ht="159.5" x14ac:dyDescent="0.35">
      <c r="A3071" s="11" t="s">
        <v>4183</v>
      </c>
      <c r="B3071" s="27">
        <v>2765</v>
      </c>
      <c r="C3071" s="11" t="s">
        <v>3140</v>
      </c>
      <c r="D3071" s="18" t="s">
        <v>2420</v>
      </c>
      <c r="E3071" s="33" t="s">
        <v>7214</v>
      </c>
      <c r="F3071" s="87" t="s">
        <v>4199</v>
      </c>
      <c r="G3071" s="10" t="s">
        <v>4200</v>
      </c>
      <c r="H3071" s="58" t="s">
        <v>6553</v>
      </c>
    </row>
    <row r="3072" spans="1:8" ht="43.5" x14ac:dyDescent="0.35">
      <c r="A3072" s="11" t="s">
        <v>2363</v>
      </c>
      <c r="B3072" s="27">
        <v>2764</v>
      </c>
      <c r="C3072" s="11" t="s">
        <v>4170</v>
      </c>
      <c r="D3072" s="18" t="s">
        <v>16</v>
      </c>
      <c r="E3072" s="33" t="s">
        <v>7214</v>
      </c>
      <c r="F3072" s="87" t="s">
        <v>4175</v>
      </c>
      <c r="G3072" s="10" t="s">
        <v>29</v>
      </c>
      <c r="H3072" s="58" t="s">
        <v>6553</v>
      </c>
    </row>
    <row r="3073" spans="1:8" x14ac:dyDescent="0.35">
      <c r="A3073" s="11" t="s">
        <v>4174</v>
      </c>
      <c r="B3073" s="27">
        <v>2763</v>
      </c>
      <c r="C3073" s="11" t="s">
        <v>4170</v>
      </c>
      <c r="D3073" s="18" t="s">
        <v>5</v>
      </c>
      <c r="E3073" s="33" t="s">
        <v>7214</v>
      </c>
      <c r="F3073" s="87" t="s">
        <v>4176</v>
      </c>
      <c r="G3073" s="10" t="s">
        <v>8</v>
      </c>
      <c r="H3073" s="58" t="s">
        <v>6553</v>
      </c>
    </row>
    <row r="3074" spans="1:8" x14ac:dyDescent="0.35">
      <c r="A3074" s="11" t="s">
        <v>4174</v>
      </c>
      <c r="B3074" s="27">
        <v>2762</v>
      </c>
      <c r="C3074" s="11" t="s">
        <v>4170</v>
      </c>
      <c r="D3074" s="18" t="s">
        <v>5</v>
      </c>
      <c r="E3074" s="33" t="s">
        <v>7214</v>
      </c>
      <c r="F3074" s="87" t="s">
        <v>4177</v>
      </c>
      <c r="G3074" s="10" t="s">
        <v>8</v>
      </c>
      <c r="H3074" s="58" t="s">
        <v>6553</v>
      </c>
    </row>
    <row r="3075" spans="1:8" ht="29" x14ac:dyDescent="0.35">
      <c r="A3075" s="11" t="s">
        <v>4174</v>
      </c>
      <c r="B3075" s="27">
        <v>2761</v>
      </c>
      <c r="C3075" s="11" t="s">
        <v>4178</v>
      </c>
      <c r="D3075" s="18" t="s">
        <v>102</v>
      </c>
      <c r="E3075" s="33" t="s">
        <v>7214</v>
      </c>
      <c r="F3075" s="87" t="s">
        <v>4179</v>
      </c>
      <c r="G3075" s="10" t="s">
        <v>4180</v>
      </c>
      <c r="H3075" s="58" t="s">
        <v>6553</v>
      </c>
    </row>
    <row r="3076" spans="1:8" ht="43.5" x14ac:dyDescent="0.35">
      <c r="A3076" s="11" t="s">
        <v>4170</v>
      </c>
      <c r="B3076" s="27">
        <v>2760</v>
      </c>
      <c r="C3076" s="11" t="s">
        <v>4178</v>
      </c>
      <c r="D3076" s="18" t="s">
        <v>9</v>
      </c>
      <c r="E3076" s="33" t="s">
        <v>7214</v>
      </c>
      <c r="F3076" s="87" t="s">
        <v>4181</v>
      </c>
      <c r="G3076" s="10" t="s">
        <v>4009</v>
      </c>
      <c r="H3076" s="58" t="s">
        <v>6553</v>
      </c>
    </row>
    <row r="3077" spans="1:8" ht="29" x14ac:dyDescent="0.35">
      <c r="A3077" s="11" t="s">
        <v>4174</v>
      </c>
      <c r="B3077" s="27">
        <v>2759</v>
      </c>
      <c r="C3077" s="11" t="s">
        <v>4174</v>
      </c>
      <c r="D3077" s="18" t="s">
        <v>16</v>
      </c>
      <c r="E3077" s="33" t="s">
        <v>7214</v>
      </c>
      <c r="F3077" s="87" t="s">
        <v>4191</v>
      </c>
      <c r="G3077" s="10" t="s">
        <v>14</v>
      </c>
      <c r="H3077" s="58" t="s">
        <v>6553</v>
      </c>
    </row>
    <row r="3078" spans="1:8" x14ac:dyDescent="0.35">
      <c r="A3078" s="11" t="s">
        <v>4174</v>
      </c>
      <c r="B3078" s="27">
        <v>2758</v>
      </c>
      <c r="C3078" s="11" t="s">
        <v>4178</v>
      </c>
      <c r="D3078" s="18" t="s">
        <v>5</v>
      </c>
      <c r="E3078" s="33" t="s">
        <v>7214</v>
      </c>
      <c r="F3078" s="87" t="s">
        <v>4182</v>
      </c>
      <c r="G3078" s="10" t="s">
        <v>8</v>
      </c>
      <c r="H3078" s="58" t="s">
        <v>6553</v>
      </c>
    </row>
    <row r="3079" spans="1:8" x14ac:dyDescent="0.35">
      <c r="A3079" s="11" t="s">
        <v>4174</v>
      </c>
      <c r="B3079" s="27">
        <v>2757</v>
      </c>
      <c r="C3079" s="11" t="s">
        <v>4183</v>
      </c>
      <c r="D3079" s="18" t="s">
        <v>5</v>
      </c>
      <c r="E3079" s="33" t="s">
        <v>7214</v>
      </c>
      <c r="F3079" s="87" t="s">
        <v>4184</v>
      </c>
      <c r="G3079" s="10" t="s">
        <v>17</v>
      </c>
      <c r="H3079" s="58" t="s">
        <v>6553</v>
      </c>
    </row>
    <row r="3080" spans="1:8" ht="58" x14ac:dyDescent="0.35">
      <c r="A3080" s="11" t="s">
        <v>4174</v>
      </c>
      <c r="B3080" s="27">
        <v>2756</v>
      </c>
      <c r="C3080" s="11" t="s">
        <v>4183</v>
      </c>
      <c r="D3080" s="18" t="s">
        <v>15</v>
      </c>
      <c r="E3080" s="33" t="s">
        <v>7214</v>
      </c>
      <c r="F3080" s="87" t="s">
        <v>4185</v>
      </c>
      <c r="G3080" s="10" t="s">
        <v>4186</v>
      </c>
      <c r="H3080" s="58" t="s">
        <v>6553</v>
      </c>
    </row>
    <row r="3081" spans="1:8" x14ac:dyDescent="0.35">
      <c r="A3081" s="11" t="s">
        <v>4170</v>
      </c>
      <c r="B3081" s="27">
        <v>2755</v>
      </c>
      <c r="C3081" s="11" t="s">
        <v>4174</v>
      </c>
      <c r="D3081" s="18" t="s">
        <v>1196</v>
      </c>
      <c r="E3081" s="33" t="s">
        <v>7214</v>
      </c>
      <c r="F3081" s="87" t="s">
        <v>4188</v>
      </c>
      <c r="G3081" s="10" t="s">
        <v>27</v>
      </c>
      <c r="H3081" s="58" t="s">
        <v>6553</v>
      </c>
    </row>
    <row r="3082" spans="1:8" ht="29" x14ac:dyDescent="0.35">
      <c r="A3082" s="11" t="s">
        <v>4187</v>
      </c>
      <c r="B3082" s="27" t="s">
        <v>4190</v>
      </c>
      <c r="C3082" s="11" t="s">
        <v>4183</v>
      </c>
      <c r="D3082" s="18" t="s">
        <v>79</v>
      </c>
      <c r="E3082" s="33" t="s">
        <v>7214</v>
      </c>
      <c r="F3082" s="87" t="s">
        <v>4189</v>
      </c>
      <c r="G3082" s="10" t="s">
        <v>64</v>
      </c>
      <c r="H3082" s="58" t="s">
        <v>6553</v>
      </c>
    </row>
    <row r="3083" spans="1:8" ht="43.5" x14ac:dyDescent="0.35">
      <c r="A3083" s="11" t="s">
        <v>4174</v>
      </c>
      <c r="B3083" s="27">
        <v>2754</v>
      </c>
      <c r="C3083" s="11" t="s">
        <v>4170</v>
      </c>
      <c r="D3083" s="18" t="s">
        <v>44</v>
      </c>
      <c r="E3083" s="33" t="s">
        <v>7214</v>
      </c>
      <c r="F3083" s="87" t="s">
        <v>4171</v>
      </c>
      <c r="G3083" s="10" t="s">
        <v>4172</v>
      </c>
      <c r="H3083" s="58" t="s">
        <v>6553</v>
      </c>
    </row>
    <row r="3084" spans="1:8" ht="29" x14ac:dyDescent="0.35">
      <c r="A3084" s="11" t="s">
        <v>4169</v>
      </c>
      <c r="B3084" s="27">
        <v>2753</v>
      </c>
      <c r="C3084" s="11" t="s">
        <v>4170</v>
      </c>
      <c r="D3084" s="18" t="s">
        <v>81</v>
      </c>
      <c r="E3084" s="33" t="s">
        <v>7214</v>
      </c>
      <c r="F3084" s="87" t="s">
        <v>4173</v>
      </c>
      <c r="G3084" s="10" t="s">
        <v>17</v>
      </c>
      <c r="H3084" s="58" t="s">
        <v>6553</v>
      </c>
    </row>
    <row r="3085" spans="1:8" ht="87" x14ac:dyDescent="0.35">
      <c r="A3085" s="11" t="s">
        <v>1882</v>
      </c>
      <c r="B3085" s="27">
        <v>2752</v>
      </c>
      <c r="C3085" s="11" t="s">
        <v>2727</v>
      </c>
      <c r="D3085" s="18" t="s">
        <v>4152</v>
      </c>
      <c r="E3085" s="33" t="s">
        <v>7214</v>
      </c>
      <c r="F3085" s="87" t="s">
        <v>4264</v>
      </c>
      <c r="G3085" s="10" t="s">
        <v>2828</v>
      </c>
      <c r="H3085" s="58" t="s">
        <v>6553</v>
      </c>
    </row>
    <row r="3086" spans="1:8" x14ac:dyDescent="0.35">
      <c r="A3086" s="11" t="s">
        <v>2363</v>
      </c>
      <c r="B3086" s="27">
        <v>2751</v>
      </c>
      <c r="C3086" s="11" t="s">
        <v>4167</v>
      </c>
      <c r="D3086" s="18" t="s">
        <v>26</v>
      </c>
      <c r="E3086" s="33" t="s">
        <v>7214</v>
      </c>
      <c r="F3086" s="87" t="s">
        <v>4168</v>
      </c>
      <c r="G3086" s="10" t="s">
        <v>27</v>
      </c>
      <c r="H3086" s="58" t="s">
        <v>6553</v>
      </c>
    </row>
    <row r="3087" spans="1:8" x14ac:dyDescent="0.35">
      <c r="A3087" s="11" t="s">
        <v>4166</v>
      </c>
      <c r="B3087" s="27">
        <v>2750</v>
      </c>
      <c r="C3087" s="11" t="s">
        <v>4164</v>
      </c>
      <c r="D3087" s="18" t="s">
        <v>161</v>
      </c>
      <c r="E3087" s="33" t="s">
        <v>7214</v>
      </c>
      <c r="F3087" s="87" t="s">
        <v>4165</v>
      </c>
      <c r="G3087" s="10" t="s">
        <v>17</v>
      </c>
      <c r="H3087" s="58" t="s">
        <v>6553</v>
      </c>
    </row>
    <row r="3088" spans="1:8" ht="29" x14ac:dyDescent="0.35">
      <c r="A3088" s="11" t="s">
        <v>4163</v>
      </c>
      <c r="B3088" s="27">
        <v>2749</v>
      </c>
      <c r="C3088" s="11" t="s">
        <v>4164</v>
      </c>
      <c r="D3088" s="18" t="s">
        <v>15</v>
      </c>
      <c r="E3088" s="33" t="s">
        <v>7214</v>
      </c>
      <c r="F3088" s="87" t="s">
        <v>3296</v>
      </c>
      <c r="G3088" s="10" t="s">
        <v>6</v>
      </c>
      <c r="H3088" s="58" t="s">
        <v>6553</v>
      </c>
    </row>
    <row r="3089" spans="1:8" x14ac:dyDescent="0.35">
      <c r="A3089" s="11" t="s">
        <v>4163</v>
      </c>
      <c r="B3089" s="27">
        <v>2748</v>
      </c>
      <c r="C3089" s="11" t="s">
        <v>4158</v>
      </c>
      <c r="D3089" s="18" t="s">
        <v>52</v>
      </c>
      <c r="E3089" s="33" t="s">
        <v>7214</v>
      </c>
      <c r="F3089" s="87" t="s">
        <v>4161</v>
      </c>
      <c r="G3089" s="10" t="s">
        <v>17</v>
      </c>
      <c r="H3089" s="58" t="s">
        <v>6553</v>
      </c>
    </row>
    <row r="3090" spans="1:8" ht="130.5" x14ac:dyDescent="0.35">
      <c r="A3090" s="11" t="s">
        <v>4157</v>
      </c>
      <c r="B3090" s="27">
        <v>2747</v>
      </c>
      <c r="C3090" s="11" t="s">
        <v>4104</v>
      </c>
      <c r="D3090" s="18" t="s">
        <v>2417</v>
      </c>
      <c r="E3090" s="33" t="s">
        <v>7214</v>
      </c>
      <c r="F3090" s="87" t="s">
        <v>4159</v>
      </c>
      <c r="G3090" s="10" t="s">
        <v>4160</v>
      </c>
      <c r="H3090" s="58" t="s">
        <v>6553</v>
      </c>
    </row>
    <row r="3091" spans="1:8" ht="29" x14ac:dyDescent="0.35">
      <c r="A3091" s="11" t="s">
        <v>2363</v>
      </c>
      <c r="B3091" s="27">
        <v>2746</v>
      </c>
      <c r="C3091" s="11" t="s">
        <v>2621</v>
      </c>
      <c r="D3091" s="18" t="s">
        <v>2420</v>
      </c>
      <c r="E3091" s="33" t="s">
        <v>7214</v>
      </c>
      <c r="F3091" s="87" t="s">
        <v>4162</v>
      </c>
      <c r="G3091" s="10" t="s">
        <v>4156</v>
      </c>
      <c r="H3091" s="58" t="s">
        <v>6553</v>
      </c>
    </row>
    <row r="3092" spans="1:8" x14ac:dyDescent="0.35">
      <c r="A3092" s="11" t="s">
        <v>2363</v>
      </c>
      <c r="B3092" s="27">
        <v>2745</v>
      </c>
      <c r="C3092" s="11" t="s">
        <v>4118</v>
      </c>
      <c r="D3092" s="18" t="s">
        <v>13</v>
      </c>
      <c r="E3092" s="33" t="s">
        <v>7214</v>
      </c>
      <c r="F3092" s="87" t="s">
        <v>4155</v>
      </c>
      <c r="G3092" s="10" t="s">
        <v>85</v>
      </c>
      <c r="H3092" s="58" t="s">
        <v>6553</v>
      </c>
    </row>
    <row r="3093" spans="1:8" ht="116" x14ac:dyDescent="0.35">
      <c r="A3093" s="11" t="s">
        <v>4057</v>
      </c>
      <c r="B3093" s="27">
        <v>2744</v>
      </c>
      <c r="C3093" s="11" t="s">
        <v>2621</v>
      </c>
      <c r="D3093" s="18" t="s">
        <v>4152</v>
      </c>
      <c r="E3093" s="33" t="s">
        <v>7214</v>
      </c>
      <c r="F3093" s="87" t="s">
        <v>4154</v>
      </c>
      <c r="G3093" s="10" t="s">
        <v>4153</v>
      </c>
      <c r="H3093" s="58" t="s">
        <v>6553</v>
      </c>
    </row>
    <row r="3094" spans="1:8" ht="29" x14ac:dyDescent="0.35">
      <c r="A3094" s="11" t="s">
        <v>2363</v>
      </c>
      <c r="B3094" s="27">
        <v>2743</v>
      </c>
      <c r="C3094" s="11" t="s">
        <v>4150</v>
      </c>
      <c r="D3094" s="18" t="s">
        <v>84</v>
      </c>
      <c r="E3094" s="33" t="s">
        <v>7214</v>
      </c>
      <c r="F3094" s="87" t="s">
        <v>4151</v>
      </c>
      <c r="G3094" s="10" t="s">
        <v>374</v>
      </c>
      <c r="H3094" s="58" t="s">
        <v>6553</v>
      </c>
    </row>
    <row r="3095" spans="1:8" ht="29" x14ac:dyDescent="0.35">
      <c r="A3095" s="11" t="s">
        <v>4149</v>
      </c>
      <c r="B3095" s="27">
        <v>2742</v>
      </c>
      <c r="C3095" s="11" t="s">
        <v>4146</v>
      </c>
      <c r="D3095" s="18" t="s">
        <v>121</v>
      </c>
      <c r="E3095" s="33" t="s">
        <v>7214</v>
      </c>
      <c r="F3095" s="87" t="s">
        <v>4147</v>
      </c>
      <c r="G3095" s="10" t="s">
        <v>22</v>
      </c>
      <c r="H3095" s="58" t="s">
        <v>6553</v>
      </c>
    </row>
    <row r="3096" spans="1:8" ht="29" x14ac:dyDescent="0.35">
      <c r="A3096" s="11" t="s">
        <v>4141</v>
      </c>
      <c r="B3096" s="27">
        <v>2741</v>
      </c>
      <c r="C3096" s="11" t="s">
        <v>4146</v>
      </c>
      <c r="D3096" s="18" t="s">
        <v>18</v>
      </c>
      <c r="E3096" s="33" t="s">
        <v>7214</v>
      </c>
      <c r="F3096" s="87" t="s">
        <v>4148</v>
      </c>
      <c r="G3096" s="10" t="s">
        <v>14</v>
      </c>
      <c r="H3096" s="58" t="s">
        <v>6553</v>
      </c>
    </row>
    <row r="3097" spans="1:8" ht="87" x14ac:dyDescent="0.35">
      <c r="A3097" s="11" t="s">
        <v>4138</v>
      </c>
      <c r="B3097" s="27">
        <v>2740</v>
      </c>
      <c r="C3097" s="11" t="s">
        <v>4141</v>
      </c>
      <c r="D3097" s="18" t="s">
        <v>2420</v>
      </c>
      <c r="E3097" s="33" t="s">
        <v>7214</v>
      </c>
      <c r="F3097" s="87" t="s">
        <v>4145</v>
      </c>
      <c r="G3097" s="10" t="s">
        <v>3198</v>
      </c>
      <c r="H3097" s="58" t="s">
        <v>6553</v>
      </c>
    </row>
    <row r="3098" spans="1:8" x14ac:dyDescent="0.35">
      <c r="A3098" s="11" t="s">
        <v>2363</v>
      </c>
      <c r="B3098" s="27">
        <v>2739</v>
      </c>
      <c r="C3098" s="11" t="s">
        <v>4141</v>
      </c>
      <c r="D3098" s="18" t="s">
        <v>4142</v>
      </c>
      <c r="E3098" s="33" t="s">
        <v>7214</v>
      </c>
      <c r="F3098" s="87" t="s">
        <v>4144</v>
      </c>
      <c r="G3098" s="10" t="s">
        <v>4143</v>
      </c>
      <c r="H3098" s="58" t="s">
        <v>6553</v>
      </c>
    </row>
    <row r="3099" spans="1:8" x14ac:dyDescent="0.35">
      <c r="A3099" s="11" t="s">
        <v>4138</v>
      </c>
      <c r="B3099" s="27">
        <v>2738</v>
      </c>
      <c r="C3099" s="11" t="s">
        <v>4138</v>
      </c>
      <c r="D3099" s="18" t="s">
        <v>15</v>
      </c>
      <c r="E3099" s="33" t="s">
        <v>7214</v>
      </c>
      <c r="F3099" s="87" t="s">
        <v>4139</v>
      </c>
      <c r="G3099" s="10" t="s">
        <v>39</v>
      </c>
      <c r="H3099" s="58" t="s">
        <v>6553</v>
      </c>
    </row>
    <row r="3100" spans="1:8" ht="87" x14ac:dyDescent="0.35">
      <c r="A3100" s="11" t="s">
        <v>2202</v>
      </c>
      <c r="B3100" s="27">
        <v>2737</v>
      </c>
      <c r="C3100" s="11" t="s">
        <v>4137</v>
      </c>
      <c r="D3100" s="18" t="s">
        <v>2420</v>
      </c>
      <c r="E3100" s="33" t="s">
        <v>7214</v>
      </c>
      <c r="F3100" s="87" t="s">
        <v>4140</v>
      </c>
      <c r="G3100" s="10" t="s">
        <v>3198</v>
      </c>
      <c r="H3100" s="58" t="s">
        <v>6553</v>
      </c>
    </row>
    <row r="3101" spans="1:8" ht="72.5" x14ac:dyDescent="0.35">
      <c r="A3101" s="11" t="s">
        <v>2363</v>
      </c>
      <c r="B3101" s="27">
        <v>2736</v>
      </c>
      <c r="C3101" s="11" t="s">
        <v>4118</v>
      </c>
      <c r="D3101" s="18" t="s">
        <v>254</v>
      </c>
      <c r="E3101" s="33" t="s">
        <v>7214</v>
      </c>
      <c r="F3101" s="87" t="s">
        <v>4134</v>
      </c>
      <c r="G3101" s="10" t="s">
        <v>4135</v>
      </c>
      <c r="H3101" s="58" t="s">
        <v>6553</v>
      </c>
    </row>
    <row r="3102" spans="1:8" x14ac:dyDescent="0.35">
      <c r="A3102" s="11" t="s">
        <v>4076</v>
      </c>
      <c r="B3102" s="27">
        <v>2735</v>
      </c>
      <c r="C3102" s="11" t="s">
        <v>4128</v>
      </c>
      <c r="D3102" s="18" t="s">
        <v>1819</v>
      </c>
      <c r="E3102" s="33" t="s">
        <v>7214</v>
      </c>
      <c r="F3102" s="87" t="s">
        <v>4129</v>
      </c>
      <c r="G3102" s="10" t="s">
        <v>8</v>
      </c>
      <c r="H3102" s="58" t="s">
        <v>6553</v>
      </c>
    </row>
    <row r="3103" spans="1:8" ht="29" x14ac:dyDescent="0.35">
      <c r="A3103" s="11" t="s">
        <v>4118</v>
      </c>
      <c r="B3103" s="27">
        <v>2734</v>
      </c>
      <c r="C3103" s="11" t="s">
        <v>4128</v>
      </c>
      <c r="D3103" s="18" t="s">
        <v>5</v>
      </c>
      <c r="E3103" s="33" t="s">
        <v>7214</v>
      </c>
      <c r="F3103" s="87" t="s">
        <v>4130</v>
      </c>
      <c r="G3103" s="10" t="s">
        <v>8</v>
      </c>
      <c r="H3103" s="58" t="s">
        <v>6553</v>
      </c>
    </row>
    <row r="3104" spans="1:8" x14ac:dyDescent="0.35">
      <c r="A3104" s="11" t="s">
        <v>4120</v>
      </c>
      <c r="B3104" s="27">
        <v>2733</v>
      </c>
      <c r="C3104" s="11" t="s">
        <v>4131</v>
      </c>
      <c r="D3104" s="18" t="s">
        <v>28</v>
      </c>
      <c r="E3104" s="33" t="s">
        <v>7214</v>
      </c>
      <c r="F3104" s="87" t="s">
        <v>4132</v>
      </c>
      <c r="G3104" s="10" t="s">
        <v>8</v>
      </c>
      <c r="H3104" s="58" t="s">
        <v>6553</v>
      </c>
    </row>
    <row r="3105" spans="1:8" x14ac:dyDescent="0.35">
      <c r="A3105" s="11" t="s">
        <v>4118</v>
      </c>
      <c r="B3105" s="27">
        <v>2732</v>
      </c>
      <c r="C3105" s="11" t="s">
        <v>4131</v>
      </c>
      <c r="D3105" s="18" t="s">
        <v>28</v>
      </c>
      <c r="E3105" s="33" t="s">
        <v>7214</v>
      </c>
      <c r="F3105" s="87" t="s">
        <v>4133</v>
      </c>
      <c r="G3105" s="10" t="s">
        <v>8</v>
      </c>
      <c r="H3105" s="58" t="s">
        <v>6553</v>
      </c>
    </row>
    <row r="3106" spans="1:8" ht="29" x14ac:dyDescent="0.35">
      <c r="A3106" s="11" t="s">
        <v>4118</v>
      </c>
      <c r="B3106" s="27">
        <v>2731</v>
      </c>
      <c r="C3106" s="11" t="s">
        <v>4118</v>
      </c>
      <c r="D3106" s="18" t="s">
        <v>52</v>
      </c>
      <c r="E3106" s="33" t="s">
        <v>7214</v>
      </c>
      <c r="F3106" s="87" t="s">
        <v>4127</v>
      </c>
      <c r="G3106" s="10" t="s">
        <v>22</v>
      </c>
      <c r="H3106" s="58" t="s">
        <v>6553</v>
      </c>
    </row>
    <row r="3107" spans="1:8" ht="29" x14ac:dyDescent="0.35">
      <c r="A3107" s="11" t="s">
        <v>4118</v>
      </c>
      <c r="B3107" s="27">
        <v>2730</v>
      </c>
      <c r="C3107" s="11" t="s">
        <v>4118</v>
      </c>
      <c r="D3107" s="18" t="s">
        <v>18</v>
      </c>
      <c r="E3107" s="33" t="s">
        <v>7214</v>
      </c>
      <c r="F3107" s="87" t="s">
        <v>4125</v>
      </c>
      <c r="G3107" s="10" t="s">
        <v>6</v>
      </c>
      <c r="H3107" s="58" t="s">
        <v>6553</v>
      </c>
    </row>
    <row r="3108" spans="1:8" ht="29" x14ac:dyDescent="0.35">
      <c r="A3108" s="11" t="s">
        <v>4120</v>
      </c>
      <c r="B3108" s="27">
        <v>2729</v>
      </c>
      <c r="C3108" s="11" t="s">
        <v>4118</v>
      </c>
      <c r="D3108" s="18" t="s">
        <v>18</v>
      </c>
      <c r="E3108" s="33" t="s">
        <v>7214</v>
      </c>
      <c r="F3108" s="87" t="s">
        <v>4126</v>
      </c>
      <c r="G3108" s="10" t="s">
        <v>17</v>
      </c>
      <c r="H3108" s="58" t="s">
        <v>6553</v>
      </c>
    </row>
    <row r="3109" spans="1:8" ht="29" x14ac:dyDescent="0.35">
      <c r="A3109" s="11" t="s">
        <v>4120</v>
      </c>
      <c r="B3109" s="27">
        <v>2728</v>
      </c>
      <c r="C3109" s="11" t="s">
        <v>4118</v>
      </c>
      <c r="D3109" s="18" t="s">
        <v>38</v>
      </c>
      <c r="E3109" s="33" t="s">
        <v>7214</v>
      </c>
      <c r="F3109" s="87" t="s">
        <v>4119</v>
      </c>
      <c r="G3109" s="10" t="s">
        <v>6</v>
      </c>
      <c r="H3109" s="58" t="s">
        <v>6553</v>
      </c>
    </row>
    <row r="3110" spans="1:8" x14ac:dyDescent="0.35">
      <c r="A3110" s="11" t="s">
        <v>4104</v>
      </c>
      <c r="B3110" s="27">
        <v>2727</v>
      </c>
      <c r="C3110" s="11" t="s">
        <v>4120</v>
      </c>
      <c r="D3110" s="18" t="s">
        <v>21</v>
      </c>
      <c r="E3110" s="33" t="s">
        <v>7214</v>
      </c>
      <c r="F3110" s="87" t="s">
        <v>4123</v>
      </c>
      <c r="G3110" s="10" t="s">
        <v>8</v>
      </c>
      <c r="H3110" s="58" t="s">
        <v>6553</v>
      </c>
    </row>
    <row r="3111" spans="1:8" x14ac:dyDescent="0.35">
      <c r="A3111" s="11" t="s">
        <v>4104</v>
      </c>
      <c r="B3111" s="27">
        <v>2726</v>
      </c>
      <c r="C3111" s="11" t="s">
        <v>4120</v>
      </c>
      <c r="D3111" s="18" t="s">
        <v>21</v>
      </c>
      <c r="E3111" s="33" t="s">
        <v>7214</v>
      </c>
      <c r="F3111" s="87" t="s">
        <v>4121</v>
      </c>
      <c r="G3111" s="10" t="s">
        <v>75</v>
      </c>
      <c r="H3111" s="58" t="s">
        <v>6553</v>
      </c>
    </row>
    <row r="3112" spans="1:8" x14ac:dyDescent="0.35">
      <c r="A3112" s="11" t="s">
        <v>4097</v>
      </c>
      <c r="B3112" s="27">
        <v>2725</v>
      </c>
      <c r="C3112" s="11" t="s">
        <v>4120</v>
      </c>
      <c r="D3112" s="18" t="s">
        <v>49</v>
      </c>
      <c r="E3112" s="33" t="s">
        <v>7214</v>
      </c>
      <c r="F3112" s="87" t="s">
        <v>4122</v>
      </c>
      <c r="G3112" s="10" t="s">
        <v>39</v>
      </c>
      <c r="H3112" s="58" t="s">
        <v>6553</v>
      </c>
    </row>
    <row r="3113" spans="1:8" ht="29" x14ac:dyDescent="0.35">
      <c r="A3113" s="11" t="s">
        <v>4071</v>
      </c>
      <c r="B3113" s="27">
        <v>2724</v>
      </c>
      <c r="C3113" s="11" t="s">
        <v>4097</v>
      </c>
      <c r="D3113" s="18" t="s">
        <v>25</v>
      </c>
      <c r="E3113" s="33" t="s">
        <v>7214</v>
      </c>
      <c r="F3113" s="87" t="s">
        <v>4106</v>
      </c>
      <c r="G3113" s="10" t="s">
        <v>6</v>
      </c>
      <c r="H3113" s="58" t="s">
        <v>6553</v>
      </c>
    </row>
    <row r="3114" spans="1:8" x14ac:dyDescent="0.35">
      <c r="A3114" s="11" t="s">
        <v>4104</v>
      </c>
      <c r="B3114" s="27">
        <v>2723</v>
      </c>
      <c r="C3114" s="11" t="s">
        <v>4097</v>
      </c>
      <c r="D3114" s="18" t="s">
        <v>13</v>
      </c>
      <c r="E3114" s="33" t="s">
        <v>7214</v>
      </c>
      <c r="F3114" s="87" t="s">
        <v>4107</v>
      </c>
      <c r="G3114" s="10" t="s">
        <v>27</v>
      </c>
      <c r="H3114" s="58" t="s">
        <v>6553</v>
      </c>
    </row>
    <row r="3115" spans="1:8" x14ac:dyDescent="0.35">
      <c r="A3115" s="11" t="s">
        <v>4104</v>
      </c>
      <c r="B3115" s="27">
        <v>2722</v>
      </c>
      <c r="C3115" s="11" t="s">
        <v>4097</v>
      </c>
      <c r="D3115" s="18" t="s">
        <v>127</v>
      </c>
      <c r="E3115" s="33" t="s">
        <v>7214</v>
      </c>
      <c r="F3115" s="87" t="s">
        <v>4108</v>
      </c>
      <c r="G3115" s="10" t="s">
        <v>48</v>
      </c>
      <c r="H3115" s="58" t="s">
        <v>6553</v>
      </c>
    </row>
    <row r="3116" spans="1:8" ht="101.5" x14ac:dyDescent="0.35">
      <c r="A3116" s="11" t="s">
        <v>4076</v>
      </c>
      <c r="B3116" s="27">
        <v>2721</v>
      </c>
      <c r="C3116" s="11" t="s">
        <v>2397</v>
      </c>
      <c r="D3116" s="18" t="s">
        <v>2417</v>
      </c>
      <c r="E3116" s="33" t="s">
        <v>7214</v>
      </c>
      <c r="F3116" s="87" t="s">
        <v>4109</v>
      </c>
      <c r="G3116" s="10" t="s">
        <v>4110</v>
      </c>
      <c r="H3116" s="58" t="s">
        <v>6553</v>
      </c>
    </row>
    <row r="3117" spans="1:8" ht="29" x14ac:dyDescent="0.35">
      <c r="A3117" s="11" t="s">
        <v>2363</v>
      </c>
      <c r="B3117" s="27">
        <v>2720</v>
      </c>
      <c r="C3117" s="11" t="s">
        <v>4097</v>
      </c>
      <c r="D3117" s="18" t="s">
        <v>18</v>
      </c>
      <c r="E3117" s="33" t="s">
        <v>7214</v>
      </c>
      <c r="F3117" s="87" t="s">
        <v>4111</v>
      </c>
      <c r="G3117" s="10" t="s">
        <v>27</v>
      </c>
      <c r="H3117" s="58" t="s">
        <v>6553</v>
      </c>
    </row>
    <row r="3118" spans="1:8" ht="87" x14ac:dyDescent="0.35">
      <c r="A3118" s="11" t="s">
        <v>4076</v>
      </c>
      <c r="B3118" s="27">
        <v>2719</v>
      </c>
      <c r="C3118" s="11" t="s">
        <v>4097</v>
      </c>
      <c r="D3118" s="18" t="s">
        <v>2420</v>
      </c>
      <c r="E3118" s="33" t="s">
        <v>7214</v>
      </c>
      <c r="F3118" s="87" t="s">
        <v>4112</v>
      </c>
      <c r="G3118" s="10" t="s">
        <v>4113</v>
      </c>
      <c r="H3118" s="58" t="s">
        <v>6553</v>
      </c>
    </row>
    <row r="3119" spans="1:8" ht="43.5" x14ac:dyDescent="0.35">
      <c r="A3119" s="11" t="s">
        <v>2363</v>
      </c>
      <c r="B3119" s="27" t="s">
        <v>4117</v>
      </c>
      <c r="C3119" s="11" t="s">
        <v>4097</v>
      </c>
      <c r="D3119" s="18" t="s">
        <v>4114</v>
      </c>
      <c r="E3119" s="33" t="s">
        <v>7214</v>
      </c>
      <c r="F3119" s="87" t="s">
        <v>4115</v>
      </c>
      <c r="G3119" s="10" t="s">
        <v>4116</v>
      </c>
      <c r="H3119" s="58" t="s">
        <v>6553</v>
      </c>
    </row>
    <row r="3120" spans="1:8" x14ac:dyDescent="0.35">
      <c r="A3120" s="11" t="s">
        <v>4076</v>
      </c>
      <c r="B3120" s="27">
        <v>2718</v>
      </c>
      <c r="C3120" s="11" t="s">
        <v>4097</v>
      </c>
      <c r="D3120" s="18" t="s">
        <v>18</v>
      </c>
      <c r="E3120" s="33" t="s">
        <v>7214</v>
      </c>
      <c r="F3120" s="87" t="s">
        <v>4098</v>
      </c>
      <c r="G3120" s="10" t="s">
        <v>39</v>
      </c>
      <c r="H3120" s="58" t="s">
        <v>6553</v>
      </c>
    </row>
    <row r="3121" spans="1:8" ht="29" x14ac:dyDescent="0.35">
      <c r="A3121" s="11" t="s">
        <v>4076</v>
      </c>
      <c r="B3121" s="27">
        <v>2717</v>
      </c>
      <c r="C3121" s="11" t="s">
        <v>3997</v>
      </c>
      <c r="D3121" s="18" t="s">
        <v>121</v>
      </c>
      <c r="E3121" s="33" t="s">
        <v>7214</v>
      </c>
      <c r="F3121" s="87" t="s">
        <v>4099</v>
      </c>
      <c r="G3121" s="10" t="s">
        <v>6</v>
      </c>
      <c r="H3121" s="58" t="s">
        <v>6553</v>
      </c>
    </row>
    <row r="3122" spans="1:8" ht="43.5" x14ac:dyDescent="0.35">
      <c r="A3122" s="11" t="s">
        <v>3992</v>
      </c>
      <c r="B3122" s="27">
        <v>2716</v>
      </c>
      <c r="C3122" s="11" t="s">
        <v>4097</v>
      </c>
      <c r="D3122" s="18" t="s">
        <v>23</v>
      </c>
      <c r="E3122" s="33" t="s">
        <v>7214</v>
      </c>
      <c r="F3122" s="87" t="s">
        <v>4100</v>
      </c>
      <c r="G3122" s="10" t="s">
        <v>67</v>
      </c>
      <c r="H3122" s="58" t="s">
        <v>6553</v>
      </c>
    </row>
    <row r="3123" spans="1:8" x14ac:dyDescent="0.35">
      <c r="A3123" s="11" t="s">
        <v>4071</v>
      </c>
      <c r="B3123" s="27">
        <v>2715</v>
      </c>
      <c r="C3123" s="11" t="s">
        <v>3997</v>
      </c>
      <c r="D3123" s="18" t="s">
        <v>4101</v>
      </c>
      <c r="E3123" s="33" t="s">
        <v>7214</v>
      </c>
      <c r="F3123" s="87" t="s">
        <v>4102</v>
      </c>
      <c r="G3123" s="10" t="s">
        <v>39</v>
      </c>
      <c r="H3123" s="58" t="s">
        <v>6553</v>
      </c>
    </row>
    <row r="3124" spans="1:8" ht="43.5" x14ac:dyDescent="0.35">
      <c r="A3124" s="11" t="s">
        <v>3972</v>
      </c>
      <c r="B3124" s="27" t="s">
        <v>4103</v>
      </c>
      <c r="C3124" s="11" t="s">
        <v>4104</v>
      </c>
      <c r="D3124" s="18" t="s">
        <v>52</v>
      </c>
      <c r="E3124" s="33" t="s">
        <v>7214</v>
      </c>
      <c r="F3124" s="87" t="s">
        <v>4105</v>
      </c>
      <c r="G3124" s="10" t="s">
        <v>115</v>
      </c>
      <c r="H3124" s="58" t="s">
        <v>6553</v>
      </c>
    </row>
    <row r="3125" spans="1:8" ht="87" x14ac:dyDescent="0.35">
      <c r="A3125" s="11" t="s">
        <v>4071</v>
      </c>
      <c r="B3125" s="27">
        <v>2714</v>
      </c>
      <c r="C3125" s="11" t="s">
        <v>2573</v>
      </c>
      <c r="D3125" s="18" t="s">
        <v>2420</v>
      </c>
      <c r="E3125" s="33" t="s">
        <v>7214</v>
      </c>
      <c r="F3125" s="87" t="s">
        <v>4095</v>
      </c>
      <c r="G3125" s="10" t="s">
        <v>4096</v>
      </c>
      <c r="H3125" s="58" t="s">
        <v>6553</v>
      </c>
    </row>
    <row r="3126" spans="1:8" x14ac:dyDescent="0.35">
      <c r="A3126" s="11" t="s">
        <v>2363</v>
      </c>
      <c r="B3126" s="27">
        <v>2713</v>
      </c>
      <c r="C3126" s="11" t="s">
        <v>4076</v>
      </c>
      <c r="D3126" s="18" t="s">
        <v>119</v>
      </c>
      <c r="E3126" s="33" t="s">
        <v>7214</v>
      </c>
      <c r="F3126" s="87" t="s">
        <v>4077</v>
      </c>
      <c r="G3126" s="10" t="s">
        <v>12</v>
      </c>
      <c r="H3126" s="58" t="s">
        <v>6553</v>
      </c>
    </row>
    <row r="3127" spans="1:8" ht="130.5" x14ac:dyDescent="0.35">
      <c r="A3127" s="11" t="s">
        <v>4033</v>
      </c>
      <c r="B3127" s="27">
        <v>2712</v>
      </c>
      <c r="C3127" s="11" t="s">
        <v>4071</v>
      </c>
      <c r="D3127" s="18" t="s">
        <v>4078</v>
      </c>
      <c r="E3127" s="33" t="s">
        <v>7214</v>
      </c>
      <c r="F3127" s="87" t="s">
        <v>4079</v>
      </c>
      <c r="G3127" s="10" t="s">
        <v>4080</v>
      </c>
      <c r="H3127" s="58" t="s">
        <v>6553</v>
      </c>
    </row>
    <row r="3128" spans="1:8" ht="29" x14ac:dyDescent="0.35">
      <c r="A3128" s="11" t="s">
        <v>4057</v>
      </c>
      <c r="B3128" s="27">
        <v>2711</v>
      </c>
      <c r="C3128" s="11" t="s">
        <v>4071</v>
      </c>
      <c r="D3128" s="18" t="s">
        <v>4081</v>
      </c>
      <c r="E3128" s="33" t="s">
        <v>7214</v>
      </c>
      <c r="F3128" s="87" t="s">
        <v>4082</v>
      </c>
      <c r="G3128" s="10" t="s">
        <v>22</v>
      </c>
      <c r="H3128" s="58" t="s">
        <v>6553</v>
      </c>
    </row>
    <row r="3129" spans="1:8" ht="29" x14ac:dyDescent="0.35">
      <c r="A3129" s="11" t="s">
        <v>4057</v>
      </c>
      <c r="B3129" s="27">
        <v>2710</v>
      </c>
      <c r="C3129" s="11" t="s">
        <v>4076</v>
      </c>
      <c r="D3129" s="18" t="s">
        <v>44</v>
      </c>
      <c r="E3129" s="33" t="s">
        <v>7214</v>
      </c>
      <c r="F3129" s="87" t="s">
        <v>4083</v>
      </c>
      <c r="G3129" s="10" t="s">
        <v>4084</v>
      </c>
      <c r="H3129" s="58" t="s">
        <v>6553</v>
      </c>
    </row>
    <row r="3130" spans="1:8" ht="29" x14ac:dyDescent="0.35">
      <c r="A3130" s="11" t="s">
        <v>4053</v>
      </c>
      <c r="B3130" s="27">
        <v>2709</v>
      </c>
      <c r="C3130" s="11" t="s">
        <v>4076</v>
      </c>
      <c r="D3130" s="18" t="s">
        <v>52</v>
      </c>
      <c r="E3130" s="33" t="s">
        <v>7214</v>
      </c>
      <c r="F3130" s="87" t="s">
        <v>4085</v>
      </c>
      <c r="G3130" s="10" t="s">
        <v>6</v>
      </c>
      <c r="H3130" s="58" t="s">
        <v>6553</v>
      </c>
    </row>
    <row r="3131" spans="1:8" x14ac:dyDescent="0.35">
      <c r="A3131" s="11" t="s">
        <v>4071</v>
      </c>
      <c r="B3131" s="27">
        <v>2708</v>
      </c>
      <c r="C3131" s="11" t="s">
        <v>4076</v>
      </c>
      <c r="D3131" s="18" t="s">
        <v>21</v>
      </c>
      <c r="E3131" s="33" t="s">
        <v>7214</v>
      </c>
      <c r="F3131" s="87" t="s">
        <v>4086</v>
      </c>
      <c r="G3131" s="10" t="s">
        <v>8</v>
      </c>
      <c r="H3131" s="58" t="s">
        <v>6553</v>
      </c>
    </row>
    <row r="3132" spans="1:8" x14ac:dyDescent="0.35">
      <c r="A3132" s="11" t="s">
        <v>4053</v>
      </c>
      <c r="B3132" s="27">
        <v>2707</v>
      </c>
      <c r="C3132" s="11" t="s">
        <v>4076</v>
      </c>
      <c r="D3132" s="18" t="s">
        <v>18</v>
      </c>
      <c r="E3132" s="33" t="s">
        <v>7214</v>
      </c>
      <c r="F3132" s="87" t="s">
        <v>4087</v>
      </c>
      <c r="G3132" s="10" t="s">
        <v>17</v>
      </c>
      <c r="H3132" s="58" t="s">
        <v>6553</v>
      </c>
    </row>
    <row r="3133" spans="1:8" ht="87" x14ac:dyDescent="0.35">
      <c r="A3133" s="11" t="s">
        <v>4053</v>
      </c>
      <c r="B3133" s="27">
        <v>2706</v>
      </c>
      <c r="C3133" s="11" t="s">
        <v>4057</v>
      </c>
      <c r="D3133" s="18" t="s">
        <v>2420</v>
      </c>
      <c r="E3133" s="33" t="s">
        <v>7214</v>
      </c>
      <c r="F3133" s="87" t="s">
        <v>4088</v>
      </c>
      <c r="G3133" s="10" t="s">
        <v>4089</v>
      </c>
      <c r="H3133" s="58" t="s">
        <v>6553</v>
      </c>
    </row>
    <row r="3134" spans="1:8" ht="29" x14ac:dyDescent="0.35">
      <c r="A3134" s="11" t="s">
        <v>2363</v>
      </c>
      <c r="B3134" s="27">
        <v>2705</v>
      </c>
      <c r="C3134" s="11" t="s">
        <v>4076</v>
      </c>
      <c r="D3134" s="18" t="s">
        <v>18</v>
      </c>
      <c r="E3134" s="33" t="s">
        <v>7214</v>
      </c>
      <c r="F3134" s="87" t="s">
        <v>4090</v>
      </c>
      <c r="G3134" s="10" t="s">
        <v>6</v>
      </c>
      <c r="H3134" s="58" t="s">
        <v>6553</v>
      </c>
    </row>
    <row r="3135" spans="1:8" ht="87" x14ac:dyDescent="0.35">
      <c r="A3135" s="11" t="s">
        <v>4057</v>
      </c>
      <c r="B3135" s="27">
        <v>2704</v>
      </c>
      <c r="C3135" s="11" t="s">
        <v>4071</v>
      </c>
      <c r="D3135" s="18" t="s">
        <v>2420</v>
      </c>
      <c r="E3135" s="33" t="s">
        <v>7214</v>
      </c>
      <c r="F3135" s="87" t="s">
        <v>4091</v>
      </c>
      <c r="G3135" s="10" t="s">
        <v>4092</v>
      </c>
      <c r="H3135" s="58" t="s">
        <v>6553</v>
      </c>
    </row>
    <row r="3136" spans="1:8" ht="145" x14ac:dyDescent="0.35">
      <c r="A3136" s="11" t="s">
        <v>2363</v>
      </c>
      <c r="B3136" s="27">
        <v>2703</v>
      </c>
      <c r="C3136" s="11" t="s">
        <v>4071</v>
      </c>
      <c r="D3136" s="18" t="s">
        <v>2420</v>
      </c>
      <c r="E3136" s="33" t="s">
        <v>7214</v>
      </c>
      <c r="F3136" s="87" t="s">
        <v>4093</v>
      </c>
      <c r="G3136" s="10" t="s">
        <v>4094</v>
      </c>
      <c r="H3136" s="58" t="s">
        <v>6553</v>
      </c>
    </row>
    <row r="3137" spans="1:8" ht="29" x14ac:dyDescent="0.35">
      <c r="A3137" s="11" t="s">
        <v>2363</v>
      </c>
      <c r="B3137" s="27">
        <v>2702</v>
      </c>
      <c r="C3137" s="11" t="s">
        <v>4071</v>
      </c>
      <c r="D3137" s="18" t="s">
        <v>52</v>
      </c>
      <c r="E3137" s="33" t="s">
        <v>7214</v>
      </c>
      <c r="F3137" s="87" t="s">
        <v>4072</v>
      </c>
      <c r="G3137" s="10" t="s">
        <v>22</v>
      </c>
      <c r="H3137" s="58" t="s">
        <v>6553</v>
      </c>
    </row>
    <row r="3138" spans="1:8" ht="29" x14ac:dyDescent="0.35">
      <c r="A3138" s="11" t="s">
        <v>4070</v>
      </c>
      <c r="B3138" s="27">
        <v>2701</v>
      </c>
      <c r="C3138" s="11" t="s">
        <v>4057</v>
      </c>
      <c r="D3138" s="18" t="s">
        <v>15</v>
      </c>
      <c r="E3138" s="33" t="s">
        <v>7214</v>
      </c>
      <c r="F3138" s="87" t="s">
        <v>4073</v>
      </c>
      <c r="G3138" s="10" t="s">
        <v>8</v>
      </c>
      <c r="H3138" s="58" t="s">
        <v>6553</v>
      </c>
    </row>
    <row r="3139" spans="1:8" ht="43.5" x14ac:dyDescent="0.35">
      <c r="A3139" s="11" t="s">
        <v>4053</v>
      </c>
      <c r="B3139" s="27">
        <v>2700</v>
      </c>
      <c r="C3139" s="11" t="s">
        <v>4071</v>
      </c>
      <c r="D3139" s="18" t="s">
        <v>16</v>
      </c>
      <c r="E3139" s="33" t="s">
        <v>7214</v>
      </c>
      <c r="F3139" s="87" t="s">
        <v>4074</v>
      </c>
      <c r="G3139" s="10" t="s">
        <v>19</v>
      </c>
      <c r="H3139" s="58" t="s">
        <v>6553</v>
      </c>
    </row>
    <row r="3140" spans="1:8" ht="29" x14ac:dyDescent="0.35">
      <c r="A3140" s="11" t="s">
        <v>4045</v>
      </c>
      <c r="B3140" s="27">
        <v>2699</v>
      </c>
      <c r="C3140" s="11" t="s">
        <v>4071</v>
      </c>
      <c r="D3140" s="18" t="s">
        <v>33</v>
      </c>
      <c r="E3140" s="33" t="s">
        <v>7214</v>
      </c>
      <c r="F3140" s="87" t="s">
        <v>4075</v>
      </c>
      <c r="G3140" s="10" t="s">
        <v>6</v>
      </c>
      <c r="H3140" s="58" t="s">
        <v>6553</v>
      </c>
    </row>
    <row r="3141" spans="1:8" ht="43.5" x14ac:dyDescent="0.35">
      <c r="A3141" s="11" t="s">
        <v>4053</v>
      </c>
      <c r="B3141" s="27">
        <v>2698</v>
      </c>
      <c r="C3141" s="11" t="s">
        <v>4057</v>
      </c>
      <c r="D3141" s="18" t="s">
        <v>49</v>
      </c>
      <c r="E3141" s="33" t="s">
        <v>7214</v>
      </c>
      <c r="F3141" s="87" t="s">
        <v>4058</v>
      </c>
      <c r="G3141" s="10" t="s">
        <v>29</v>
      </c>
      <c r="H3141" s="58" t="s">
        <v>6553</v>
      </c>
    </row>
    <row r="3142" spans="1:8" x14ac:dyDescent="0.35">
      <c r="A3142" s="11" t="s">
        <v>1759</v>
      </c>
      <c r="B3142" s="27">
        <v>2697</v>
      </c>
      <c r="C3142" s="58" t="s">
        <v>6553</v>
      </c>
      <c r="D3142" s="18" t="s">
        <v>6807</v>
      </c>
      <c r="E3142" s="33" t="s">
        <v>7214</v>
      </c>
      <c r="F3142" s="87" t="s">
        <v>6807</v>
      </c>
      <c r="G3142" s="10" t="s">
        <v>6807</v>
      </c>
      <c r="H3142" s="58" t="s">
        <v>6553</v>
      </c>
    </row>
    <row r="3143" spans="1:8" ht="29" x14ac:dyDescent="0.35">
      <c r="A3143" s="58" t="s">
        <v>6553</v>
      </c>
      <c r="B3143" s="27">
        <v>2696</v>
      </c>
      <c r="C3143" s="11" t="s">
        <v>4057</v>
      </c>
      <c r="D3143" s="18" t="s">
        <v>52</v>
      </c>
      <c r="E3143" s="33" t="s">
        <v>7214</v>
      </c>
      <c r="F3143" s="87" t="s">
        <v>4060</v>
      </c>
      <c r="G3143" s="10" t="s">
        <v>6</v>
      </c>
      <c r="H3143" s="58" t="s">
        <v>6553</v>
      </c>
    </row>
    <row r="3144" spans="1:8" ht="29" x14ac:dyDescent="0.35">
      <c r="A3144" s="11" t="s">
        <v>1759</v>
      </c>
      <c r="B3144" s="27">
        <v>2695</v>
      </c>
      <c r="C3144" s="11" t="s">
        <v>4053</v>
      </c>
      <c r="D3144" s="18" t="s">
        <v>28</v>
      </c>
      <c r="E3144" s="33" t="s">
        <v>7214</v>
      </c>
      <c r="F3144" s="87" t="s">
        <v>4061</v>
      </c>
      <c r="G3144" s="10" t="s">
        <v>6</v>
      </c>
      <c r="H3144" s="58" t="s">
        <v>6553</v>
      </c>
    </row>
    <row r="3145" spans="1:8" ht="43.5" x14ac:dyDescent="0.35">
      <c r="A3145" s="11" t="s">
        <v>4033</v>
      </c>
      <c r="B3145" s="27">
        <v>2694</v>
      </c>
      <c r="C3145" s="11" t="s">
        <v>4053</v>
      </c>
      <c r="D3145" s="18" t="s">
        <v>13</v>
      </c>
      <c r="E3145" s="33" t="s">
        <v>7214</v>
      </c>
      <c r="F3145" s="87" t="s">
        <v>4062</v>
      </c>
      <c r="G3145" s="10" t="s">
        <v>1222</v>
      </c>
      <c r="H3145" s="58" t="s">
        <v>6553</v>
      </c>
    </row>
    <row r="3146" spans="1:8" x14ac:dyDescent="0.35">
      <c r="A3146" s="11" t="s">
        <v>4033</v>
      </c>
      <c r="B3146" s="27">
        <v>2693</v>
      </c>
      <c r="C3146" s="11" t="s">
        <v>4057</v>
      </c>
      <c r="D3146" s="18" t="s">
        <v>13</v>
      </c>
      <c r="E3146" s="33" t="s">
        <v>7214</v>
      </c>
      <c r="F3146" s="87" t="s">
        <v>4063</v>
      </c>
      <c r="G3146" s="10" t="s">
        <v>41</v>
      </c>
      <c r="H3146" s="58" t="s">
        <v>6553</v>
      </c>
    </row>
    <row r="3147" spans="1:8" ht="29" x14ac:dyDescent="0.35">
      <c r="A3147" s="11" t="s">
        <v>4033</v>
      </c>
      <c r="B3147" s="27">
        <v>2692</v>
      </c>
      <c r="C3147" s="11" t="s">
        <v>4057</v>
      </c>
      <c r="D3147" s="18" t="s">
        <v>13</v>
      </c>
      <c r="E3147" s="33" t="s">
        <v>7214</v>
      </c>
      <c r="F3147" s="87" t="s">
        <v>4064</v>
      </c>
      <c r="G3147" s="10" t="s">
        <v>8</v>
      </c>
      <c r="H3147" s="58" t="s">
        <v>6553</v>
      </c>
    </row>
    <row r="3148" spans="1:8" ht="29" x14ac:dyDescent="0.35">
      <c r="A3148" s="11" t="s">
        <v>4045</v>
      </c>
      <c r="B3148" s="27">
        <v>2691</v>
      </c>
      <c r="C3148" s="11" t="s">
        <v>4053</v>
      </c>
      <c r="D3148" s="18" t="s">
        <v>18</v>
      </c>
      <c r="E3148" s="33" t="s">
        <v>7214</v>
      </c>
      <c r="F3148" s="87" t="s">
        <v>4065</v>
      </c>
      <c r="G3148" s="10" t="s">
        <v>6</v>
      </c>
      <c r="H3148" s="58" t="s">
        <v>6553</v>
      </c>
    </row>
    <row r="3149" spans="1:8" ht="29" x14ac:dyDescent="0.35">
      <c r="A3149" s="11" t="s">
        <v>4053</v>
      </c>
      <c r="B3149" s="27">
        <v>2690</v>
      </c>
      <c r="C3149" s="11" t="s">
        <v>4053</v>
      </c>
      <c r="D3149" s="18" t="s">
        <v>13</v>
      </c>
      <c r="E3149" s="33" t="s">
        <v>7214</v>
      </c>
      <c r="F3149" s="87" t="s">
        <v>4066</v>
      </c>
      <c r="G3149" s="10" t="s">
        <v>6</v>
      </c>
      <c r="H3149" s="58" t="s">
        <v>6553</v>
      </c>
    </row>
    <row r="3150" spans="1:8" x14ac:dyDescent="0.35">
      <c r="A3150" s="11" t="s">
        <v>4053</v>
      </c>
      <c r="B3150" s="27">
        <v>2689</v>
      </c>
      <c r="C3150" s="11" t="s">
        <v>4053</v>
      </c>
      <c r="D3150" s="18" t="s">
        <v>72</v>
      </c>
      <c r="E3150" s="33" t="s">
        <v>7214</v>
      </c>
      <c r="F3150" s="87" t="s">
        <v>4067</v>
      </c>
      <c r="G3150" s="10" t="s">
        <v>27</v>
      </c>
      <c r="H3150" s="58" t="s">
        <v>6553</v>
      </c>
    </row>
    <row r="3151" spans="1:8" ht="29" x14ac:dyDescent="0.35">
      <c r="A3151" s="11" t="s">
        <v>4033</v>
      </c>
      <c r="B3151" s="27">
        <v>2688</v>
      </c>
      <c r="C3151" s="11" t="s">
        <v>4045</v>
      </c>
      <c r="D3151" s="18" t="s">
        <v>97</v>
      </c>
      <c r="E3151" s="33" t="s">
        <v>7214</v>
      </c>
      <c r="F3151" s="87" t="s">
        <v>4068</v>
      </c>
      <c r="G3151" s="10" t="s">
        <v>6</v>
      </c>
      <c r="H3151" s="58" t="s">
        <v>6553</v>
      </c>
    </row>
    <row r="3152" spans="1:8" ht="29" x14ac:dyDescent="0.35">
      <c r="A3152" s="11" t="s">
        <v>4045</v>
      </c>
      <c r="B3152" s="27" t="s">
        <v>1099</v>
      </c>
      <c r="C3152" s="11">
        <v>45131</v>
      </c>
      <c r="D3152" s="18" t="s">
        <v>18</v>
      </c>
      <c r="E3152" s="33" t="s">
        <v>7214</v>
      </c>
      <c r="F3152" s="87" t="s">
        <v>4069</v>
      </c>
      <c r="G3152" s="10" t="s">
        <v>8</v>
      </c>
      <c r="H3152" s="58" t="s">
        <v>6553</v>
      </c>
    </row>
    <row r="3153" spans="1:8" x14ac:dyDescent="0.35">
      <c r="A3153" s="11" t="s">
        <v>4045</v>
      </c>
      <c r="B3153" s="27">
        <v>2687</v>
      </c>
      <c r="C3153" s="11" t="s">
        <v>4033</v>
      </c>
      <c r="D3153" s="18" t="s">
        <v>16</v>
      </c>
      <c r="E3153" s="33" t="s">
        <v>7214</v>
      </c>
      <c r="F3153" s="87" t="s">
        <v>4051</v>
      </c>
      <c r="G3153" s="10" t="s">
        <v>17</v>
      </c>
      <c r="H3153" s="58" t="s">
        <v>6553</v>
      </c>
    </row>
    <row r="3154" spans="1:8" ht="29" x14ac:dyDescent="0.35">
      <c r="A3154" s="11" t="s">
        <v>4045</v>
      </c>
      <c r="B3154" s="27">
        <v>2686</v>
      </c>
      <c r="C3154" s="11" t="s">
        <v>4033</v>
      </c>
      <c r="D3154" s="18" t="s">
        <v>52</v>
      </c>
      <c r="E3154" s="33" t="s">
        <v>7214</v>
      </c>
      <c r="F3154" s="87" t="s">
        <v>4052</v>
      </c>
      <c r="G3154" s="10" t="s">
        <v>6</v>
      </c>
      <c r="H3154" s="58" t="s">
        <v>6553</v>
      </c>
    </row>
    <row r="3155" spans="1:8" x14ac:dyDescent="0.35">
      <c r="A3155" s="11" t="s">
        <v>4045</v>
      </c>
      <c r="B3155" s="27">
        <v>2685</v>
      </c>
      <c r="C3155" s="11" t="s">
        <v>4053</v>
      </c>
      <c r="D3155" s="18" t="s">
        <v>657</v>
      </c>
      <c r="E3155" s="33" t="s">
        <v>7214</v>
      </c>
      <c r="F3155" s="87" t="s">
        <v>4054</v>
      </c>
      <c r="G3155" s="10" t="s">
        <v>8</v>
      </c>
      <c r="H3155" s="58" t="s">
        <v>6553</v>
      </c>
    </row>
    <row r="3156" spans="1:8" ht="29" x14ac:dyDescent="0.35">
      <c r="A3156" s="11" t="s">
        <v>4033</v>
      </c>
      <c r="B3156" s="27">
        <v>2684</v>
      </c>
      <c r="C3156" s="11" t="s">
        <v>4053</v>
      </c>
      <c r="D3156" s="18" t="s">
        <v>66</v>
      </c>
      <c r="E3156" s="33" t="s">
        <v>7214</v>
      </c>
      <c r="F3156" s="87" t="s">
        <v>4055</v>
      </c>
      <c r="G3156" s="10" t="s">
        <v>6</v>
      </c>
      <c r="H3156" s="58" t="s">
        <v>6553</v>
      </c>
    </row>
    <row r="3157" spans="1:8" x14ac:dyDescent="0.35">
      <c r="A3157" s="11" t="s">
        <v>4045</v>
      </c>
      <c r="B3157" s="27">
        <v>2683</v>
      </c>
      <c r="C3157" s="11" t="s">
        <v>4053</v>
      </c>
      <c r="D3157" s="18" t="s">
        <v>18</v>
      </c>
      <c r="E3157" s="33" t="s">
        <v>7214</v>
      </c>
      <c r="F3157" s="87" t="s">
        <v>4056</v>
      </c>
      <c r="G3157" s="10" t="s">
        <v>39</v>
      </c>
      <c r="H3157" s="58" t="s">
        <v>6553</v>
      </c>
    </row>
    <row r="3158" spans="1:8" ht="29" x14ac:dyDescent="0.35">
      <c r="A3158" s="11" t="s">
        <v>4045</v>
      </c>
      <c r="B3158" s="27">
        <v>2682</v>
      </c>
      <c r="C3158" s="11" t="s">
        <v>4033</v>
      </c>
      <c r="D3158" s="18" t="s">
        <v>57</v>
      </c>
      <c r="E3158" s="33" t="s">
        <v>7214</v>
      </c>
      <c r="F3158" s="87" t="s">
        <v>4034</v>
      </c>
      <c r="G3158" s="10" t="s">
        <v>858</v>
      </c>
      <c r="H3158" s="58" t="s">
        <v>6553</v>
      </c>
    </row>
    <row r="3159" spans="1:8" x14ac:dyDescent="0.35">
      <c r="A3159" s="11" t="s">
        <v>1745</v>
      </c>
      <c r="B3159" s="27">
        <v>2681</v>
      </c>
      <c r="C3159" s="11" t="s">
        <v>4033</v>
      </c>
      <c r="D3159" s="18" t="s">
        <v>32</v>
      </c>
      <c r="E3159" s="33" t="s">
        <v>7214</v>
      </c>
      <c r="F3159" s="87" t="s">
        <v>4035</v>
      </c>
      <c r="G3159" s="10" t="s">
        <v>8</v>
      </c>
      <c r="H3159" s="58" t="s">
        <v>6553</v>
      </c>
    </row>
    <row r="3160" spans="1:8" ht="29" x14ac:dyDescent="0.35">
      <c r="A3160" s="11" t="s">
        <v>1759</v>
      </c>
      <c r="B3160" s="27">
        <v>2680</v>
      </c>
      <c r="C3160" s="11" t="s">
        <v>4033</v>
      </c>
      <c r="D3160" s="18" t="s">
        <v>52</v>
      </c>
      <c r="E3160" s="33" t="s">
        <v>7214</v>
      </c>
      <c r="F3160" s="87" t="s">
        <v>4036</v>
      </c>
      <c r="G3160" s="10" t="s">
        <v>4124</v>
      </c>
      <c r="H3160" s="58" t="s">
        <v>6553</v>
      </c>
    </row>
    <row r="3161" spans="1:8" x14ac:dyDescent="0.35">
      <c r="A3161" s="11" t="s">
        <v>2287</v>
      </c>
      <c r="B3161" s="27">
        <v>2679</v>
      </c>
      <c r="C3161" s="11" t="s">
        <v>2779</v>
      </c>
      <c r="D3161" s="18" t="s">
        <v>44</v>
      </c>
      <c r="E3161" s="33" t="s">
        <v>7214</v>
      </c>
      <c r="F3161" s="87" t="s">
        <v>809</v>
      </c>
      <c r="G3161" s="10" t="s">
        <v>48</v>
      </c>
      <c r="H3161" s="58" t="s">
        <v>6553</v>
      </c>
    </row>
    <row r="3162" spans="1:8" ht="29" x14ac:dyDescent="0.35">
      <c r="A3162" s="11" t="s">
        <v>2695</v>
      </c>
      <c r="B3162" s="27" t="s">
        <v>4050</v>
      </c>
      <c r="C3162" s="11" t="s">
        <v>4033</v>
      </c>
      <c r="D3162" s="18" t="s">
        <v>57</v>
      </c>
      <c r="E3162" s="33" t="s">
        <v>7214</v>
      </c>
      <c r="F3162" s="87" t="s">
        <v>4037</v>
      </c>
      <c r="G3162" s="10" t="s">
        <v>64</v>
      </c>
      <c r="H3162" s="58" t="s">
        <v>6553</v>
      </c>
    </row>
    <row r="3163" spans="1:8" ht="29" x14ac:dyDescent="0.35">
      <c r="A3163" s="11" t="s">
        <v>1989</v>
      </c>
      <c r="B3163" s="27">
        <v>2678</v>
      </c>
      <c r="C3163" s="11" t="s">
        <v>4033</v>
      </c>
      <c r="D3163" s="18" t="s">
        <v>144</v>
      </c>
      <c r="E3163" s="33" t="s">
        <v>7214</v>
      </c>
      <c r="F3163" s="87" t="s">
        <v>4038</v>
      </c>
      <c r="G3163" s="10" t="s">
        <v>374</v>
      </c>
      <c r="H3163" s="58" t="s">
        <v>6553</v>
      </c>
    </row>
    <row r="3164" spans="1:8" x14ac:dyDescent="0.35">
      <c r="A3164" s="11" t="s">
        <v>3997</v>
      </c>
      <c r="B3164" s="27">
        <v>2677</v>
      </c>
      <c r="C3164" s="11" t="s">
        <v>4033</v>
      </c>
      <c r="D3164" s="18" t="s">
        <v>52</v>
      </c>
      <c r="E3164" s="33" t="s">
        <v>7214</v>
      </c>
      <c r="F3164" s="87" t="s">
        <v>4039</v>
      </c>
      <c r="G3164" s="10" t="s">
        <v>8</v>
      </c>
      <c r="H3164" s="58" t="s">
        <v>6553</v>
      </c>
    </row>
    <row r="3165" spans="1:8" x14ac:dyDescent="0.35">
      <c r="A3165" s="11" t="s">
        <v>1759</v>
      </c>
      <c r="B3165" s="27">
        <v>2676</v>
      </c>
      <c r="C3165" s="11" t="s">
        <v>4033</v>
      </c>
      <c r="D3165" s="18" t="s">
        <v>13</v>
      </c>
      <c r="E3165" s="33" t="s">
        <v>7214</v>
      </c>
      <c r="F3165" s="87" t="s">
        <v>4040</v>
      </c>
      <c r="G3165" s="10" t="s">
        <v>48</v>
      </c>
      <c r="H3165" s="58" t="s">
        <v>6553</v>
      </c>
    </row>
    <row r="3166" spans="1:8" ht="29" x14ac:dyDescent="0.35">
      <c r="A3166" s="11" t="s">
        <v>1759</v>
      </c>
      <c r="B3166" s="27">
        <v>2675</v>
      </c>
      <c r="C3166" s="11" t="s">
        <v>4033</v>
      </c>
      <c r="D3166" s="18" t="s">
        <v>18</v>
      </c>
      <c r="E3166" s="33" t="s">
        <v>7214</v>
      </c>
      <c r="F3166" s="87" t="s">
        <v>4041</v>
      </c>
      <c r="G3166" s="10" t="s">
        <v>14</v>
      </c>
      <c r="H3166" s="58" t="s">
        <v>6553</v>
      </c>
    </row>
    <row r="3167" spans="1:8" ht="29" x14ac:dyDescent="0.35">
      <c r="A3167" s="11" t="s">
        <v>1759</v>
      </c>
      <c r="B3167" s="27">
        <v>2674</v>
      </c>
      <c r="C3167" s="11" t="s">
        <v>4033</v>
      </c>
      <c r="D3167" s="18" t="s">
        <v>4042</v>
      </c>
      <c r="E3167" s="33" t="s">
        <v>7214</v>
      </c>
      <c r="F3167" s="87" t="s">
        <v>4043</v>
      </c>
      <c r="G3167" s="10" t="s">
        <v>6</v>
      </c>
      <c r="H3167" s="58" t="s">
        <v>6553</v>
      </c>
    </row>
    <row r="3168" spans="1:8" ht="29" x14ac:dyDescent="0.35">
      <c r="A3168" s="11" t="s">
        <v>4003</v>
      </c>
      <c r="B3168" s="27">
        <v>2673</v>
      </c>
      <c r="C3168" s="11" t="s">
        <v>4033</v>
      </c>
      <c r="D3168" s="18" t="s">
        <v>1118</v>
      </c>
      <c r="E3168" s="33" t="s">
        <v>7214</v>
      </c>
      <c r="F3168" s="87" t="s">
        <v>4044</v>
      </c>
      <c r="G3168" s="10" t="s">
        <v>6</v>
      </c>
      <c r="H3168" s="58" t="s">
        <v>6553</v>
      </c>
    </row>
    <row r="3169" spans="1:8" x14ac:dyDescent="0.35">
      <c r="A3169" s="11" t="s">
        <v>4003</v>
      </c>
      <c r="B3169" s="27">
        <v>2672</v>
      </c>
      <c r="C3169" s="11" t="s">
        <v>4033</v>
      </c>
      <c r="D3169" s="18" t="s">
        <v>116</v>
      </c>
      <c r="E3169" s="33" t="s">
        <v>7214</v>
      </c>
      <c r="F3169" s="87" t="s">
        <v>4046</v>
      </c>
      <c r="G3169" s="10" t="s">
        <v>8</v>
      </c>
      <c r="H3169" s="58" t="s">
        <v>6553</v>
      </c>
    </row>
    <row r="3170" spans="1:8" ht="58" x14ac:dyDescent="0.35">
      <c r="A3170" s="11" t="s">
        <v>4045</v>
      </c>
      <c r="B3170" s="27">
        <v>2671</v>
      </c>
      <c r="C3170" s="11" t="s">
        <v>4033</v>
      </c>
      <c r="D3170" s="18" t="s">
        <v>4047</v>
      </c>
      <c r="E3170" s="33" t="s">
        <v>7214</v>
      </c>
      <c r="F3170" s="87" t="s">
        <v>4048</v>
      </c>
      <c r="G3170" s="10" t="s">
        <v>4049</v>
      </c>
      <c r="H3170" s="58" t="s">
        <v>6553</v>
      </c>
    </row>
    <row r="3171" spans="1:8" ht="29" x14ac:dyDescent="0.35">
      <c r="A3171" s="11" t="s">
        <v>1759</v>
      </c>
      <c r="B3171" s="27">
        <v>2670</v>
      </c>
      <c r="C3171" s="11" t="s">
        <v>1759</v>
      </c>
      <c r="D3171" s="18" t="s">
        <v>18</v>
      </c>
      <c r="E3171" s="33" t="s">
        <v>7214</v>
      </c>
      <c r="F3171" s="87" t="s">
        <v>4027</v>
      </c>
      <c r="G3171" s="10" t="s">
        <v>4028</v>
      </c>
      <c r="H3171" s="58" t="s">
        <v>6553</v>
      </c>
    </row>
    <row r="3172" spans="1:8" ht="29" x14ac:dyDescent="0.35">
      <c r="A3172" s="11" t="s">
        <v>4003</v>
      </c>
      <c r="B3172" s="27">
        <v>2669</v>
      </c>
      <c r="C3172" s="11" t="s">
        <v>1759</v>
      </c>
      <c r="D3172" s="18" t="s">
        <v>16</v>
      </c>
      <c r="E3172" s="33" t="s">
        <v>7214</v>
      </c>
      <c r="F3172" s="87" t="s">
        <v>4029</v>
      </c>
      <c r="G3172" s="10" t="s">
        <v>39</v>
      </c>
      <c r="H3172" s="58" t="s">
        <v>6553</v>
      </c>
    </row>
    <row r="3173" spans="1:8" ht="29" x14ac:dyDescent="0.35">
      <c r="A3173" s="11" t="s">
        <v>4003</v>
      </c>
      <c r="B3173" s="27">
        <v>2668</v>
      </c>
      <c r="C3173" s="11" t="s">
        <v>1759</v>
      </c>
      <c r="D3173" s="18" t="s">
        <v>121</v>
      </c>
      <c r="E3173" s="33" t="s">
        <v>7214</v>
      </c>
      <c r="F3173" s="87" t="s">
        <v>4030</v>
      </c>
      <c r="G3173" s="10" t="s">
        <v>6</v>
      </c>
      <c r="H3173" s="58" t="s">
        <v>6553</v>
      </c>
    </row>
    <row r="3174" spans="1:8" ht="43.5" x14ac:dyDescent="0.35">
      <c r="A3174" s="11" t="s">
        <v>4003</v>
      </c>
      <c r="B3174" s="27">
        <v>2667</v>
      </c>
      <c r="C3174" s="11" t="s">
        <v>1759</v>
      </c>
      <c r="D3174" s="18" t="s">
        <v>3546</v>
      </c>
      <c r="E3174" s="33" t="s">
        <v>7214</v>
      </c>
      <c r="F3174" s="87" t="s">
        <v>4012</v>
      </c>
      <c r="G3174" s="10" t="s">
        <v>70</v>
      </c>
      <c r="H3174" s="58" t="s">
        <v>6553</v>
      </c>
    </row>
    <row r="3175" spans="1:8" ht="29" x14ac:dyDescent="0.35">
      <c r="A3175" s="11" t="s">
        <v>3997</v>
      </c>
      <c r="B3175" s="27">
        <v>2666</v>
      </c>
      <c r="C3175" s="11" t="s">
        <v>1759</v>
      </c>
      <c r="D3175" s="18" t="s">
        <v>18</v>
      </c>
      <c r="E3175" s="33" t="s">
        <v>7214</v>
      </c>
      <c r="F3175" s="87" t="s">
        <v>4013</v>
      </c>
      <c r="G3175" s="10" t="s">
        <v>80</v>
      </c>
      <c r="H3175" s="58" t="s">
        <v>6553</v>
      </c>
    </row>
    <row r="3176" spans="1:8" ht="72.5" x14ac:dyDescent="0.35">
      <c r="A3176" s="11" t="s">
        <v>3997</v>
      </c>
      <c r="B3176" s="27">
        <v>2665</v>
      </c>
      <c r="C3176" s="11" t="s">
        <v>4003</v>
      </c>
      <c r="D3176" s="18" t="s">
        <v>15</v>
      </c>
      <c r="E3176" s="33" t="s">
        <v>7214</v>
      </c>
      <c r="F3176" s="87" t="s">
        <v>4031</v>
      </c>
      <c r="G3176" s="10" t="s">
        <v>4014</v>
      </c>
      <c r="H3176" s="58" t="s">
        <v>6553</v>
      </c>
    </row>
    <row r="3177" spans="1:8" x14ac:dyDescent="0.35">
      <c r="A3177" s="11" t="s">
        <v>3972</v>
      </c>
      <c r="B3177" s="27">
        <v>2664</v>
      </c>
      <c r="C3177" s="11" t="s">
        <v>1759</v>
      </c>
      <c r="D3177" s="18" t="s">
        <v>781</v>
      </c>
      <c r="E3177" s="33" t="s">
        <v>7214</v>
      </c>
      <c r="F3177" s="87" t="s">
        <v>4015</v>
      </c>
      <c r="G3177" s="10" t="s">
        <v>8</v>
      </c>
      <c r="H3177" s="58" t="s">
        <v>6553</v>
      </c>
    </row>
    <row r="3178" spans="1:8" ht="58" x14ac:dyDescent="0.35">
      <c r="A3178" s="11" t="s">
        <v>1759</v>
      </c>
      <c r="B3178" s="27" t="s">
        <v>4025</v>
      </c>
      <c r="C3178" s="11" t="s">
        <v>1759</v>
      </c>
      <c r="D3178" s="18" t="s">
        <v>104</v>
      </c>
      <c r="E3178" s="33" t="s">
        <v>7214</v>
      </c>
      <c r="F3178" s="87" t="s">
        <v>4023</v>
      </c>
      <c r="G3178" s="10" t="s">
        <v>4024</v>
      </c>
      <c r="H3178" s="58" t="s">
        <v>6553</v>
      </c>
    </row>
    <row r="3179" spans="1:8" x14ac:dyDescent="0.35">
      <c r="A3179" s="11" t="s">
        <v>3140</v>
      </c>
      <c r="B3179" s="27">
        <v>2663</v>
      </c>
      <c r="C3179" s="11" t="s">
        <v>4003</v>
      </c>
      <c r="D3179" s="18" t="s">
        <v>13</v>
      </c>
      <c r="E3179" s="33" t="s">
        <v>7214</v>
      </c>
      <c r="F3179" s="87" t="s">
        <v>4016</v>
      </c>
      <c r="G3179" s="10" t="s">
        <v>141</v>
      </c>
      <c r="H3179" s="58" t="s">
        <v>6553</v>
      </c>
    </row>
    <row r="3180" spans="1:8" x14ac:dyDescent="0.35">
      <c r="A3180" s="11" t="s">
        <v>3992</v>
      </c>
      <c r="B3180" s="27">
        <v>2662</v>
      </c>
      <c r="C3180" s="11" t="s">
        <v>1759</v>
      </c>
      <c r="D3180" s="18" t="s">
        <v>5</v>
      </c>
      <c r="E3180" s="33" t="s">
        <v>7214</v>
      </c>
      <c r="F3180" s="87" t="s">
        <v>4017</v>
      </c>
      <c r="G3180" s="10" t="s">
        <v>8</v>
      </c>
      <c r="H3180" s="58" t="s">
        <v>6553</v>
      </c>
    </row>
    <row r="3181" spans="1:8" ht="43.5" x14ac:dyDescent="0.35">
      <c r="A3181" s="11" t="s">
        <v>3992</v>
      </c>
      <c r="B3181" s="27">
        <v>2661</v>
      </c>
      <c r="C3181" s="11" t="s">
        <v>1759</v>
      </c>
      <c r="D3181" s="18" t="s">
        <v>16</v>
      </c>
      <c r="E3181" s="33" t="s">
        <v>7214</v>
      </c>
      <c r="F3181" s="87" t="s">
        <v>4018</v>
      </c>
      <c r="G3181" s="10" t="s">
        <v>87</v>
      </c>
      <c r="H3181" s="58" t="s">
        <v>6553</v>
      </c>
    </row>
    <row r="3182" spans="1:8" ht="29" x14ac:dyDescent="0.35">
      <c r="A3182" s="11" t="s">
        <v>3992</v>
      </c>
      <c r="B3182" s="27">
        <v>2660</v>
      </c>
      <c r="C3182" s="11" t="s">
        <v>1759</v>
      </c>
      <c r="D3182" s="18" t="s">
        <v>121</v>
      </c>
      <c r="E3182" s="33" t="s">
        <v>7214</v>
      </c>
      <c r="F3182" s="87" t="s">
        <v>4019</v>
      </c>
      <c r="G3182" s="10" t="s">
        <v>17</v>
      </c>
      <c r="H3182" s="58" t="s">
        <v>6553</v>
      </c>
    </row>
    <row r="3183" spans="1:8" x14ac:dyDescent="0.35">
      <c r="A3183" s="11" t="s">
        <v>3997</v>
      </c>
      <c r="B3183" s="27">
        <v>2659</v>
      </c>
      <c r="C3183" s="11" t="s">
        <v>4003</v>
      </c>
      <c r="D3183" s="18" t="s">
        <v>13</v>
      </c>
      <c r="E3183" s="33" t="s">
        <v>7214</v>
      </c>
      <c r="F3183" s="87" t="s">
        <v>4020</v>
      </c>
      <c r="G3183" s="10" t="s">
        <v>8</v>
      </c>
      <c r="H3183" s="58" t="s">
        <v>6553</v>
      </c>
    </row>
    <row r="3184" spans="1:8" ht="101.5" x14ac:dyDescent="0.35">
      <c r="A3184" s="11" t="s">
        <v>4003</v>
      </c>
      <c r="B3184" s="27">
        <v>2658</v>
      </c>
      <c r="C3184" s="11" t="s">
        <v>1759</v>
      </c>
      <c r="D3184" s="18" t="s">
        <v>2420</v>
      </c>
      <c r="E3184" s="33" t="s">
        <v>7214</v>
      </c>
      <c r="F3184" s="87" t="s">
        <v>4021</v>
      </c>
      <c r="G3184" s="10" t="s">
        <v>4022</v>
      </c>
      <c r="H3184" s="58" t="s">
        <v>6553</v>
      </c>
    </row>
    <row r="3185" spans="1:8" ht="29" x14ac:dyDescent="0.35">
      <c r="A3185" s="11" t="s">
        <v>2363</v>
      </c>
      <c r="B3185" s="27">
        <v>2657</v>
      </c>
      <c r="C3185" s="11" t="s">
        <v>3997</v>
      </c>
      <c r="D3185" s="18" t="s">
        <v>18</v>
      </c>
      <c r="E3185" s="33" t="s">
        <v>7214</v>
      </c>
      <c r="F3185" s="87" t="s">
        <v>4005</v>
      </c>
      <c r="G3185" s="10" t="s">
        <v>6</v>
      </c>
      <c r="H3185" s="58" t="s">
        <v>6553</v>
      </c>
    </row>
    <row r="3186" spans="1:8" ht="29" x14ac:dyDescent="0.35">
      <c r="A3186" s="11" t="s">
        <v>3992</v>
      </c>
      <c r="B3186" s="27">
        <v>2656</v>
      </c>
      <c r="C3186" s="11" t="s">
        <v>4003</v>
      </c>
      <c r="D3186" s="18" t="s">
        <v>52</v>
      </c>
      <c r="E3186" s="33" t="s">
        <v>7214</v>
      </c>
      <c r="F3186" s="87" t="s">
        <v>4006</v>
      </c>
      <c r="G3186" s="10" t="s">
        <v>56</v>
      </c>
      <c r="H3186" s="58" t="s">
        <v>6553</v>
      </c>
    </row>
    <row r="3187" spans="1:8" ht="29" x14ac:dyDescent="0.35">
      <c r="A3187" s="11" t="s">
        <v>3992</v>
      </c>
      <c r="B3187" s="27">
        <v>2655</v>
      </c>
      <c r="C3187" s="11" t="s">
        <v>3997</v>
      </c>
      <c r="D3187" s="18" t="s">
        <v>33</v>
      </c>
      <c r="E3187" s="33" t="s">
        <v>7214</v>
      </c>
      <c r="F3187" s="87" t="s">
        <v>4032</v>
      </c>
      <c r="G3187" s="10" t="s">
        <v>6</v>
      </c>
      <c r="H3187" s="58" t="s">
        <v>6553</v>
      </c>
    </row>
    <row r="3188" spans="1:8" x14ac:dyDescent="0.35">
      <c r="A3188" s="11" t="s">
        <v>2779</v>
      </c>
      <c r="B3188" s="27">
        <v>2654</v>
      </c>
      <c r="C3188" s="11" t="s">
        <v>3997</v>
      </c>
      <c r="D3188" s="18" t="s">
        <v>213</v>
      </c>
      <c r="E3188" s="33" t="s">
        <v>7214</v>
      </c>
      <c r="F3188" s="87" t="s">
        <v>4007</v>
      </c>
      <c r="G3188" s="10" t="s">
        <v>108</v>
      </c>
      <c r="H3188" s="58" t="s">
        <v>6553</v>
      </c>
    </row>
    <row r="3189" spans="1:8" ht="43.5" x14ac:dyDescent="0.35">
      <c r="A3189" s="11" t="s">
        <v>3972</v>
      </c>
      <c r="B3189" s="27">
        <v>2653</v>
      </c>
      <c r="C3189" s="11" t="s">
        <v>4003</v>
      </c>
      <c r="D3189" s="18" t="s">
        <v>18</v>
      </c>
      <c r="E3189" s="33" t="s">
        <v>7214</v>
      </c>
      <c r="F3189" s="87" t="s">
        <v>4008</v>
      </c>
      <c r="G3189" s="10" t="s">
        <v>4009</v>
      </c>
      <c r="H3189" s="58" t="s">
        <v>6553</v>
      </c>
    </row>
    <row r="3190" spans="1:8" ht="29" x14ac:dyDescent="0.35">
      <c r="A3190" s="11" t="s">
        <v>3972</v>
      </c>
      <c r="B3190" s="27">
        <v>2652</v>
      </c>
      <c r="C3190" s="11" t="s">
        <v>3997</v>
      </c>
      <c r="D3190" s="18" t="s">
        <v>33</v>
      </c>
      <c r="E3190" s="33" t="s">
        <v>7214</v>
      </c>
      <c r="F3190" s="87" t="s">
        <v>4010</v>
      </c>
      <c r="G3190" s="10" t="s">
        <v>6</v>
      </c>
      <c r="H3190" s="58" t="s">
        <v>6553</v>
      </c>
    </row>
    <row r="3191" spans="1:8" ht="29" x14ac:dyDescent="0.35">
      <c r="A3191" s="11" t="s">
        <v>2779</v>
      </c>
      <c r="B3191" s="27">
        <v>2651</v>
      </c>
      <c r="C3191" s="11" t="s">
        <v>3997</v>
      </c>
      <c r="D3191" s="18" t="s">
        <v>66</v>
      </c>
      <c r="E3191" s="33" t="s">
        <v>7214</v>
      </c>
      <c r="F3191" s="87" t="s">
        <v>4011</v>
      </c>
      <c r="G3191" s="10" t="s">
        <v>6</v>
      </c>
      <c r="H3191" s="58" t="s">
        <v>6553</v>
      </c>
    </row>
    <row r="3192" spans="1:8" ht="29" x14ac:dyDescent="0.35">
      <c r="A3192" s="11" t="s">
        <v>3992</v>
      </c>
      <c r="B3192" s="27">
        <v>2650</v>
      </c>
      <c r="C3192" s="11" t="s">
        <v>4003</v>
      </c>
      <c r="D3192" s="18" t="s">
        <v>52</v>
      </c>
      <c r="E3192" s="33" t="s">
        <v>7214</v>
      </c>
      <c r="F3192" s="87" t="s">
        <v>4004</v>
      </c>
      <c r="G3192" s="10" t="s">
        <v>14</v>
      </c>
      <c r="H3192" s="58" t="s">
        <v>6553</v>
      </c>
    </row>
    <row r="3193" spans="1:8" x14ac:dyDescent="0.35">
      <c r="A3193" s="11" t="s">
        <v>3972</v>
      </c>
      <c r="B3193" s="27">
        <v>2649</v>
      </c>
      <c r="C3193" s="11">
        <v>45120</v>
      </c>
      <c r="D3193" s="18" t="s">
        <v>18</v>
      </c>
      <c r="E3193" s="33" t="s">
        <v>7214</v>
      </c>
      <c r="F3193" s="87" t="s">
        <v>3993</v>
      </c>
      <c r="G3193" s="10" t="s">
        <v>8</v>
      </c>
      <c r="H3193" s="58" t="s">
        <v>6553</v>
      </c>
    </row>
    <row r="3194" spans="1:8" x14ac:dyDescent="0.35">
      <c r="A3194" s="11" t="s">
        <v>3992</v>
      </c>
      <c r="B3194" s="27">
        <v>2648</v>
      </c>
      <c r="C3194" s="11" t="s">
        <v>3992</v>
      </c>
      <c r="D3194" s="18" t="s">
        <v>18</v>
      </c>
      <c r="E3194" s="33" t="s">
        <v>7214</v>
      </c>
      <c r="F3194" s="87" t="s">
        <v>3994</v>
      </c>
      <c r="G3194" s="10" t="s">
        <v>8</v>
      </c>
      <c r="H3194" s="58" t="s">
        <v>6553</v>
      </c>
    </row>
    <row r="3195" spans="1:8" ht="29" x14ac:dyDescent="0.35">
      <c r="A3195" s="11" t="s">
        <v>3972</v>
      </c>
      <c r="B3195" s="27">
        <v>2647</v>
      </c>
      <c r="C3195" s="11" t="s">
        <v>3992</v>
      </c>
      <c r="D3195" s="18" t="s">
        <v>53</v>
      </c>
      <c r="E3195" s="33" t="s">
        <v>7214</v>
      </c>
      <c r="F3195" s="87" t="s">
        <v>3995</v>
      </c>
      <c r="G3195" s="10" t="s">
        <v>14</v>
      </c>
      <c r="H3195" s="58" t="s">
        <v>6553</v>
      </c>
    </row>
    <row r="3196" spans="1:8" ht="43.5" x14ac:dyDescent="0.35">
      <c r="A3196" s="11" t="s">
        <v>3972</v>
      </c>
      <c r="B3196" s="27">
        <v>2646</v>
      </c>
      <c r="C3196" s="11" t="s">
        <v>3140</v>
      </c>
      <c r="D3196" s="18" t="s">
        <v>2420</v>
      </c>
      <c r="E3196" s="33" t="s">
        <v>7214</v>
      </c>
      <c r="F3196" s="87" t="s">
        <v>3996</v>
      </c>
      <c r="G3196" s="10" t="s">
        <v>69</v>
      </c>
      <c r="H3196" s="58" t="s">
        <v>6553</v>
      </c>
    </row>
    <row r="3197" spans="1:8" ht="29" x14ac:dyDescent="0.35">
      <c r="A3197" s="11" t="s">
        <v>2394</v>
      </c>
      <c r="B3197" s="27">
        <v>2645</v>
      </c>
      <c r="C3197" s="11" t="s">
        <v>3997</v>
      </c>
      <c r="D3197" s="18" t="s">
        <v>13</v>
      </c>
      <c r="E3197" s="33" t="s">
        <v>7214</v>
      </c>
      <c r="F3197" s="87" t="s">
        <v>4002</v>
      </c>
      <c r="G3197" s="10" t="s">
        <v>6</v>
      </c>
      <c r="H3197" s="58" t="s">
        <v>6553</v>
      </c>
    </row>
    <row r="3198" spans="1:8" x14ac:dyDescent="0.35">
      <c r="A3198" s="11" t="s">
        <v>3972</v>
      </c>
      <c r="B3198" s="27">
        <v>2644</v>
      </c>
      <c r="C3198" s="11" t="s">
        <v>3992</v>
      </c>
      <c r="D3198" s="18" t="s">
        <v>53</v>
      </c>
      <c r="E3198" s="33" t="s">
        <v>7214</v>
      </c>
      <c r="F3198" s="87" t="s">
        <v>3998</v>
      </c>
      <c r="G3198" s="10" t="s">
        <v>39</v>
      </c>
      <c r="H3198" s="58" t="s">
        <v>6553</v>
      </c>
    </row>
    <row r="3199" spans="1:8" ht="29" x14ac:dyDescent="0.35">
      <c r="A3199" s="11" t="s">
        <v>3972</v>
      </c>
      <c r="B3199" s="27">
        <v>2643</v>
      </c>
      <c r="C3199" s="11" t="s">
        <v>3992</v>
      </c>
      <c r="D3199" s="18" t="s">
        <v>3999</v>
      </c>
      <c r="E3199" s="33" t="s">
        <v>7214</v>
      </c>
      <c r="F3199" s="87" t="s">
        <v>4000</v>
      </c>
      <c r="G3199" s="10" t="s">
        <v>80</v>
      </c>
      <c r="H3199" s="58" t="s">
        <v>6553</v>
      </c>
    </row>
    <row r="3200" spans="1:8" ht="43.5" x14ac:dyDescent="0.35">
      <c r="A3200" s="11" t="s">
        <v>2394</v>
      </c>
      <c r="B3200" s="27">
        <v>2642</v>
      </c>
      <c r="C3200" s="11" t="s">
        <v>3972</v>
      </c>
      <c r="D3200" s="18" t="s">
        <v>13</v>
      </c>
      <c r="E3200" s="33" t="s">
        <v>7214</v>
      </c>
      <c r="F3200" s="87" t="s">
        <v>4001</v>
      </c>
      <c r="G3200" s="10" t="s">
        <v>67</v>
      </c>
      <c r="H3200" s="58" t="s">
        <v>6553</v>
      </c>
    </row>
    <row r="3201" spans="1:8" ht="29" x14ac:dyDescent="0.35">
      <c r="A3201" s="11" t="s">
        <v>3936</v>
      </c>
      <c r="B3201" s="27">
        <v>2641</v>
      </c>
      <c r="C3201" s="11" t="s">
        <v>3972</v>
      </c>
      <c r="D3201" s="18" t="s">
        <v>2420</v>
      </c>
      <c r="E3201" s="33" t="s">
        <v>7214</v>
      </c>
      <c r="F3201" s="87" t="s">
        <v>3985</v>
      </c>
      <c r="G3201" s="10" t="s">
        <v>80</v>
      </c>
      <c r="H3201" s="58" t="s">
        <v>6553</v>
      </c>
    </row>
    <row r="3202" spans="1:8" x14ac:dyDescent="0.35">
      <c r="A3202" s="11" t="s">
        <v>2363</v>
      </c>
      <c r="B3202" s="27">
        <v>2640</v>
      </c>
      <c r="C3202" s="11" t="s">
        <v>2181</v>
      </c>
      <c r="D3202" s="18" t="s">
        <v>1932</v>
      </c>
      <c r="E3202" s="33" t="s">
        <v>7214</v>
      </c>
      <c r="F3202" s="87" t="s">
        <v>3986</v>
      </c>
      <c r="G3202" s="10" t="s">
        <v>27</v>
      </c>
      <c r="H3202" s="58" t="s">
        <v>6553</v>
      </c>
    </row>
    <row r="3203" spans="1:8" ht="87" x14ac:dyDescent="0.35">
      <c r="A3203" s="11" t="s">
        <v>2138</v>
      </c>
      <c r="B3203" s="27">
        <v>2639</v>
      </c>
      <c r="C3203" s="11" t="s">
        <v>3972</v>
      </c>
      <c r="D3203" s="18" t="s">
        <v>2656</v>
      </c>
      <c r="E3203" s="33" t="s">
        <v>7214</v>
      </c>
      <c r="F3203" s="87" t="s">
        <v>3987</v>
      </c>
      <c r="G3203" s="10" t="s">
        <v>3988</v>
      </c>
      <c r="H3203" s="58" t="s">
        <v>6553</v>
      </c>
    </row>
    <row r="3204" spans="1:8" ht="29" x14ac:dyDescent="0.35">
      <c r="A3204" s="11" t="s">
        <v>2138</v>
      </c>
      <c r="B3204" s="27">
        <v>2638</v>
      </c>
      <c r="C3204" s="11" t="s">
        <v>3972</v>
      </c>
      <c r="D3204" s="18" t="s">
        <v>18</v>
      </c>
      <c r="E3204" s="33" t="s">
        <v>7214</v>
      </c>
      <c r="F3204" s="87" t="s">
        <v>3989</v>
      </c>
      <c r="G3204" s="10" t="s">
        <v>17</v>
      </c>
      <c r="H3204" s="58" t="s">
        <v>6553</v>
      </c>
    </row>
    <row r="3205" spans="1:8" ht="58" x14ac:dyDescent="0.35">
      <c r="A3205" s="11" t="s">
        <v>3953</v>
      </c>
      <c r="B3205" s="27">
        <v>2637</v>
      </c>
      <c r="C3205" s="11" t="s">
        <v>3972</v>
      </c>
      <c r="D3205" s="18" t="s">
        <v>955</v>
      </c>
      <c r="E3205" s="33" t="s">
        <v>7214</v>
      </c>
      <c r="F3205" s="87" t="s">
        <v>3990</v>
      </c>
      <c r="G3205" s="10" t="s">
        <v>3739</v>
      </c>
      <c r="H3205" s="58" t="s">
        <v>6553</v>
      </c>
    </row>
    <row r="3206" spans="1:8" ht="87" x14ac:dyDescent="0.35">
      <c r="A3206" s="11" t="s">
        <v>3140</v>
      </c>
      <c r="B3206" s="27" t="s">
        <v>3991</v>
      </c>
      <c r="C3206" s="11" t="s">
        <v>3972</v>
      </c>
      <c r="D3206" s="18" t="s">
        <v>16</v>
      </c>
      <c r="E3206" s="33" t="s">
        <v>7214</v>
      </c>
      <c r="F3206" s="87" t="s">
        <v>3983</v>
      </c>
      <c r="G3206" s="10" t="s">
        <v>3984</v>
      </c>
      <c r="H3206" s="58" t="s">
        <v>6553</v>
      </c>
    </row>
    <row r="3207" spans="1:8" ht="29" x14ac:dyDescent="0.35">
      <c r="A3207" s="11" t="s">
        <v>3936</v>
      </c>
      <c r="B3207" s="27">
        <v>2636</v>
      </c>
      <c r="C3207" s="11" t="s">
        <v>3972</v>
      </c>
      <c r="D3207" s="18" t="s">
        <v>3973</v>
      </c>
      <c r="E3207" s="33" t="s">
        <v>7214</v>
      </c>
      <c r="F3207" s="87" t="s">
        <v>3974</v>
      </c>
      <c r="G3207" s="10" t="s">
        <v>47</v>
      </c>
      <c r="H3207" s="58" t="s">
        <v>6553</v>
      </c>
    </row>
    <row r="3208" spans="1:8" x14ac:dyDescent="0.35">
      <c r="A3208" s="11" t="s">
        <v>2363</v>
      </c>
      <c r="B3208" s="27">
        <v>2635</v>
      </c>
      <c r="C3208" s="11" t="s">
        <v>3972</v>
      </c>
      <c r="D3208" s="18" t="s">
        <v>53</v>
      </c>
      <c r="E3208" s="33" t="s">
        <v>7214</v>
      </c>
      <c r="F3208" s="87" t="s">
        <v>3975</v>
      </c>
      <c r="G3208" s="10" t="s">
        <v>41</v>
      </c>
      <c r="H3208" s="58" t="s">
        <v>6553</v>
      </c>
    </row>
    <row r="3209" spans="1:8" ht="29" x14ac:dyDescent="0.35">
      <c r="A3209" s="11" t="s">
        <v>3953</v>
      </c>
      <c r="B3209" s="27">
        <v>2634</v>
      </c>
      <c r="C3209" s="11" t="s">
        <v>3972</v>
      </c>
      <c r="D3209" s="18" t="s">
        <v>18</v>
      </c>
      <c r="E3209" s="33" t="s">
        <v>7214</v>
      </c>
      <c r="F3209" s="87" t="s">
        <v>3976</v>
      </c>
      <c r="G3209" s="10" t="s">
        <v>6</v>
      </c>
      <c r="H3209" s="58" t="s">
        <v>6553</v>
      </c>
    </row>
    <row r="3210" spans="1:8" ht="29" x14ac:dyDescent="0.35">
      <c r="A3210" s="11" t="s">
        <v>3953</v>
      </c>
      <c r="B3210" s="27">
        <v>2633</v>
      </c>
      <c r="C3210" s="11" t="s">
        <v>3972</v>
      </c>
      <c r="D3210" s="18" t="s">
        <v>18</v>
      </c>
      <c r="E3210" s="33" t="s">
        <v>7214</v>
      </c>
      <c r="F3210" s="87" t="s">
        <v>3977</v>
      </c>
      <c r="G3210" s="10" t="s">
        <v>6</v>
      </c>
      <c r="H3210" s="58" t="s">
        <v>6553</v>
      </c>
    </row>
    <row r="3211" spans="1:8" ht="29" x14ac:dyDescent="0.35">
      <c r="A3211" s="11" t="s">
        <v>3953</v>
      </c>
      <c r="B3211" s="27">
        <v>2632</v>
      </c>
      <c r="C3211" s="11" t="s">
        <v>3972</v>
      </c>
      <c r="D3211" s="18" t="s">
        <v>13</v>
      </c>
      <c r="E3211" s="33" t="s">
        <v>7214</v>
      </c>
      <c r="F3211" s="87" t="s">
        <v>3978</v>
      </c>
      <c r="G3211" s="10" t="s">
        <v>22</v>
      </c>
      <c r="H3211" s="58" t="s">
        <v>6553</v>
      </c>
    </row>
    <row r="3212" spans="1:8" ht="43.5" x14ac:dyDescent="0.35">
      <c r="A3212" s="11" t="s">
        <v>3936</v>
      </c>
      <c r="B3212" s="27">
        <v>2631</v>
      </c>
      <c r="C3212" s="11" t="s">
        <v>3972</v>
      </c>
      <c r="D3212" s="18" t="s">
        <v>724</v>
      </c>
      <c r="E3212" s="33" t="s">
        <v>7214</v>
      </c>
      <c r="F3212" s="87" t="s">
        <v>3979</v>
      </c>
      <c r="G3212" s="10" t="s">
        <v>3980</v>
      </c>
      <c r="H3212" s="58" t="s">
        <v>6553</v>
      </c>
    </row>
    <row r="3213" spans="1:8" ht="43.5" x14ac:dyDescent="0.35">
      <c r="A3213" s="11" t="s">
        <v>2811</v>
      </c>
      <c r="B3213" s="27">
        <v>2630</v>
      </c>
      <c r="C3213" s="11" t="s">
        <v>3953</v>
      </c>
      <c r="D3213" s="18" t="s">
        <v>49</v>
      </c>
      <c r="E3213" s="33" t="s">
        <v>7214</v>
      </c>
      <c r="F3213" s="87" t="s">
        <v>3981</v>
      </c>
      <c r="G3213" s="10" t="s">
        <v>20</v>
      </c>
      <c r="H3213" s="58" t="s">
        <v>6553</v>
      </c>
    </row>
    <row r="3214" spans="1:8" x14ac:dyDescent="0.35">
      <c r="A3214" s="11" t="s">
        <v>3140</v>
      </c>
      <c r="B3214" s="27">
        <v>2629</v>
      </c>
      <c r="C3214" s="11" t="s">
        <v>3953</v>
      </c>
      <c r="D3214" s="18" t="s">
        <v>53</v>
      </c>
      <c r="E3214" s="33" t="s">
        <v>7214</v>
      </c>
      <c r="F3214" s="87" t="s">
        <v>3982</v>
      </c>
      <c r="G3214" s="10" t="s">
        <v>39</v>
      </c>
      <c r="H3214" s="58" t="s">
        <v>6553</v>
      </c>
    </row>
    <row r="3215" spans="1:8" x14ac:dyDescent="0.35">
      <c r="A3215" s="11" t="s">
        <v>3936</v>
      </c>
      <c r="B3215" s="27">
        <v>2628</v>
      </c>
      <c r="C3215" s="11" t="s">
        <v>3953</v>
      </c>
      <c r="D3215" s="18" t="s">
        <v>18</v>
      </c>
      <c r="E3215" s="33" t="s">
        <v>7214</v>
      </c>
      <c r="F3215" s="87" t="s">
        <v>3954</v>
      </c>
      <c r="G3215" s="10" t="s">
        <v>141</v>
      </c>
      <c r="H3215" s="58" t="s">
        <v>6553</v>
      </c>
    </row>
    <row r="3216" spans="1:8" x14ac:dyDescent="0.35">
      <c r="A3216" s="11" t="s">
        <v>2811</v>
      </c>
      <c r="B3216" s="27">
        <v>2627</v>
      </c>
      <c r="C3216" s="11" t="s">
        <v>3953</v>
      </c>
      <c r="D3216" s="18" t="s">
        <v>15</v>
      </c>
      <c r="E3216" s="33" t="s">
        <v>7214</v>
      </c>
      <c r="F3216" s="87" t="s">
        <v>3955</v>
      </c>
      <c r="G3216" s="10" t="s">
        <v>17</v>
      </c>
      <c r="H3216" s="58" t="s">
        <v>6553</v>
      </c>
    </row>
    <row r="3217" spans="1:8" ht="101.5" x14ac:dyDescent="0.35">
      <c r="A3217" s="11" t="s">
        <v>3140</v>
      </c>
      <c r="B3217" s="27">
        <v>2626</v>
      </c>
      <c r="C3217" s="11" t="s">
        <v>2695</v>
      </c>
      <c r="D3217" s="18" t="s">
        <v>2420</v>
      </c>
      <c r="E3217" s="33" t="s">
        <v>7214</v>
      </c>
      <c r="F3217" s="87" t="s">
        <v>3956</v>
      </c>
      <c r="G3217" s="10" t="s">
        <v>3957</v>
      </c>
      <c r="H3217" s="58" t="s">
        <v>6553</v>
      </c>
    </row>
    <row r="3218" spans="1:8" ht="87" x14ac:dyDescent="0.35">
      <c r="A3218" s="11" t="s">
        <v>2363</v>
      </c>
      <c r="B3218" s="27">
        <v>2625</v>
      </c>
      <c r="C3218" s="11" t="s">
        <v>3936</v>
      </c>
      <c r="D3218" s="18" t="s">
        <v>2420</v>
      </c>
      <c r="E3218" s="33" t="s">
        <v>7214</v>
      </c>
      <c r="F3218" s="87" t="s">
        <v>3958</v>
      </c>
      <c r="G3218" s="10" t="s">
        <v>2782</v>
      </c>
      <c r="H3218" s="58" t="s">
        <v>6553</v>
      </c>
    </row>
    <row r="3219" spans="1:8" ht="43.5" x14ac:dyDescent="0.35">
      <c r="A3219" s="11" t="s">
        <v>2363</v>
      </c>
      <c r="B3219" s="27">
        <v>2624</v>
      </c>
      <c r="C3219" s="11" t="s">
        <v>3936</v>
      </c>
      <c r="D3219" s="18" t="s">
        <v>33</v>
      </c>
      <c r="E3219" s="33" t="s">
        <v>7214</v>
      </c>
      <c r="F3219" s="87" t="s">
        <v>3959</v>
      </c>
      <c r="G3219" s="10" t="s">
        <v>6</v>
      </c>
      <c r="H3219" s="58" t="s">
        <v>6553</v>
      </c>
    </row>
    <row r="3220" spans="1:8" ht="58" x14ac:dyDescent="0.35">
      <c r="A3220" s="11" t="s">
        <v>2779</v>
      </c>
      <c r="B3220" s="27">
        <v>2623</v>
      </c>
      <c r="C3220" s="11" t="s">
        <v>3936</v>
      </c>
      <c r="D3220" s="18" t="s">
        <v>9</v>
      </c>
      <c r="E3220" s="33" t="s">
        <v>7214</v>
      </c>
      <c r="F3220" s="87" t="s">
        <v>3960</v>
      </c>
      <c r="G3220" s="10" t="s">
        <v>3961</v>
      </c>
      <c r="H3220" s="58" t="s">
        <v>6553</v>
      </c>
    </row>
    <row r="3221" spans="1:8" ht="29" x14ac:dyDescent="0.35">
      <c r="A3221" s="11" t="s">
        <v>3140</v>
      </c>
      <c r="B3221" s="27">
        <v>2622</v>
      </c>
      <c r="C3221" s="11" t="s">
        <v>3953</v>
      </c>
      <c r="D3221" s="18" t="s">
        <v>3962</v>
      </c>
      <c r="E3221" s="33" t="s">
        <v>7214</v>
      </c>
      <c r="F3221" s="87" t="s">
        <v>3963</v>
      </c>
      <c r="G3221" s="10" t="s">
        <v>3342</v>
      </c>
      <c r="H3221" s="58" t="s">
        <v>6553</v>
      </c>
    </row>
    <row r="3222" spans="1:8" ht="72.5" x14ac:dyDescent="0.35">
      <c r="A3222" s="11" t="s">
        <v>3936</v>
      </c>
      <c r="B3222" s="27">
        <v>2621</v>
      </c>
      <c r="C3222" s="11" t="s">
        <v>3953</v>
      </c>
      <c r="D3222" s="18" t="s">
        <v>2420</v>
      </c>
      <c r="E3222" s="33" t="s">
        <v>7214</v>
      </c>
      <c r="F3222" s="87" t="s">
        <v>3964</v>
      </c>
      <c r="G3222" s="10" t="s">
        <v>3965</v>
      </c>
      <c r="H3222" s="58" t="s">
        <v>6553</v>
      </c>
    </row>
    <row r="3223" spans="1:8" x14ac:dyDescent="0.35">
      <c r="A3223" s="11" t="s">
        <v>2363</v>
      </c>
      <c r="B3223" s="27">
        <v>2620</v>
      </c>
      <c r="C3223" s="11" t="s">
        <v>3953</v>
      </c>
      <c r="D3223" s="18" t="s">
        <v>13</v>
      </c>
      <c r="E3223" s="33" t="s">
        <v>7214</v>
      </c>
      <c r="F3223" s="87" t="s">
        <v>3966</v>
      </c>
      <c r="G3223" s="10" t="s">
        <v>75</v>
      </c>
      <c r="H3223" s="58" t="s">
        <v>6553</v>
      </c>
    </row>
    <row r="3224" spans="1:8" ht="29" x14ac:dyDescent="0.35">
      <c r="A3224" s="11" t="s">
        <v>3140</v>
      </c>
      <c r="B3224" s="27">
        <v>2619</v>
      </c>
      <c r="C3224" s="11" t="s">
        <v>3953</v>
      </c>
      <c r="D3224" s="18" t="s">
        <v>133</v>
      </c>
      <c r="E3224" s="33" t="s">
        <v>7214</v>
      </c>
      <c r="F3224" s="87" t="s">
        <v>3967</v>
      </c>
      <c r="G3224" s="10" t="s">
        <v>6</v>
      </c>
      <c r="H3224" s="58" t="s">
        <v>6553</v>
      </c>
    </row>
    <row r="3225" spans="1:8" ht="29" x14ac:dyDescent="0.35">
      <c r="A3225" s="11" t="s">
        <v>3140</v>
      </c>
      <c r="B3225" s="27">
        <v>2618</v>
      </c>
      <c r="C3225" s="11" t="s">
        <v>3936</v>
      </c>
      <c r="D3225" s="18" t="s">
        <v>37</v>
      </c>
      <c r="E3225" s="33" t="s">
        <v>7214</v>
      </c>
      <c r="F3225" s="87" t="s">
        <v>3968</v>
      </c>
      <c r="G3225" s="10" t="s">
        <v>3969</v>
      </c>
      <c r="H3225" s="58" t="s">
        <v>6553</v>
      </c>
    </row>
    <row r="3226" spans="1:8" x14ac:dyDescent="0.35">
      <c r="A3226" s="11" t="s">
        <v>3140</v>
      </c>
      <c r="B3226" s="27">
        <v>2617</v>
      </c>
      <c r="C3226" s="11" t="s">
        <v>3936</v>
      </c>
      <c r="D3226" s="18" t="s">
        <v>277</v>
      </c>
      <c r="E3226" s="33" t="s">
        <v>7214</v>
      </c>
      <c r="F3226" s="87" t="s">
        <v>3970</v>
      </c>
      <c r="G3226" s="10" t="s">
        <v>17</v>
      </c>
      <c r="H3226" s="58" t="s">
        <v>6553</v>
      </c>
    </row>
    <row r="3227" spans="1:8" x14ac:dyDescent="0.35">
      <c r="A3227" s="11" t="s">
        <v>3140</v>
      </c>
      <c r="B3227" s="27">
        <v>2616</v>
      </c>
      <c r="C3227" s="11" t="s">
        <v>3936</v>
      </c>
      <c r="D3227" s="18" t="s">
        <v>144</v>
      </c>
      <c r="E3227" s="33" t="s">
        <v>7214</v>
      </c>
      <c r="F3227" s="87" t="s">
        <v>3971</v>
      </c>
      <c r="G3227" s="10" t="s">
        <v>8</v>
      </c>
      <c r="H3227" s="58" t="s">
        <v>6553</v>
      </c>
    </row>
    <row r="3228" spans="1:8" ht="87" x14ac:dyDescent="0.35">
      <c r="A3228" s="11" t="s">
        <v>2811</v>
      </c>
      <c r="B3228" s="27">
        <v>2615</v>
      </c>
      <c r="C3228" s="11" t="s">
        <v>3936</v>
      </c>
      <c r="D3228" s="18" t="s">
        <v>2417</v>
      </c>
      <c r="E3228" s="33" t="s">
        <v>7214</v>
      </c>
      <c r="F3228" s="87" t="s">
        <v>3937</v>
      </c>
      <c r="G3228" s="10" t="s">
        <v>99</v>
      </c>
      <c r="H3228" s="58" t="s">
        <v>6553</v>
      </c>
    </row>
    <row r="3229" spans="1:8" ht="72.5" x14ac:dyDescent="0.35">
      <c r="A3229" s="11" t="s">
        <v>2363</v>
      </c>
      <c r="B3229" s="27">
        <v>2614</v>
      </c>
      <c r="C3229" s="11" t="s">
        <v>1989</v>
      </c>
      <c r="D3229" s="18" t="s">
        <v>59</v>
      </c>
      <c r="E3229" s="33" t="s">
        <v>7214</v>
      </c>
      <c r="F3229" s="87" t="s">
        <v>3938</v>
      </c>
      <c r="G3229" s="10" t="s">
        <v>2687</v>
      </c>
      <c r="H3229" s="58" t="s">
        <v>6553</v>
      </c>
    </row>
    <row r="3230" spans="1:8" x14ac:dyDescent="0.35">
      <c r="A3230" s="11" t="s">
        <v>2501</v>
      </c>
      <c r="B3230" s="27">
        <v>2613</v>
      </c>
      <c r="C3230" s="11" t="s">
        <v>3936</v>
      </c>
      <c r="D3230" s="18" t="s">
        <v>15</v>
      </c>
      <c r="E3230" s="33" t="s">
        <v>7214</v>
      </c>
      <c r="F3230" s="87" t="s">
        <v>3939</v>
      </c>
      <c r="G3230" s="10" t="s">
        <v>8</v>
      </c>
      <c r="H3230" s="58" t="s">
        <v>6553</v>
      </c>
    </row>
    <row r="3231" spans="1:8" ht="159.5" x14ac:dyDescent="0.35">
      <c r="A3231" s="11" t="s">
        <v>2811</v>
      </c>
      <c r="B3231" s="27">
        <v>2612</v>
      </c>
      <c r="C3231" s="11" t="s">
        <v>3936</v>
      </c>
      <c r="D3231" s="18" t="s">
        <v>57</v>
      </c>
      <c r="E3231" s="33" t="s">
        <v>7214</v>
      </c>
      <c r="F3231" s="87" t="s">
        <v>3940</v>
      </c>
      <c r="G3231" s="10" t="s">
        <v>3941</v>
      </c>
      <c r="H3231" s="58" t="s">
        <v>6553</v>
      </c>
    </row>
    <row r="3232" spans="1:8" ht="43.5" x14ac:dyDescent="0.35">
      <c r="A3232" s="11" t="s">
        <v>2573</v>
      </c>
      <c r="B3232" s="27">
        <v>2611</v>
      </c>
      <c r="C3232" s="11" t="s">
        <v>3140</v>
      </c>
      <c r="D3232" s="18" t="s">
        <v>3942</v>
      </c>
      <c r="E3232" s="33" t="s">
        <v>7214</v>
      </c>
      <c r="F3232" s="87" t="s">
        <v>3943</v>
      </c>
      <c r="G3232" s="10" t="s">
        <v>19</v>
      </c>
      <c r="H3232" s="58" t="s">
        <v>6553</v>
      </c>
    </row>
    <row r="3233" spans="1:8" ht="43.5" x14ac:dyDescent="0.35">
      <c r="A3233" s="11" t="s">
        <v>2811</v>
      </c>
      <c r="B3233" s="27">
        <v>2610</v>
      </c>
      <c r="C3233" s="11" t="s">
        <v>3140</v>
      </c>
      <c r="D3233" s="18" t="s">
        <v>18</v>
      </c>
      <c r="E3233" s="33" t="s">
        <v>7214</v>
      </c>
      <c r="F3233" s="87" t="s">
        <v>3944</v>
      </c>
      <c r="G3233" s="10" t="s">
        <v>87</v>
      </c>
      <c r="H3233" s="58" t="s">
        <v>6553</v>
      </c>
    </row>
    <row r="3234" spans="1:8" x14ac:dyDescent="0.35">
      <c r="A3234" s="11" t="s">
        <v>2811</v>
      </c>
      <c r="B3234" s="27">
        <v>2609</v>
      </c>
      <c r="C3234" s="11" t="s">
        <v>3936</v>
      </c>
      <c r="D3234" s="18" t="s">
        <v>78</v>
      </c>
      <c r="E3234" s="33" t="s">
        <v>7214</v>
      </c>
      <c r="F3234" s="87" t="s">
        <v>3945</v>
      </c>
      <c r="G3234" s="10" t="s">
        <v>8</v>
      </c>
      <c r="H3234" s="58" t="s">
        <v>6553</v>
      </c>
    </row>
    <row r="3235" spans="1:8" ht="43.5" x14ac:dyDescent="0.35">
      <c r="A3235" s="11" t="s">
        <v>2811</v>
      </c>
      <c r="B3235" s="27">
        <v>2608</v>
      </c>
      <c r="C3235" s="11" t="s">
        <v>3936</v>
      </c>
      <c r="D3235" s="18" t="s">
        <v>18</v>
      </c>
      <c r="E3235" s="33" t="s">
        <v>7214</v>
      </c>
      <c r="F3235" s="87" t="s">
        <v>3946</v>
      </c>
      <c r="G3235" s="10" t="s">
        <v>20</v>
      </c>
      <c r="H3235" s="58" t="s">
        <v>6553</v>
      </c>
    </row>
    <row r="3236" spans="1:8" ht="101.5" x14ac:dyDescent="0.35">
      <c r="A3236" s="11" t="s">
        <v>2811</v>
      </c>
      <c r="B3236" s="27">
        <v>2607</v>
      </c>
      <c r="C3236" s="11" t="s">
        <v>3140</v>
      </c>
      <c r="D3236" s="18" t="s">
        <v>3947</v>
      </c>
      <c r="E3236" s="33" t="s">
        <v>7214</v>
      </c>
      <c r="F3236" s="87" t="s">
        <v>3952</v>
      </c>
      <c r="G3236" s="10" t="s">
        <v>3948</v>
      </c>
      <c r="H3236" s="58" t="s">
        <v>6553</v>
      </c>
    </row>
    <row r="3237" spans="1:8" ht="43.5" x14ac:dyDescent="0.35">
      <c r="A3237" s="11" t="s">
        <v>2363</v>
      </c>
      <c r="B3237" s="27">
        <v>2606</v>
      </c>
      <c r="C3237" s="11" t="s">
        <v>3936</v>
      </c>
      <c r="D3237" s="18" t="s">
        <v>79</v>
      </c>
      <c r="E3237" s="33" t="s">
        <v>7214</v>
      </c>
      <c r="F3237" s="87" t="s">
        <v>3949</v>
      </c>
      <c r="G3237" s="10" t="s">
        <v>424</v>
      </c>
      <c r="H3237" s="58" t="s">
        <v>6553</v>
      </c>
    </row>
    <row r="3238" spans="1:8" ht="29" x14ac:dyDescent="0.35">
      <c r="A3238" s="11" t="s">
        <v>2779</v>
      </c>
      <c r="B3238" s="27" t="s">
        <v>3951</v>
      </c>
      <c r="C3238" s="11" t="s">
        <v>3936</v>
      </c>
      <c r="D3238" s="18" t="s">
        <v>79</v>
      </c>
      <c r="E3238" s="33" t="s">
        <v>7214</v>
      </c>
      <c r="F3238" s="87" t="s">
        <v>3950</v>
      </c>
      <c r="G3238" s="10" t="s">
        <v>155</v>
      </c>
      <c r="H3238" s="58" t="s">
        <v>6553</v>
      </c>
    </row>
    <row r="3239" spans="1:8" ht="43.5" x14ac:dyDescent="0.35">
      <c r="A3239" s="11" t="s">
        <v>2811</v>
      </c>
      <c r="B3239" s="27">
        <v>2605</v>
      </c>
      <c r="C3239" s="11" t="s">
        <v>3140</v>
      </c>
      <c r="D3239" s="18" t="s">
        <v>52</v>
      </c>
      <c r="E3239" s="33" t="s">
        <v>7214</v>
      </c>
      <c r="F3239" s="87" t="s">
        <v>3141</v>
      </c>
      <c r="G3239" s="10" t="s">
        <v>70</v>
      </c>
      <c r="H3239" s="58" t="s">
        <v>6553</v>
      </c>
    </row>
    <row r="3240" spans="1:8" ht="145" x14ac:dyDescent="0.35">
      <c r="A3240" s="11" t="s">
        <v>2779</v>
      </c>
      <c r="B3240" s="27">
        <v>2604</v>
      </c>
      <c r="C3240" s="11" t="s">
        <v>2621</v>
      </c>
      <c r="D3240" s="18" t="s">
        <v>2420</v>
      </c>
      <c r="E3240" s="33" t="s">
        <v>7214</v>
      </c>
      <c r="F3240" s="87" t="s">
        <v>3152</v>
      </c>
      <c r="G3240" s="10" t="s">
        <v>3153</v>
      </c>
      <c r="H3240" s="58" t="s">
        <v>6553</v>
      </c>
    </row>
    <row r="3241" spans="1:8" x14ac:dyDescent="0.35">
      <c r="A3241" s="11" t="s">
        <v>2363</v>
      </c>
      <c r="B3241" s="27">
        <v>2603</v>
      </c>
      <c r="C3241" s="11" t="s">
        <v>3140</v>
      </c>
      <c r="D3241" s="18" t="s">
        <v>15</v>
      </c>
      <c r="E3241" s="33" t="s">
        <v>7214</v>
      </c>
      <c r="F3241" s="87" t="s">
        <v>3142</v>
      </c>
      <c r="G3241" s="10" t="s">
        <v>8</v>
      </c>
      <c r="H3241" s="58" t="s">
        <v>6553</v>
      </c>
    </row>
    <row r="3242" spans="1:8" ht="29" x14ac:dyDescent="0.35">
      <c r="A3242" s="11" t="s">
        <v>2779</v>
      </c>
      <c r="B3242" s="27">
        <v>2602</v>
      </c>
      <c r="C3242" s="11" t="s">
        <v>3140</v>
      </c>
      <c r="D3242" s="18" t="s">
        <v>2420</v>
      </c>
      <c r="E3242" s="33" t="s">
        <v>7214</v>
      </c>
      <c r="F3242" s="87" t="s">
        <v>3143</v>
      </c>
      <c r="G3242" s="10" t="s">
        <v>39</v>
      </c>
      <c r="H3242" s="58" t="s">
        <v>6553</v>
      </c>
    </row>
    <row r="3243" spans="1:8" x14ac:dyDescent="0.35">
      <c r="A3243" s="11" t="s">
        <v>2363</v>
      </c>
      <c r="B3243" s="27">
        <v>2601</v>
      </c>
      <c r="C3243" s="11" t="s">
        <v>3140</v>
      </c>
      <c r="D3243" s="18" t="s">
        <v>49</v>
      </c>
      <c r="E3243" s="33" t="s">
        <v>7214</v>
      </c>
      <c r="F3243" s="87" t="s">
        <v>3144</v>
      </c>
      <c r="G3243" s="10" t="s">
        <v>8</v>
      </c>
      <c r="H3243" s="58" t="s">
        <v>6553</v>
      </c>
    </row>
    <row r="3244" spans="1:8" ht="29" x14ac:dyDescent="0.35">
      <c r="A3244" s="11" t="s">
        <v>2779</v>
      </c>
      <c r="B3244" s="27">
        <v>2600</v>
      </c>
      <c r="C3244" s="11" t="s">
        <v>3140</v>
      </c>
      <c r="D3244" s="18" t="s">
        <v>102</v>
      </c>
      <c r="E3244" s="33" t="s">
        <v>7214</v>
      </c>
      <c r="F3244" s="87" t="s">
        <v>3145</v>
      </c>
      <c r="G3244" s="10" t="s">
        <v>124</v>
      </c>
      <c r="H3244" s="58" t="s">
        <v>6553</v>
      </c>
    </row>
    <row r="3245" spans="1:8" ht="29" x14ac:dyDescent="0.35">
      <c r="A3245" s="11" t="s">
        <v>2779</v>
      </c>
      <c r="B3245" s="27">
        <v>2599</v>
      </c>
      <c r="C3245" s="11" t="s">
        <v>3140</v>
      </c>
      <c r="D3245" s="18" t="s">
        <v>53</v>
      </c>
      <c r="E3245" s="33" t="s">
        <v>7214</v>
      </c>
      <c r="F3245" s="87" t="s">
        <v>4026</v>
      </c>
      <c r="G3245" s="10" t="s">
        <v>80</v>
      </c>
      <c r="H3245" s="58" t="s">
        <v>6553</v>
      </c>
    </row>
    <row r="3246" spans="1:8" ht="43.5" x14ac:dyDescent="0.35">
      <c r="A3246" s="11" t="s">
        <v>2394</v>
      </c>
      <c r="B3246" s="27">
        <v>2598</v>
      </c>
      <c r="C3246" s="11" t="s">
        <v>3140</v>
      </c>
      <c r="D3246" s="18" t="s">
        <v>66</v>
      </c>
      <c r="E3246" s="33" t="s">
        <v>7214</v>
      </c>
      <c r="F3246" s="87" t="s">
        <v>3146</v>
      </c>
      <c r="G3246" s="10" t="s">
        <v>175</v>
      </c>
      <c r="H3246" s="58" t="s">
        <v>6553</v>
      </c>
    </row>
    <row r="3247" spans="1:8" ht="159.5" x14ac:dyDescent="0.35">
      <c r="A3247" s="11" t="s">
        <v>2779</v>
      </c>
      <c r="B3247" s="27">
        <v>2597</v>
      </c>
      <c r="C3247" s="11" t="s">
        <v>2465</v>
      </c>
      <c r="D3247" s="18" t="s">
        <v>2417</v>
      </c>
      <c r="E3247" s="33" t="s">
        <v>7214</v>
      </c>
      <c r="F3247" s="87" t="s">
        <v>3147</v>
      </c>
      <c r="G3247" s="10" t="s">
        <v>3148</v>
      </c>
      <c r="H3247" s="58" t="s">
        <v>6553</v>
      </c>
    </row>
    <row r="3248" spans="1:8" ht="116" x14ac:dyDescent="0.35">
      <c r="A3248" s="11" t="s">
        <v>2363</v>
      </c>
      <c r="B3248" s="27">
        <v>2596</v>
      </c>
      <c r="C3248" s="11" t="s">
        <v>3140</v>
      </c>
      <c r="D3248" s="18" t="s">
        <v>2417</v>
      </c>
      <c r="E3248" s="33" t="s">
        <v>7214</v>
      </c>
      <c r="F3248" s="87" t="s">
        <v>3149</v>
      </c>
      <c r="G3248" s="10" t="s">
        <v>3150</v>
      </c>
      <c r="H3248" s="58" t="s">
        <v>6553</v>
      </c>
    </row>
    <row r="3249" spans="1:8" x14ac:dyDescent="0.35">
      <c r="A3249" s="11" t="s">
        <v>2394</v>
      </c>
      <c r="B3249" s="27">
        <v>2595</v>
      </c>
      <c r="C3249" s="11" t="s">
        <v>3140</v>
      </c>
      <c r="D3249" s="18" t="s">
        <v>18</v>
      </c>
      <c r="E3249" s="33" t="s">
        <v>7214</v>
      </c>
      <c r="F3249" s="87" t="s">
        <v>3151</v>
      </c>
      <c r="G3249" s="10" t="s">
        <v>8</v>
      </c>
      <c r="H3249" s="58" t="s">
        <v>6553</v>
      </c>
    </row>
    <row r="3250" spans="1:8" ht="29" x14ac:dyDescent="0.35">
      <c r="A3250" s="11" t="s">
        <v>2779</v>
      </c>
      <c r="B3250" s="27">
        <v>2594</v>
      </c>
      <c r="C3250" s="11">
        <v>45113</v>
      </c>
      <c r="D3250" s="18" t="s">
        <v>697</v>
      </c>
      <c r="E3250" s="33" t="s">
        <v>7214</v>
      </c>
      <c r="F3250" s="87" t="s">
        <v>2810</v>
      </c>
      <c r="G3250" s="10" t="s">
        <v>1374</v>
      </c>
      <c r="H3250" s="58" t="s">
        <v>6553</v>
      </c>
    </row>
    <row r="3251" spans="1:8" ht="159.5" x14ac:dyDescent="0.35">
      <c r="A3251" s="11" t="s">
        <v>2727</v>
      </c>
      <c r="B3251" s="27">
        <v>2593</v>
      </c>
      <c r="C3251" s="11" t="s">
        <v>2811</v>
      </c>
      <c r="D3251" s="18" t="s">
        <v>2420</v>
      </c>
      <c r="E3251" s="33" t="s">
        <v>7214</v>
      </c>
      <c r="F3251" s="87" t="s">
        <v>2812</v>
      </c>
      <c r="G3251" s="10" t="s">
        <v>2813</v>
      </c>
      <c r="H3251" s="58" t="s">
        <v>6553</v>
      </c>
    </row>
    <row r="3252" spans="1:8" ht="116" x14ac:dyDescent="0.35">
      <c r="A3252" s="11" t="s">
        <v>2363</v>
      </c>
      <c r="B3252" s="27">
        <v>2592</v>
      </c>
      <c r="C3252" s="11" t="s">
        <v>2811</v>
      </c>
      <c r="D3252" s="18" t="s">
        <v>2417</v>
      </c>
      <c r="E3252" s="33" t="s">
        <v>7214</v>
      </c>
      <c r="F3252" s="87" t="s">
        <v>2814</v>
      </c>
      <c r="G3252" s="10" t="s">
        <v>2815</v>
      </c>
      <c r="H3252" s="58" t="s">
        <v>6553</v>
      </c>
    </row>
    <row r="3253" spans="1:8" ht="29" x14ac:dyDescent="0.35">
      <c r="A3253" s="11" t="s">
        <v>2363</v>
      </c>
      <c r="B3253" s="27">
        <v>2591</v>
      </c>
      <c r="C3253" s="11" t="s">
        <v>2811</v>
      </c>
      <c r="D3253" s="18" t="s">
        <v>18</v>
      </c>
      <c r="E3253" s="33" t="s">
        <v>7214</v>
      </c>
      <c r="F3253" s="87" t="s">
        <v>2816</v>
      </c>
      <c r="G3253" s="10" t="s">
        <v>6</v>
      </c>
      <c r="H3253" s="58" t="s">
        <v>6553</v>
      </c>
    </row>
    <row r="3254" spans="1:8" ht="87" x14ac:dyDescent="0.35">
      <c r="A3254" s="11" t="s">
        <v>2727</v>
      </c>
      <c r="B3254" s="27">
        <v>2590</v>
      </c>
      <c r="C3254" s="11" t="s">
        <v>2811</v>
      </c>
      <c r="D3254" s="18" t="s">
        <v>59</v>
      </c>
      <c r="E3254" s="33" t="s">
        <v>7214</v>
      </c>
      <c r="F3254" s="87" t="s">
        <v>2817</v>
      </c>
      <c r="G3254" s="10" t="s">
        <v>733</v>
      </c>
      <c r="H3254" s="58" t="s">
        <v>6553</v>
      </c>
    </row>
    <row r="3255" spans="1:8" ht="58" x14ac:dyDescent="0.35">
      <c r="A3255" s="11" t="s">
        <v>2621</v>
      </c>
      <c r="B3255" s="27">
        <v>2589</v>
      </c>
      <c r="C3255" s="11" t="s">
        <v>2363</v>
      </c>
      <c r="D3255" s="18" t="s">
        <v>16</v>
      </c>
      <c r="E3255" s="33" t="s">
        <v>7214</v>
      </c>
      <c r="F3255" s="87" t="s">
        <v>2818</v>
      </c>
      <c r="G3255" s="10" t="s">
        <v>2819</v>
      </c>
      <c r="H3255" s="58" t="s">
        <v>6553</v>
      </c>
    </row>
    <row r="3256" spans="1:8" ht="29" x14ac:dyDescent="0.35">
      <c r="A3256" s="11" t="s">
        <v>2287</v>
      </c>
      <c r="B3256" s="27">
        <v>2588</v>
      </c>
      <c r="C3256" s="11" t="s">
        <v>2811</v>
      </c>
      <c r="D3256" s="18" t="s">
        <v>5</v>
      </c>
      <c r="E3256" s="33" t="s">
        <v>7214</v>
      </c>
      <c r="F3256" s="87" t="s">
        <v>2820</v>
      </c>
      <c r="G3256" s="10" t="s">
        <v>14</v>
      </c>
      <c r="H3256" s="58" t="s">
        <v>6553</v>
      </c>
    </row>
    <row r="3257" spans="1:8" ht="43.5" x14ac:dyDescent="0.35">
      <c r="A3257" s="11" t="s">
        <v>2695</v>
      </c>
      <c r="B3257" s="27" t="s">
        <v>2832</v>
      </c>
      <c r="C3257" s="11" t="s">
        <v>2811</v>
      </c>
      <c r="D3257" s="18" t="s">
        <v>119</v>
      </c>
      <c r="E3257" s="33" t="s">
        <v>7214</v>
      </c>
      <c r="F3257" s="87" t="s">
        <v>2821</v>
      </c>
      <c r="G3257" s="10" t="s">
        <v>20</v>
      </c>
      <c r="H3257" s="58" t="s">
        <v>6553</v>
      </c>
    </row>
    <row r="3258" spans="1:8" ht="101.5" x14ac:dyDescent="0.35">
      <c r="A3258" s="11" t="s">
        <v>2394</v>
      </c>
      <c r="B3258" s="27">
        <v>2587</v>
      </c>
      <c r="C3258" s="11" t="s">
        <v>2811</v>
      </c>
      <c r="D3258" s="18" t="s">
        <v>2420</v>
      </c>
      <c r="E3258" s="33" t="s">
        <v>7214</v>
      </c>
      <c r="F3258" s="87" t="s">
        <v>2822</v>
      </c>
      <c r="G3258" s="10" t="s">
        <v>2823</v>
      </c>
      <c r="H3258" s="58" t="s">
        <v>6553</v>
      </c>
    </row>
    <row r="3259" spans="1:8" x14ac:dyDescent="0.35">
      <c r="A3259" s="11" t="s">
        <v>2363</v>
      </c>
      <c r="B3259" s="27">
        <v>2586</v>
      </c>
      <c r="C3259" s="11" t="s">
        <v>2811</v>
      </c>
      <c r="D3259" s="18" t="s">
        <v>111</v>
      </c>
      <c r="E3259" s="33" t="s">
        <v>7214</v>
      </c>
      <c r="F3259" s="87" t="s">
        <v>534</v>
      </c>
      <c r="G3259" s="10" t="s">
        <v>8</v>
      </c>
      <c r="H3259" s="58" t="s">
        <v>6553</v>
      </c>
    </row>
    <row r="3260" spans="1:8" ht="29" x14ac:dyDescent="0.35">
      <c r="A3260" s="11" t="s">
        <v>2727</v>
      </c>
      <c r="B3260" s="27">
        <v>2585</v>
      </c>
      <c r="C3260" s="11" t="s">
        <v>2811</v>
      </c>
      <c r="D3260" s="18" t="s">
        <v>18</v>
      </c>
      <c r="E3260" s="33" t="s">
        <v>7214</v>
      </c>
      <c r="F3260" s="87" t="s">
        <v>2824</v>
      </c>
      <c r="G3260" s="10" t="s">
        <v>22</v>
      </c>
      <c r="H3260" s="58" t="s">
        <v>6553</v>
      </c>
    </row>
    <row r="3261" spans="1:8" ht="159.5" x14ac:dyDescent="0.35">
      <c r="A3261" s="11" t="s">
        <v>2727</v>
      </c>
      <c r="B3261" s="27">
        <v>2584</v>
      </c>
      <c r="C3261" s="11" t="s">
        <v>2811</v>
      </c>
      <c r="D3261" s="18" t="s">
        <v>52</v>
      </c>
      <c r="E3261" s="33" t="s">
        <v>7214</v>
      </c>
      <c r="F3261" s="87" t="s">
        <v>2825</v>
      </c>
      <c r="G3261" s="10" t="s">
        <v>2826</v>
      </c>
      <c r="H3261" s="58" t="s">
        <v>6553</v>
      </c>
    </row>
    <row r="3262" spans="1:8" ht="87" x14ac:dyDescent="0.35">
      <c r="A3262" s="11" t="s">
        <v>2363</v>
      </c>
      <c r="B3262" s="27">
        <v>2583</v>
      </c>
      <c r="C3262" s="11" t="s">
        <v>2727</v>
      </c>
      <c r="D3262" s="18" t="s">
        <v>2420</v>
      </c>
      <c r="E3262" s="33" t="s">
        <v>7214</v>
      </c>
      <c r="F3262" s="87" t="s">
        <v>2827</v>
      </c>
      <c r="G3262" s="10" t="s">
        <v>2828</v>
      </c>
      <c r="H3262" s="58" t="s">
        <v>6553</v>
      </c>
    </row>
    <row r="3263" spans="1:8" ht="29" x14ac:dyDescent="0.35">
      <c r="A3263" s="11" t="s">
        <v>2363</v>
      </c>
      <c r="B3263" s="27">
        <v>2582</v>
      </c>
      <c r="C3263" s="11" t="s">
        <v>2811</v>
      </c>
      <c r="D3263" s="18" t="s">
        <v>34</v>
      </c>
      <c r="E3263" s="33" t="s">
        <v>7214</v>
      </c>
      <c r="F3263" s="87" t="s">
        <v>2829</v>
      </c>
      <c r="G3263" s="10" t="s">
        <v>22</v>
      </c>
      <c r="H3263" s="58" t="s">
        <v>6553</v>
      </c>
    </row>
    <row r="3264" spans="1:8" x14ac:dyDescent="0.35">
      <c r="A3264" s="11" t="s">
        <v>2695</v>
      </c>
      <c r="B3264" s="27">
        <v>2581</v>
      </c>
      <c r="C3264" s="11" t="s">
        <v>2811</v>
      </c>
      <c r="D3264" s="18" t="s">
        <v>18</v>
      </c>
      <c r="E3264" s="33" t="s">
        <v>7214</v>
      </c>
      <c r="F3264" s="87" t="s">
        <v>2830</v>
      </c>
      <c r="G3264" s="10" t="s">
        <v>17</v>
      </c>
      <c r="H3264" s="58" t="s">
        <v>6553</v>
      </c>
    </row>
    <row r="3265" spans="1:8" ht="29" x14ac:dyDescent="0.35">
      <c r="A3265" s="11" t="s">
        <v>2695</v>
      </c>
      <c r="B3265" s="27">
        <v>2580</v>
      </c>
      <c r="C3265" s="11" t="s">
        <v>2811</v>
      </c>
      <c r="D3265" s="18" t="s">
        <v>2417</v>
      </c>
      <c r="E3265" s="33" t="s">
        <v>7214</v>
      </c>
      <c r="F3265" s="87" t="s">
        <v>2831</v>
      </c>
      <c r="G3265" s="10" t="s">
        <v>124</v>
      </c>
      <c r="H3265" s="58" t="s">
        <v>6553</v>
      </c>
    </row>
    <row r="3266" spans="1:8" ht="87" x14ac:dyDescent="0.35">
      <c r="A3266" s="11" t="s">
        <v>2363</v>
      </c>
      <c r="B3266" s="27">
        <v>2579</v>
      </c>
      <c r="C3266" s="11" t="s">
        <v>2779</v>
      </c>
      <c r="D3266" s="18" t="s">
        <v>90</v>
      </c>
      <c r="E3266" s="33" t="s">
        <v>7214</v>
      </c>
      <c r="F3266" s="87" t="s">
        <v>2780</v>
      </c>
      <c r="G3266" s="10" t="s">
        <v>99</v>
      </c>
      <c r="H3266" s="58" t="s">
        <v>6553</v>
      </c>
    </row>
    <row r="3267" spans="1:8" ht="29" x14ac:dyDescent="0.35">
      <c r="A3267" s="11" t="s">
        <v>1989</v>
      </c>
      <c r="B3267" s="27">
        <v>2578</v>
      </c>
      <c r="C3267" s="11" t="s">
        <v>2779</v>
      </c>
      <c r="D3267" s="18" t="s">
        <v>475</v>
      </c>
      <c r="E3267" s="33" t="s">
        <v>7214</v>
      </c>
      <c r="F3267" s="87" t="s">
        <v>2781</v>
      </c>
      <c r="G3267" s="10" t="s">
        <v>22</v>
      </c>
      <c r="H3267" s="58" t="s">
        <v>6553</v>
      </c>
    </row>
    <row r="3268" spans="1:8" ht="87" x14ac:dyDescent="0.35">
      <c r="A3268" s="11" t="s">
        <v>1989</v>
      </c>
      <c r="B3268" s="27">
        <v>2577</v>
      </c>
      <c r="C3268" s="11" t="s">
        <v>2501</v>
      </c>
      <c r="D3268" s="18" t="s">
        <v>2417</v>
      </c>
      <c r="E3268" s="33" t="s">
        <v>7214</v>
      </c>
      <c r="F3268" s="87" t="s">
        <v>2808</v>
      </c>
      <c r="G3268" s="10" t="s">
        <v>2782</v>
      </c>
      <c r="H3268" s="58" t="s">
        <v>6553</v>
      </c>
    </row>
    <row r="3269" spans="1:8" ht="29" x14ac:dyDescent="0.35">
      <c r="A3269" s="11" t="s">
        <v>2363</v>
      </c>
      <c r="B3269" s="27">
        <v>2576</v>
      </c>
      <c r="C3269" s="11" t="s">
        <v>2779</v>
      </c>
      <c r="D3269" s="18" t="s">
        <v>26</v>
      </c>
      <c r="E3269" s="33" t="s">
        <v>7214</v>
      </c>
      <c r="F3269" s="87" t="s">
        <v>2783</v>
      </c>
      <c r="G3269" s="10" t="s">
        <v>6</v>
      </c>
      <c r="H3269" s="58" t="s">
        <v>6553</v>
      </c>
    </row>
    <row r="3270" spans="1:8" ht="29" x14ac:dyDescent="0.35">
      <c r="A3270" s="11" t="s">
        <v>2695</v>
      </c>
      <c r="B3270" s="27">
        <v>2575</v>
      </c>
      <c r="C3270" s="11" t="s">
        <v>2779</v>
      </c>
      <c r="D3270" s="18" t="s">
        <v>26</v>
      </c>
      <c r="E3270" s="33" t="s">
        <v>7214</v>
      </c>
      <c r="F3270" s="87" t="s">
        <v>2784</v>
      </c>
      <c r="G3270" s="10" t="s">
        <v>6</v>
      </c>
      <c r="H3270" s="58" t="s">
        <v>6553</v>
      </c>
    </row>
    <row r="3271" spans="1:8" x14ac:dyDescent="0.35">
      <c r="A3271" s="11" t="s">
        <v>1989</v>
      </c>
      <c r="B3271" s="27">
        <v>2574</v>
      </c>
      <c r="C3271" s="11" t="s">
        <v>2779</v>
      </c>
      <c r="D3271" s="18" t="s">
        <v>114</v>
      </c>
      <c r="E3271" s="33" t="s">
        <v>7214</v>
      </c>
      <c r="F3271" s="87" t="s">
        <v>2785</v>
      </c>
      <c r="G3271" s="10" t="s">
        <v>8</v>
      </c>
      <c r="H3271" s="58" t="s">
        <v>6553</v>
      </c>
    </row>
    <row r="3272" spans="1:8" ht="58" x14ac:dyDescent="0.35">
      <c r="A3272" s="11" t="s">
        <v>2727</v>
      </c>
      <c r="B3272" s="27">
        <v>2573</v>
      </c>
      <c r="C3272" s="11" t="s">
        <v>2779</v>
      </c>
      <c r="D3272" s="18" t="s">
        <v>59</v>
      </c>
      <c r="E3272" s="33" t="s">
        <v>7214</v>
      </c>
      <c r="F3272" s="87" t="s">
        <v>2786</v>
      </c>
      <c r="G3272" s="10" t="s">
        <v>597</v>
      </c>
      <c r="H3272" s="58" t="s">
        <v>6553</v>
      </c>
    </row>
    <row r="3273" spans="1:8" ht="58" x14ac:dyDescent="0.35">
      <c r="A3273" s="11" t="s">
        <v>2621</v>
      </c>
      <c r="B3273" s="27">
        <v>2572</v>
      </c>
      <c r="C3273" s="11" t="s">
        <v>2779</v>
      </c>
      <c r="D3273" s="18" t="s">
        <v>38</v>
      </c>
      <c r="E3273" s="33" t="s">
        <v>7214</v>
      </c>
      <c r="F3273" s="87" t="s">
        <v>2809</v>
      </c>
      <c r="G3273" s="10" t="s">
        <v>43</v>
      </c>
      <c r="H3273" s="58" t="s">
        <v>6553</v>
      </c>
    </row>
    <row r="3274" spans="1:8" ht="58" x14ac:dyDescent="0.35">
      <c r="A3274" s="11" t="s">
        <v>2621</v>
      </c>
      <c r="B3274" s="27">
        <v>2571</v>
      </c>
      <c r="C3274" s="11" t="s">
        <v>2779</v>
      </c>
      <c r="D3274" s="18" t="s">
        <v>102</v>
      </c>
      <c r="E3274" s="33" t="s">
        <v>7214</v>
      </c>
      <c r="F3274" s="87" t="s">
        <v>2787</v>
      </c>
      <c r="G3274" s="10" t="s">
        <v>60</v>
      </c>
      <c r="H3274" s="58" t="s">
        <v>6553</v>
      </c>
    </row>
    <row r="3275" spans="1:8" ht="87" x14ac:dyDescent="0.35">
      <c r="A3275" s="11" t="s">
        <v>1989</v>
      </c>
      <c r="B3275" s="27">
        <v>2570</v>
      </c>
      <c r="C3275" s="11" t="s">
        <v>1989</v>
      </c>
      <c r="D3275" s="18" t="s">
        <v>2420</v>
      </c>
      <c r="E3275" s="33" t="s">
        <v>7214</v>
      </c>
      <c r="F3275" s="87" t="s">
        <v>2788</v>
      </c>
      <c r="G3275" s="10" t="s">
        <v>2789</v>
      </c>
      <c r="H3275" s="58" t="s">
        <v>6553</v>
      </c>
    </row>
    <row r="3276" spans="1:8" x14ac:dyDescent="0.35">
      <c r="A3276" s="11" t="s">
        <v>2363</v>
      </c>
      <c r="B3276" s="27">
        <v>2569</v>
      </c>
      <c r="C3276" s="11" t="s">
        <v>2779</v>
      </c>
      <c r="D3276" s="18" t="s">
        <v>18</v>
      </c>
      <c r="E3276" s="33" t="s">
        <v>7214</v>
      </c>
      <c r="F3276" s="87" t="s">
        <v>2790</v>
      </c>
      <c r="G3276" s="10" t="s">
        <v>8</v>
      </c>
      <c r="H3276" s="58" t="s">
        <v>6553</v>
      </c>
    </row>
    <row r="3277" spans="1:8" ht="72.5" x14ac:dyDescent="0.35">
      <c r="A3277" s="11" t="s">
        <v>2695</v>
      </c>
      <c r="B3277" s="27">
        <v>2568</v>
      </c>
      <c r="C3277" s="11" t="s">
        <v>2779</v>
      </c>
      <c r="D3277" s="18" t="s">
        <v>18</v>
      </c>
      <c r="E3277" s="33" t="s">
        <v>7214</v>
      </c>
      <c r="F3277" s="87" t="s">
        <v>2791</v>
      </c>
      <c r="G3277" s="10" t="s">
        <v>2792</v>
      </c>
      <c r="H3277" s="58" t="s">
        <v>6553</v>
      </c>
    </row>
    <row r="3278" spans="1:8" x14ac:dyDescent="0.35">
      <c r="A3278" s="11" t="s">
        <v>2621</v>
      </c>
      <c r="B3278" s="27">
        <v>2567</v>
      </c>
      <c r="C3278" s="11" t="s">
        <v>2779</v>
      </c>
      <c r="D3278" s="18" t="s">
        <v>49</v>
      </c>
      <c r="E3278" s="33" t="s">
        <v>7214</v>
      </c>
      <c r="F3278" s="87" t="s">
        <v>2793</v>
      </c>
      <c r="G3278" s="10" t="s">
        <v>8</v>
      </c>
      <c r="H3278" s="58" t="s">
        <v>6553</v>
      </c>
    </row>
    <row r="3279" spans="1:8" ht="43.5" x14ac:dyDescent="0.35">
      <c r="A3279" s="11" t="s">
        <v>2727</v>
      </c>
      <c r="B3279" s="27">
        <v>2566</v>
      </c>
      <c r="C3279" s="11" t="s">
        <v>2779</v>
      </c>
      <c r="D3279" s="18" t="s">
        <v>2354</v>
      </c>
      <c r="E3279" s="33" t="s">
        <v>7214</v>
      </c>
      <c r="F3279" s="87" t="s">
        <v>2794</v>
      </c>
      <c r="G3279" s="10" t="s">
        <v>29</v>
      </c>
      <c r="H3279" s="58" t="s">
        <v>6553</v>
      </c>
    </row>
    <row r="3280" spans="1:8" ht="29" x14ac:dyDescent="0.35">
      <c r="A3280" s="11" t="s">
        <v>1989</v>
      </c>
      <c r="B3280" s="27">
        <v>2565</v>
      </c>
      <c r="C3280" s="11" t="s">
        <v>2695</v>
      </c>
      <c r="D3280" s="18" t="s">
        <v>158</v>
      </c>
      <c r="E3280" s="33" t="s">
        <v>7214</v>
      </c>
      <c r="F3280" s="87" t="s">
        <v>2795</v>
      </c>
      <c r="G3280" s="10" t="s">
        <v>6</v>
      </c>
      <c r="H3280" s="58" t="s">
        <v>6553</v>
      </c>
    </row>
    <row r="3281" spans="1:8" ht="29" x14ac:dyDescent="0.35">
      <c r="A3281" s="11" t="s">
        <v>2573</v>
      </c>
      <c r="B3281" s="27">
        <v>2564</v>
      </c>
      <c r="C3281" s="11" t="s">
        <v>2695</v>
      </c>
      <c r="D3281" s="18" t="s">
        <v>25</v>
      </c>
      <c r="E3281" s="33" t="s">
        <v>7214</v>
      </c>
      <c r="F3281" s="87" t="s">
        <v>2796</v>
      </c>
      <c r="G3281" s="10" t="s">
        <v>17</v>
      </c>
      <c r="H3281" s="58" t="s">
        <v>6553</v>
      </c>
    </row>
    <row r="3282" spans="1:8" ht="29" x14ac:dyDescent="0.35">
      <c r="A3282" s="11" t="s">
        <v>2621</v>
      </c>
      <c r="B3282" s="27">
        <v>2563</v>
      </c>
      <c r="C3282" s="11" t="s">
        <v>2695</v>
      </c>
      <c r="D3282" s="18" t="s">
        <v>34</v>
      </c>
      <c r="E3282" s="33" t="s">
        <v>7214</v>
      </c>
      <c r="F3282" s="87" t="s">
        <v>2797</v>
      </c>
      <c r="G3282" s="10" t="s">
        <v>22</v>
      </c>
      <c r="H3282" s="58" t="s">
        <v>6553</v>
      </c>
    </row>
    <row r="3283" spans="1:8" ht="29" x14ac:dyDescent="0.35">
      <c r="A3283" s="11" t="s">
        <v>2573</v>
      </c>
      <c r="B3283" s="27">
        <v>2562</v>
      </c>
      <c r="C3283" s="11" t="s">
        <v>2695</v>
      </c>
      <c r="D3283" s="18" t="s">
        <v>33</v>
      </c>
      <c r="E3283" s="33" t="s">
        <v>7214</v>
      </c>
      <c r="F3283" s="87" t="s">
        <v>2798</v>
      </c>
      <c r="G3283" s="10" t="s">
        <v>6</v>
      </c>
      <c r="H3283" s="58" t="s">
        <v>6553</v>
      </c>
    </row>
    <row r="3284" spans="1:8" ht="29" x14ac:dyDescent="0.35">
      <c r="A3284" s="11" t="s">
        <v>2573</v>
      </c>
      <c r="B3284" s="27">
        <v>2561</v>
      </c>
      <c r="C3284" s="11" t="s">
        <v>2695</v>
      </c>
      <c r="D3284" s="18" t="s">
        <v>2799</v>
      </c>
      <c r="E3284" s="33" t="s">
        <v>7214</v>
      </c>
      <c r="F3284" s="87" t="s">
        <v>2800</v>
      </c>
      <c r="G3284" s="10" t="s">
        <v>6</v>
      </c>
      <c r="H3284" s="58" t="s">
        <v>6553</v>
      </c>
    </row>
    <row r="3285" spans="1:8" ht="29" x14ac:dyDescent="0.35">
      <c r="A3285" s="11" t="s">
        <v>2573</v>
      </c>
      <c r="B3285" s="27">
        <v>2560</v>
      </c>
      <c r="C3285" s="11" t="s">
        <v>2695</v>
      </c>
      <c r="D3285" s="18" t="s">
        <v>119</v>
      </c>
      <c r="E3285" s="33" t="s">
        <v>7214</v>
      </c>
      <c r="F3285" s="87" t="s">
        <v>2801</v>
      </c>
      <c r="G3285" s="10" t="s">
        <v>6</v>
      </c>
      <c r="H3285" s="58" t="s">
        <v>6553</v>
      </c>
    </row>
    <row r="3286" spans="1:8" ht="174" x14ac:dyDescent="0.35">
      <c r="A3286" s="11" t="s">
        <v>2501</v>
      </c>
      <c r="B3286" s="27">
        <v>2559</v>
      </c>
      <c r="C3286" s="11" t="s">
        <v>2426</v>
      </c>
      <c r="D3286" s="18" t="s">
        <v>2420</v>
      </c>
      <c r="E3286" s="33" t="s">
        <v>7214</v>
      </c>
      <c r="F3286" s="87" t="s">
        <v>2802</v>
      </c>
      <c r="G3286" s="10" t="s">
        <v>2803</v>
      </c>
      <c r="H3286" s="58" t="s">
        <v>6553</v>
      </c>
    </row>
    <row r="3287" spans="1:8" ht="29" x14ac:dyDescent="0.35">
      <c r="A3287" s="11" t="s">
        <v>2394</v>
      </c>
      <c r="B3287" s="27">
        <v>2558</v>
      </c>
      <c r="C3287" s="11" t="s">
        <v>2695</v>
      </c>
      <c r="D3287" s="18" t="s">
        <v>49</v>
      </c>
      <c r="E3287" s="33" t="s">
        <v>7214</v>
      </c>
      <c r="F3287" s="87" t="s">
        <v>2804</v>
      </c>
      <c r="G3287" s="10" t="s">
        <v>14</v>
      </c>
      <c r="H3287" s="58" t="s">
        <v>6553</v>
      </c>
    </row>
    <row r="3288" spans="1:8" ht="29" x14ac:dyDescent="0.35">
      <c r="A3288" s="11" t="s">
        <v>2501</v>
      </c>
      <c r="B3288" s="27">
        <v>2557</v>
      </c>
      <c r="C3288" s="11" t="s">
        <v>1989</v>
      </c>
      <c r="D3288" s="18" t="s">
        <v>49</v>
      </c>
      <c r="E3288" s="33" t="s">
        <v>7214</v>
      </c>
      <c r="F3288" s="87" t="s">
        <v>2805</v>
      </c>
      <c r="G3288" s="10" t="s">
        <v>14</v>
      </c>
      <c r="H3288" s="58" t="s">
        <v>6553</v>
      </c>
    </row>
    <row r="3289" spans="1:8" ht="43.5" x14ac:dyDescent="0.35">
      <c r="A3289" s="11" t="s">
        <v>2501</v>
      </c>
      <c r="B3289" s="27">
        <v>2556</v>
      </c>
      <c r="C3289" s="11" t="s">
        <v>2501</v>
      </c>
      <c r="D3289" s="18" t="s">
        <v>254</v>
      </c>
      <c r="E3289" s="33" t="s">
        <v>7214</v>
      </c>
      <c r="F3289" s="87" t="s">
        <v>2806</v>
      </c>
      <c r="G3289" s="10" t="s">
        <v>2807</v>
      </c>
      <c r="H3289" s="58" t="s">
        <v>6553</v>
      </c>
    </row>
    <row r="3290" spans="1:8" ht="58" x14ac:dyDescent="0.35">
      <c r="A3290" s="11" t="s">
        <v>2426</v>
      </c>
      <c r="B3290" s="27">
        <v>2555</v>
      </c>
      <c r="C3290" s="11" t="s">
        <v>2695</v>
      </c>
      <c r="D3290" s="18" t="s">
        <v>121</v>
      </c>
      <c r="E3290" s="33" t="s">
        <v>7214</v>
      </c>
      <c r="F3290" s="87" t="s">
        <v>2723</v>
      </c>
      <c r="G3290" s="10" t="s">
        <v>2724</v>
      </c>
      <c r="H3290" s="58" t="s">
        <v>6553</v>
      </c>
    </row>
    <row r="3291" spans="1:8" x14ac:dyDescent="0.35">
      <c r="A3291" s="11" t="s">
        <v>2621</v>
      </c>
      <c r="B3291" s="27">
        <v>2554</v>
      </c>
      <c r="C3291" s="11" t="s">
        <v>2695</v>
      </c>
      <c r="D3291" s="18" t="s">
        <v>2725</v>
      </c>
      <c r="E3291" s="33" t="s">
        <v>7214</v>
      </c>
      <c r="F3291" s="87" t="s">
        <v>2726</v>
      </c>
      <c r="G3291" s="10" t="s">
        <v>39</v>
      </c>
      <c r="H3291" s="58" t="s">
        <v>6553</v>
      </c>
    </row>
    <row r="3292" spans="1:8" ht="29" x14ac:dyDescent="0.35">
      <c r="A3292" s="11" t="s">
        <v>2621</v>
      </c>
      <c r="B3292" s="27">
        <v>2553</v>
      </c>
      <c r="C3292" s="11" t="s">
        <v>2727</v>
      </c>
      <c r="D3292" s="18" t="s">
        <v>49</v>
      </c>
      <c r="E3292" s="33" t="s">
        <v>7214</v>
      </c>
      <c r="F3292" s="87" t="s">
        <v>2728</v>
      </c>
      <c r="G3292" s="10" t="s">
        <v>129</v>
      </c>
      <c r="H3292" s="58" t="s">
        <v>6553</v>
      </c>
    </row>
    <row r="3293" spans="1:8" ht="29" x14ac:dyDescent="0.35">
      <c r="A3293" s="11" t="s">
        <v>2501</v>
      </c>
      <c r="B3293" s="27">
        <v>2552</v>
      </c>
      <c r="C3293" s="11" t="s">
        <v>1989</v>
      </c>
      <c r="D3293" s="18" t="s">
        <v>49</v>
      </c>
      <c r="E3293" s="33" t="s">
        <v>7214</v>
      </c>
      <c r="F3293" s="87" t="s">
        <v>2729</v>
      </c>
      <c r="G3293" s="10" t="s">
        <v>64</v>
      </c>
      <c r="H3293" s="58" t="s">
        <v>6553</v>
      </c>
    </row>
    <row r="3294" spans="1:8" x14ac:dyDescent="0.35">
      <c r="A3294" s="11" t="s">
        <v>2501</v>
      </c>
      <c r="B3294" s="27">
        <v>2551</v>
      </c>
      <c r="C3294" s="11" t="s">
        <v>2727</v>
      </c>
      <c r="D3294" s="18" t="s">
        <v>11</v>
      </c>
      <c r="E3294" s="33" t="s">
        <v>7214</v>
      </c>
      <c r="F3294" s="87" t="s">
        <v>2730</v>
      </c>
      <c r="G3294" s="10" t="s">
        <v>103</v>
      </c>
      <c r="H3294" s="58" t="s">
        <v>6553</v>
      </c>
    </row>
    <row r="3295" spans="1:8" x14ac:dyDescent="0.35">
      <c r="A3295" s="11" t="s">
        <v>2573</v>
      </c>
      <c r="B3295" s="27">
        <v>2550</v>
      </c>
      <c r="C3295" s="11" t="s">
        <v>2727</v>
      </c>
      <c r="D3295" s="18" t="s">
        <v>11</v>
      </c>
      <c r="E3295" s="33" t="s">
        <v>7214</v>
      </c>
      <c r="F3295" s="87" t="s">
        <v>2731</v>
      </c>
      <c r="G3295" s="10" t="s">
        <v>124</v>
      </c>
      <c r="H3295" s="58" t="s">
        <v>6553</v>
      </c>
    </row>
    <row r="3296" spans="1:8" ht="87" x14ac:dyDescent="0.35">
      <c r="A3296" s="11" t="s">
        <v>2573</v>
      </c>
      <c r="B3296" s="27">
        <v>2549</v>
      </c>
      <c r="C3296" s="11" t="s">
        <v>2727</v>
      </c>
      <c r="D3296" s="18" t="s">
        <v>2420</v>
      </c>
      <c r="E3296" s="33" t="s">
        <v>7214</v>
      </c>
      <c r="F3296" s="87" t="s">
        <v>2732</v>
      </c>
      <c r="G3296" s="10" t="s">
        <v>2733</v>
      </c>
      <c r="H3296" s="58" t="s">
        <v>6553</v>
      </c>
    </row>
    <row r="3297" spans="1:8" ht="43.5" x14ac:dyDescent="0.35">
      <c r="A3297" s="11" t="s">
        <v>2363</v>
      </c>
      <c r="B3297" s="27">
        <v>2548</v>
      </c>
      <c r="C3297" s="11" t="s">
        <v>2695</v>
      </c>
      <c r="D3297" s="18" t="s">
        <v>16</v>
      </c>
      <c r="E3297" s="33" t="s">
        <v>7214</v>
      </c>
      <c r="F3297" s="87" t="s">
        <v>2734</v>
      </c>
      <c r="G3297" s="10" t="s">
        <v>1687</v>
      </c>
      <c r="H3297" s="58" t="s">
        <v>6553</v>
      </c>
    </row>
    <row r="3298" spans="1:8" x14ac:dyDescent="0.35">
      <c r="A3298" s="11" t="s">
        <v>2573</v>
      </c>
      <c r="B3298" s="27">
        <v>2547</v>
      </c>
      <c r="C3298" s="11" t="s">
        <v>2695</v>
      </c>
      <c r="D3298" s="18" t="s">
        <v>37</v>
      </c>
      <c r="E3298" s="33" t="s">
        <v>7214</v>
      </c>
      <c r="F3298" s="87" t="s">
        <v>2735</v>
      </c>
      <c r="G3298" s="10" t="s">
        <v>140</v>
      </c>
      <c r="H3298" s="58" t="s">
        <v>6553</v>
      </c>
    </row>
    <row r="3299" spans="1:8" ht="72.5" x14ac:dyDescent="0.35">
      <c r="A3299" s="11" t="s">
        <v>2621</v>
      </c>
      <c r="B3299" s="27">
        <v>2546</v>
      </c>
      <c r="C3299" s="11" t="s">
        <v>2695</v>
      </c>
      <c r="D3299" s="18" t="s">
        <v>59</v>
      </c>
      <c r="E3299" s="33" t="s">
        <v>7214</v>
      </c>
      <c r="F3299" s="87" t="s">
        <v>2736</v>
      </c>
      <c r="G3299" s="10" t="s">
        <v>2737</v>
      </c>
      <c r="H3299" s="58" t="s">
        <v>6553</v>
      </c>
    </row>
    <row r="3300" spans="1:8" ht="29" x14ac:dyDescent="0.35">
      <c r="A3300" s="11" t="s">
        <v>2363</v>
      </c>
      <c r="B3300" s="27">
        <v>2545</v>
      </c>
      <c r="C3300" s="11" t="s">
        <v>2727</v>
      </c>
      <c r="D3300" s="18" t="s">
        <v>38</v>
      </c>
      <c r="E3300" s="33" t="s">
        <v>7214</v>
      </c>
      <c r="F3300" s="87" t="s">
        <v>1902</v>
      </c>
      <c r="G3300" s="10" t="s">
        <v>6</v>
      </c>
      <c r="H3300" s="58" t="s">
        <v>6553</v>
      </c>
    </row>
    <row r="3301" spans="1:8" ht="29" x14ac:dyDescent="0.35">
      <c r="A3301" s="11" t="s">
        <v>1989</v>
      </c>
      <c r="B3301" s="27">
        <v>2544</v>
      </c>
      <c r="C3301" s="11" t="s">
        <v>2727</v>
      </c>
      <c r="D3301" s="18" t="s">
        <v>5</v>
      </c>
      <c r="E3301" s="33" t="s">
        <v>7214</v>
      </c>
      <c r="F3301" s="87" t="s">
        <v>2738</v>
      </c>
      <c r="G3301" s="10" t="s">
        <v>6</v>
      </c>
      <c r="H3301" s="58" t="s">
        <v>6553</v>
      </c>
    </row>
    <row r="3302" spans="1:8" ht="43.5" x14ac:dyDescent="0.35">
      <c r="A3302" s="11" t="s">
        <v>1989</v>
      </c>
      <c r="B3302" s="27">
        <v>2543</v>
      </c>
      <c r="C3302" s="11" t="s">
        <v>2727</v>
      </c>
      <c r="D3302" s="18" t="s">
        <v>121</v>
      </c>
      <c r="E3302" s="33" t="s">
        <v>7214</v>
      </c>
      <c r="F3302" s="87" t="s">
        <v>2739</v>
      </c>
      <c r="G3302" s="10" t="s">
        <v>69</v>
      </c>
      <c r="H3302" s="58" t="s">
        <v>6553</v>
      </c>
    </row>
    <row r="3303" spans="1:8" ht="43.5" x14ac:dyDescent="0.35">
      <c r="A3303" s="11" t="s">
        <v>2573</v>
      </c>
      <c r="B3303" s="27">
        <v>2542</v>
      </c>
      <c r="C3303" s="11" t="s">
        <v>2727</v>
      </c>
      <c r="D3303" s="18" t="s">
        <v>18</v>
      </c>
      <c r="E3303" s="33" t="s">
        <v>7214</v>
      </c>
      <c r="F3303" s="87" t="s">
        <v>2740</v>
      </c>
      <c r="G3303" s="10" t="s">
        <v>2741</v>
      </c>
      <c r="H3303" s="58" t="s">
        <v>6553</v>
      </c>
    </row>
    <row r="3304" spans="1:8" ht="43.5" x14ac:dyDescent="0.35">
      <c r="A3304" s="11" t="s">
        <v>2573</v>
      </c>
      <c r="B3304" s="27">
        <v>2541</v>
      </c>
      <c r="C3304" s="11" t="s">
        <v>2727</v>
      </c>
      <c r="D3304" s="18" t="s">
        <v>2742</v>
      </c>
      <c r="E3304" s="33" t="s">
        <v>7214</v>
      </c>
      <c r="F3304" s="87" t="s">
        <v>2743</v>
      </c>
      <c r="G3304" s="10" t="s">
        <v>69</v>
      </c>
      <c r="H3304" s="58" t="s">
        <v>6553</v>
      </c>
    </row>
    <row r="3305" spans="1:8" ht="29" x14ac:dyDescent="0.35">
      <c r="A3305" s="11" t="s">
        <v>2573</v>
      </c>
      <c r="B3305" s="27">
        <v>2540</v>
      </c>
      <c r="C3305" s="11" t="s">
        <v>2727</v>
      </c>
      <c r="D3305" s="18" t="s">
        <v>122</v>
      </c>
      <c r="E3305" s="33" t="s">
        <v>7214</v>
      </c>
      <c r="F3305" s="87" t="s">
        <v>2744</v>
      </c>
      <c r="G3305" s="10" t="s">
        <v>6</v>
      </c>
      <c r="H3305" s="58" t="s">
        <v>6553</v>
      </c>
    </row>
    <row r="3306" spans="1:8" ht="29" x14ac:dyDescent="0.35">
      <c r="A3306" s="11" t="s">
        <v>1989</v>
      </c>
      <c r="B3306" s="27">
        <v>2539</v>
      </c>
      <c r="C3306" s="11" t="s">
        <v>2727</v>
      </c>
      <c r="D3306" s="18" t="s">
        <v>13</v>
      </c>
      <c r="E3306" s="33" t="s">
        <v>7214</v>
      </c>
      <c r="F3306" s="87" t="s">
        <v>2745</v>
      </c>
      <c r="G3306" s="10" t="s">
        <v>129</v>
      </c>
      <c r="H3306" s="58" t="s">
        <v>6553</v>
      </c>
    </row>
    <row r="3307" spans="1:8" ht="101.5" x14ac:dyDescent="0.35">
      <c r="A3307" s="11" t="s">
        <v>1989</v>
      </c>
      <c r="B3307" s="27">
        <v>2538</v>
      </c>
      <c r="C3307" s="11" t="s">
        <v>2727</v>
      </c>
      <c r="D3307" s="18" t="s">
        <v>59</v>
      </c>
      <c r="E3307" s="33" t="s">
        <v>7214</v>
      </c>
      <c r="F3307" s="87" t="s">
        <v>2746</v>
      </c>
      <c r="G3307" s="10" t="s">
        <v>132</v>
      </c>
      <c r="H3307" s="58" t="s">
        <v>6553</v>
      </c>
    </row>
    <row r="3308" spans="1:8" ht="232" x14ac:dyDescent="0.35">
      <c r="A3308" s="11" t="s">
        <v>2465</v>
      </c>
      <c r="B3308" s="27">
        <v>2537</v>
      </c>
      <c r="C3308" s="11" t="s">
        <v>2465</v>
      </c>
      <c r="D3308" s="18" t="s">
        <v>2420</v>
      </c>
      <c r="E3308" s="33" t="s">
        <v>7214</v>
      </c>
      <c r="F3308" s="87" t="s">
        <v>2747</v>
      </c>
      <c r="G3308" s="10" t="s">
        <v>2748</v>
      </c>
      <c r="H3308" s="58" t="s">
        <v>6553</v>
      </c>
    </row>
    <row r="3309" spans="1:8" ht="29" x14ac:dyDescent="0.35">
      <c r="A3309" s="11" t="s">
        <v>2363</v>
      </c>
      <c r="B3309" s="27">
        <v>2536</v>
      </c>
      <c r="C3309" s="11" t="s">
        <v>2727</v>
      </c>
      <c r="D3309" s="18" t="s">
        <v>18</v>
      </c>
      <c r="E3309" s="33" t="s">
        <v>7214</v>
      </c>
      <c r="F3309" s="87" t="s">
        <v>2749</v>
      </c>
      <c r="G3309" s="10" t="s">
        <v>17</v>
      </c>
      <c r="H3309" s="58" t="s">
        <v>6553</v>
      </c>
    </row>
    <row r="3310" spans="1:8" ht="43.5" x14ac:dyDescent="0.35">
      <c r="A3310" s="11" t="s">
        <v>1989</v>
      </c>
      <c r="B3310" s="27">
        <v>2535</v>
      </c>
      <c r="C3310" s="11" t="s">
        <v>2695</v>
      </c>
      <c r="D3310" s="18" t="s">
        <v>13</v>
      </c>
      <c r="E3310" s="33" t="s">
        <v>7214</v>
      </c>
      <c r="F3310" s="87" t="s">
        <v>2750</v>
      </c>
      <c r="G3310" s="10" t="s">
        <v>20</v>
      </c>
      <c r="H3310" s="58" t="s">
        <v>6553</v>
      </c>
    </row>
    <row r="3311" spans="1:8" x14ac:dyDescent="0.35">
      <c r="A3311" s="11" t="s">
        <v>2573</v>
      </c>
      <c r="B3311" s="27">
        <v>2534</v>
      </c>
      <c r="C3311" s="11" t="s">
        <v>2695</v>
      </c>
      <c r="D3311" s="18" t="s">
        <v>18</v>
      </c>
      <c r="E3311" s="33" t="s">
        <v>7214</v>
      </c>
      <c r="F3311" s="87" t="s">
        <v>2751</v>
      </c>
      <c r="G3311" s="10" t="s">
        <v>41</v>
      </c>
      <c r="H3311" s="58" t="s">
        <v>6553</v>
      </c>
    </row>
    <row r="3312" spans="1:8" ht="29" x14ac:dyDescent="0.35">
      <c r="A3312" s="11" t="s">
        <v>2573</v>
      </c>
      <c r="B3312" s="27">
        <v>2533</v>
      </c>
      <c r="C3312" s="11" t="s">
        <v>2695</v>
      </c>
      <c r="D3312" s="18" t="s">
        <v>5</v>
      </c>
      <c r="E3312" s="33" t="s">
        <v>7214</v>
      </c>
      <c r="F3312" s="87" t="s">
        <v>2752</v>
      </c>
      <c r="G3312" s="10" t="s">
        <v>8</v>
      </c>
      <c r="H3312" s="58" t="s">
        <v>6553</v>
      </c>
    </row>
    <row r="3313" spans="1:257" ht="58" x14ac:dyDescent="0.35">
      <c r="A3313" s="11" t="s">
        <v>2501</v>
      </c>
      <c r="B3313" s="27">
        <v>2532</v>
      </c>
      <c r="C3313" s="11" t="s">
        <v>1989</v>
      </c>
      <c r="D3313" s="18" t="s">
        <v>2753</v>
      </c>
      <c r="E3313" s="33" t="s">
        <v>7214</v>
      </c>
      <c r="F3313" s="87" t="s">
        <v>2754</v>
      </c>
      <c r="G3313" s="10" t="s">
        <v>2755</v>
      </c>
      <c r="H3313" s="58" t="s">
        <v>6553</v>
      </c>
    </row>
    <row r="3314" spans="1:257" ht="29" x14ac:dyDescent="0.35">
      <c r="A3314" s="11" t="s">
        <v>2621</v>
      </c>
      <c r="B3314" s="27">
        <v>2531</v>
      </c>
      <c r="C3314" s="11" t="s">
        <v>2727</v>
      </c>
      <c r="D3314" s="18" t="s">
        <v>32</v>
      </c>
      <c r="E3314" s="33" t="s">
        <v>7214</v>
      </c>
      <c r="F3314" s="87" t="s">
        <v>2756</v>
      </c>
      <c r="G3314" s="10" t="s">
        <v>2757</v>
      </c>
      <c r="H3314" s="58" t="s">
        <v>6553</v>
      </c>
    </row>
    <row r="3315" spans="1:257" x14ac:dyDescent="0.35">
      <c r="A3315" s="11" t="s">
        <v>2501</v>
      </c>
      <c r="B3315" s="27">
        <v>2530</v>
      </c>
      <c r="C3315" s="11" t="s">
        <v>2727</v>
      </c>
      <c r="D3315" s="18" t="s">
        <v>49</v>
      </c>
      <c r="E3315" s="33" t="s">
        <v>7214</v>
      </c>
      <c r="F3315" s="87" t="s">
        <v>2758</v>
      </c>
      <c r="G3315" s="10" t="s">
        <v>8</v>
      </c>
      <c r="H3315" s="58" t="s">
        <v>6553</v>
      </c>
    </row>
    <row r="3316" spans="1:257" ht="72.5" x14ac:dyDescent="0.35">
      <c r="A3316" s="11" t="s">
        <v>2573</v>
      </c>
      <c r="B3316" s="27">
        <v>2529</v>
      </c>
      <c r="C3316" s="11" t="s">
        <v>2727</v>
      </c>
      <c r="D3316" s="18" t="s">
        <v>2417</v>
      </c>
      <c r="E3316" s="33" t="s">
        <v>7214</v>
      </c>
      <c r="F3316" s="87" t="s">
        <v>2759</v>
      </c>
      <c r="G3316" s="10" t="s">
        <v>2760</v>
      </c>
      <c r="H3316" s="58" t="s">
        <v>6553</v>
      </c>
    </row>
    <row r="3317" spans="1:257" x14ac:dyDescent="0.35">
      <c r="A3317" s="11" t="s">
        <v>2363</v>
      </c>
      <c r="B3317" s="27">
        <v>2528</v>
      </c>
      <c r="C3317" s="11" t="s">
        <v>2727</v>
      </c>
      <c r="D3317" s="18" t="s">
        <v>16</v>
      </c>
      <c r="E3317" s="33" t="s">
        <v>7214</v>
      </c>
      <c r="F3317" s="87" t="s">
        <v>2761</v>
      </c>
      <c r="G3317" s="10" t="s">
        <v>41</v>
      </c>
      <c r="H3317" s="58" t="s">
        <v>6553</v>
      </c>
    </row>
    <row r="3318" spans="1:257" ht="101.5" x14ac:dyDescent="0.35">
      <c r="A3318" s="11" t="s">
        <v>2465</v>
      </c>
      <c r="B3318" s="27">
        <v>2527</v>
      </c>
      <c r="C3318" s="11" t="s">
        <v>2394</v>
      </c>
      <c r="D3318" s="18" t="s">
        <v>2420</v>
      </c>
      <c r="E3318" s="33" t="s">
        <v>7214</v>
      </c>
      <c r="F3318" s="87" t="s">
        <v>2762</v>
      </c>
      <c r="G3318" s="10" t="s">
        <v>2763</v>
      </c>
      <c r="H3318" s="58" t="s">
        <v>6553</v>
      </c>
    </row>
    <row r="3319" spans="1:257" ht="72.5" x14ac:dyDescent="0.35">
      <c r="A3319" s="11" t="s">
        <v>2363</v>
      </c>
      <c r="B3319" s="27">
        <v>2526</v>
      </c>
      <c r="C3319" s="11" t="s">
        <v>1989</v>
      </c>
      <c r="D3319" s="18" t="s">
        <v>466</v>
      </c>
      <c r="E3319" s="33" t="s">
        <v>7214</v>
      </c>
      <c r="F3319" s="87" t="s">
        <v>2764</v>
      </c>
      <c r="G3319" s="10" t="s">
        <v>2765</v>
      </c>
      <c r="H3319" s="58" t="s">
        <v>6553</v>
      </c>
    </row>
    <row r="3320" spans="1:257" ht="29" x14ac:dyDescent="0.35">
      <c r="A3320" s="11" t="s">
        <v>2621</v>
      </c>
      <c r="B3320" s="27">
        <v>2525</v>
      </c>
      <c r="C3320" s="11" t="s">
        <v>1989</v>
      </c>
      <c r="D3320" s="18" t="s">
        <v>53</v>
      </c>
      <c r="E3320" s="33" t="s">
        <v>7214</v>
      </c>
      <c r="F3320" s="87" t="s">
        <v>2766</v>
      </c>
      <c r="G3320" s="10" t="s">
        <v>2767</v>
      </c>
      <c r="H3320" s="58" t="s">
        <v>6553</v>
      </c>
    </row>
    <row r="3321" spans="1:257" ht="101.5" x14ac:dyDescent="0.35">
      <c r="A3321" s="11" t="s">
        <v>2621</v>
      </c>
      <c r="B3321" s="27">
        <v>2524</v>
      </c>
      <c r="C3321" s="11" t="s">
        <v>2426</v>
      </c>
      <c r="D3321" s="18" t="s">
        <v>30</v>
      </c>
      <c r="E3321" s="33" t="s">
        <v>7214</v>
      </c>
      <c r="F3321" s="87" t="s">
        <v>2768</v>
      </c>
      <c r="G3321" s="10" t="s">
        <v>2769</v>
      </c>
      <c r="H3321" s="58" t="s">
        <v>6553</v>
      </c>
    </row>
    <row r="3322" spans="1:257" x14ac:dyDescent="0.35">
      <c r="A3322" s="11" t="s">
        <v>2394</v>
      </c>
      <c r="B3322" s="27">
        <v>2523</v>
      </c>
      <c r="C3322" s="11" t="s">
        <v>2695</v>
      </c>
      <c r="D3322" s="18" t="s">
        <v>21</v>
      </c>
      <c r="E3322" s="33" t="s">
        <v>7214</v>
      </c>
      <c r="F3322" s="87" t="s">
        <v>2770</v>
      </c>
      <c r="G3322" s="10" t="s">
        <v>8</v>
      </c>
      <c r="H3322" s="58" t="s">
        <v>6553</v>
      </c>
    </row>
    <row r="3323" spans="1:257" ht="43.5" x14ac:dyDescent="0.35">
      <c r="A3323" s="11" t="s">
        <v>2573</v>
      </c>
      <c r="B3323" s="27">
        <v>2522</v>
      </c>
      <c r="C3323" s="11" t="s">
        <v>2695</v>
      </c>
      <c r="D3323" s="18" t="s">
        <v>53</v>
      </c>
      <c r="E3323" s="33" t="s">
        <v>7214</v>
      </c>
      <c r="F3323" s="87" t="s">
        <v>2771</v>
      </c>
      <c r="G3323" s="10" t="s">
        <v>648</v>
      </c>
      <c r="H3323" s="58" t="s">
        <v>6553</v>
      </c>
    </row>
    <row r="3324" spans="1:257" s="20" customFormat="1" ht="58" x14ac:dyDescent="0.35">
      <c r="A3324" s="11" t="s">
        <v>2501</v>
      </c>
      <c r="B3324" s="27">
        <v>2521</v>
      </c>
      <c r="C3324" s="11" t="s">
        <v>2695</v>
      </c>
      <c r="D3324" s="18" t="s">
        <v>5</v>
      </c>
      <c r="E3324" s="33" t="s">
        <v>7214</v>
      </c>
      <c r="F3324" s="87" t="s">
        <v>2772</v>
      </c>
      <c r="G3324" s="10" t="s">
        <v>2773</v>
      </c>
      <c r="H3324" s="58" t="s">
        <v>6553</v>
      </c>
      <c r="I3324" s="23"/>
      <c r="J3324" s="23"/>
      <c r="K3324" s="23"/>
      <c r="L3324" s="23"/>
      <c r="M3324" s="23"/>
      <c r="N3324" s="23"/>
      <c r="O3324" s="23"/>
      <c r="P3324" s="23"/>
      <c r="Q3324" s="23"/>
      <c r="R3324" s="23"/>
      <c r="S3324" s="23"/>
      <c r="T3324" s="23"/>
      <c r="U3324" s="23"/>
      <c r="V3324" s="23"/>
      <c r="W3324" s="23"/>
      <c r="X3324" s="23"/>
      <c r="Y3324" s="23"/>
      <c r="Z3324" s="23"/>
      <c r="AA3324" s="23"/>
      <c r="AB3324" s="23"/>
      <c r="AC3324" s="23"/>
      <c r="AD3324" s="23"/>
      <c r="AE3324" s="23"/>
      <c r="AF3324" s="23"/>
      <c r="AG3324" s="23"/>
      <c r="AH3324" s="23"/>
      <c r="AI3324" s="23"/>
      <c r="AJ3324" s="23"/>
      <c r="AK3324" s="23"/>
      <c r="AL3324" s="23"/>
      <c r="AM3324" s="23"/>
      <c r="AN3324" s="23"/>
      <c r="AO3324" s="23"/>
      <c r="AP3324" s="23"/>
      <c r="AQ3324" s="23"/>
      <c r="AR3324" s="23"/>
      <c r="AS3324" s="23"/>
      <c r="AT3324" s="23"/>
      <c r="AU3324" s="23"/>
      <c r="AV3324" s="23"/>
      <c r="AW3324" s="23"/>
      <c r="AX3324" s="23"/>
      <c r="AY3324" s="23"/>
      <c r="AZ3324" s="23"/>
      <c r="BA3324" s="23"/>
      <c r="BB3324" s="23"/>
      <c r="BC3324" s="23"/>
      <c r="BD3324" s="23"/>
      <c r="BE3324" s="23"/>
      <c r="BF3324" s="23"/>
      <c r="BG3324" s="23"/>
      <c r="BH3324" s="23"/>
      <c r="BI3324" s="23"/>
      <c r="BJ3324" s="23"/>
      <c r="BK3324" s="23"/>
      <c r="BL3324" s="23"/>
      <c r="BM3324" s="23"/>
      <c r="BN3324" s="23"/>
      <c r="BO3324" s="23"/>
      <c r="BP3324" s="23"/>
      <c r="BQ3324" s="23"/>
      <c r="BR3324" s="23"/>
      <c r="BS3324" s="23"/>
      <c r="BT3324" s="23"/>
      <c r="BU3324" s="23"/>
      <c r="BV3324" s="23"/>
      <c r="BW3324" s="23"/>
      <c r="BX3324" s="23"/>
      <c r="BY3324" s="23"/>
      <c r="BZ3324" s="23"/>
      <c r="CA3324" s="23"/>
      <c r="CB3324" s="23"/>
      <c r="CC3324" s="23"/>
      <c r="CD3324" s="23"/>
      <c r="CE3324" s="23"/>
      <c r="CF3324" s="23"/>
      <c r="CG3324" s="23"/>
      <c r="CH3324" s="23"/>
      <c r="CI3324" s="23"/>
      <c r="CJ3324" s="23"/>
      <c r="CK3324" s="23"/>
      <c r="CL3324" s="23"/>
      <c r="CM3324" s="23"/>
      <c r="CN3324" s="23"/>
      <c r="CO3324" s="23"/>
      <c r="CP3324" s="23"/>
      <c r="CQ3324" s="23"/>
      <c r="CR3324" s="23"/>
      <c r="CS3324" s="23"/>
      <c r="CT3324" s="23"/>
      <c r="CU3324" s="23"/>
      <c r="CV3324" s="23"/>
      <c r="CW3324" s="23"/>
      <c r="CX3324" s="23"/>
      <c r="CY3324" s="23"/>
      <c r="CZ3324" s="23"/>
      <c r="DA3324" s="23"/>
      <c r="DB3324" s="23"/>
      <c r="DC3324" s="23"/>
      <c r="DD3324" s="23"/>
      <c r="DE3324" s="23"/>
      <c r="DF3324" s="23"/>
      <c r="DG3324" s="23"/>
      <c r="DH3324" s="23"/>
      <c r="DI3324" s="23"/>
      <c r="DJ3324" s="23"/>
      <c r="DK3324" s="23"/>
      <c r="DL3324" s="23"/>
      <c r="DM3324" s="23"/>
      <c r="DN3324" s="23"/>
      <c r="DO3324" s="23"/>
      <c r="DP3324" s="23"/>
      <c r="DQ3324" s="23"/>
      <c r="DR3324" s="23"/>
      <c r="DS3324" s="23"/>
      <c r="DT3324" s="23"/>
      <c r="DU3324" s="23"/>
      <c r="DV3324" s="23"/>
      <c r="DW3324" s="23"/>
      <c r="DX3324" s="23"/>
      <c r="DY3324" s="23"/>
      <c r="DZ3324" s="23"/>
      <c r="EA3324" s="23"/>
      <c r="EB3324" s="23"/>
      <c r="EC3324" s="23"/>
      <c r="ED3324" s="23"/>
      <c r="EE3324" s="23"/>
      <c r="EF3324" s="23"/>
      <c r="EG3324" s="23"/>
      <c r="EH3324" s="23"/>
      <c r="EI3324" s="23"/>
      <c r="EJ3324" s="23"/>
      <c r="EK3324" s="23"/>
      <c r="EL3324" s="23"/>
      <c r="EM3324" s="23"/>
      <c r="EN3324" s="23"/>
      <c r="EO3324" s="23"/>
      <c r="EP3324" s="23"/>
      <c r="EQ3324" s="23"/>
      <c r="ER3324" s="23"/>
      <c r="ES3324" s="23"/>
      <c r="ET3324" s="23"/>
      <c r="EU3324" s="23"/>
      <c r="EV3324" s="23"/>
      <c r="EW3324" s="23"/>
      <c r="EX3324" s="23"/>
      <c r="EY3324" s="23"/>
      <c r="EZ3324" s="23"/>
      <c r="FA3324" s="23"/>
      <c r="FB3324" s="23"/>
      <c r="FC3324" s="23"/>
      <c r="FD3324" s="23"/>
      <c r="FE3324" s="23"/>
      <c r="FF3324" s="23"/>
      <c r="FG3324" s="23"/>
      <c r="FH3324" s="23"/>
      <c r="FI3324" s="23"/>
      <c r="FJ3324" s="23"/>
      <c r="FK3324" s="23"/>
      <c r="FL3324" s="23"/>
      <c r="FM3324" s="23"/>
      <c r="FN3324" s="23"/>
      <c r="FO3324" s="23"/>
      <c r="FP3324" s="23"/>
      <c r="FQ3324" s="23"/>
      <c r="FR3324" s="23"/>
      <c r="FS3324" s="23"/>
      <c r="FT3324" s="23"/>
      <c r="FU3324" s="23"/>
      <c r="FV3324" s="23"/>
      <c r="FW3324" s="23"/>
      <c r="FX3324" s="23"/>
      <c r="FY3324" s="23"/>
      <c r="FZ3324" s="23"/>
      <c r="GA3324" s="23"/>
      <c r="GB3324" s="23"/>
      <c r="GC3324" s="23"/>
      <c r="GD3324" s="23"/>
      <c r="GE3324" s="23"/>
      <c r="GF3324" s="23"/>
      <c r="GG3324" s="23"/>
      <c r="GH3324" s="23"/>
      <c r="GI3324" s="23"/>
      <c r="GJ3324" s="23"/>
      <c r="GK3324" s="23"/>
      <c r="GL3324" s="23"/>
      <c r="GM3324" s="23"/>
      <c r="GN3324" s="23"/>
      <c r="GO3324" s="23"/>
      <c r="GP3324" s="23"/>
      <c r="GQ3324" s="23"/>
      <c r="GR3324" s="23"/>
      <c r="GS3324" s="23"/>
      <c r="GT3324" s="23"/>
      <c r="GU3324" s="23"/>
      <c r="GV3324" s="23"/>
      <c r="GW3324" s="23"/>
      <c r="GX3324" s="23"/>
      <c r="GY3324" s="23"/>
      <c r="GZ3324" s="23"/>
      <c r="HA3324" s="23"/>
      <c r="HB3324" s="23"/>
      <c r="HC3324" s="23"/>
      <c r="HD3324" s="23"/>
      <c r="HE3324" s="23"/>
      <c r="HF3324" s="23"/>
      <c r="HG3324" s="23"/>
      <c r="HH3324" s="23"/>
      <c r="HI3324" s="23"/>
      <c r="HJ3324" s="23"/>
      <c r="HK3324" s="23"/>
      <c r="HL3324" s="23"/>
      <c r="HM3324" s="23"/>
      <c r="HN3324" s="23"/>
      <c r="HO3324" s="23"/>
      <c r="HP3324" s="23"/>
      <c r="HQ3324" s="23"/>
      <c r="HR3324" s="23"/>
      <c r="HS3324" s="23"/>
      <c r="HT3324" s="23"/>
      <c r="HU3324" s="23"/>
      <c r="HV3324" s="23"/>
      <c r="HW3324" s="23"/>
      <c r="HX3324" s="23"/>
      <c r="HY3324" s="23"/>
      <c r="HZ3324" s="23"/>
      <c r="IA3324" s="23"/>
      <c r="IB3324" s="23"/>
      <c r="IC3324" s="23"/>
      <c r="ID3324" s="23"/>
      <c r="IE3324" s="23"/>
      <c r="IF3324" s="23"/>
      <c r="IG3324" s="23"/>
      <c r="IH3324" s="23"/>
      <c r="II3324" s="23"/>
      <c r="IJ3324" s="23"/>
      <c r="IK3324" s="23"/>
      <c r="IL3324" s="23"/>
      <c r="IM3324" s="23"/>
      <c r="IN3324" s="23"/>
      <c r="IO3324" s="23"/>
      <c r="IP3324" s="23"/>
      <c r="IQ3324" s="23"/>
      <c r="IR3324" s="23"/>
      <c r="IS3324" s="23"/>
      <c r="IT3324" s="23"/>
      <c r="IU3324" s="23"/>
      <c r="IV3324" s="23"/>
      <c r="IW3324" s="23"/>
    </row>
    <row r="3325" spans="1:257" s="20" customFormat="1" ht="43.5" x14ac:dyDescent="0.35">
      <c r="A3325" s="11" t="s">
        <v>2573</v>
      </c>
      <c r="B3325" s="27">
        <v>2520</v>
      </c>
      <c r="C3325" s="11" t="s">
        <v>2426</v>
      </c>
      <c r="D3325" s="18" t="s">
        <v>2774</v>
      </c>
      <c r="E3325" s="33" t="s">
        <v>7214</v>
      </c>
      <c r="F3325" s="87" t="s">
        <v>2775</v>
      </c>
      <c r="G3325" s="10" t="s">
        <v>86</v>
      </c>
      <c r="H3325" s="58" t="s">
        <v>6553</v>
      </c>
      <c r="I3325" s="23"/>
      <c r="J3325" s="23"/>
      <c r="K3325" s="23"/>
      <c r="L3325" s="23"/>
      <c r="M3325" s="23"/>
      <c r="N3325" s="23"/>
      <c r="O3325" s="23"/>
      <c r="P3325" s="23"/>
      <c r="Q3325" s="23"/>
      <c r="R3325" s="23"/>
      <c r="S3325" s="23"/>
      <c r="T3325" s="23"/>
      <c r="U3325" s="23"/>
      <c r="V3325" s="23"/>
      <c r="W3325" s="23"/>
      <c r="X3325" s="23"/>
      <c r="Y3325" s="23"/>
      <c r="Z3325" s="23"/>
      <c r="AA3325" s="23"/>
      <c r="AB3325" s="23"/>
      <c r="AC3325" s="23"/>
      <c r="AD3325" s="23"/>
      <c r="AE3325" s="23"/>
      <c r="AF3325" s="23"/>
      <c r="AG3325" s="23"/>
      <c r="AH3325" s="23"/>
      <c r="AI3325" s="23"/>
      <c r="AJ3325" s="23"/>
      <c r="AK3325" s="23"/>
      <c r="AL3325" s="23"/>
      <c r="AM3325" s="23"/>
      <c r="AN3325" s="23"/>
      <c r="AO3325" s="23"/>
      <c r="AP3325" s="23"/>
      <c r="AQ3325" s="23"/>
      <c r="AR3325" s="23"/>
      <c r="AS3325" s="23"/>
      <c r="AT3325" s="23"/>
      <c r="AU3325" s="23"/>
      <c r="AV3325" s="23"/>
      <c r="AW3325" s="23"/>
      <c r="AX3325" s="23"/>
      <c r="AY3325" s="23"/>
      <c r="AZ3325" s="23"/>
      <c r="BA3325" s="23"/>
      <c r="BB3325" s="23"/>
      <c r="BC3325" s="23"/>
      <c r="BD3325" s="23"/>
      <c r="BE3325" s="23"/>
      <c r="BF3325" s="23"/>
      <c r="BG3325" s="23"/>
      <c r="BH3325" s="23"/>
      <c r="BI3325" s="23"/>
      <c r="BJ3325" s="23"/>
      <c r="BK3325" s="23"/>
      <c r="BL3325" s="23"/>
      <c r="BM3325" s="23"/>
      <c r="BN3325" s="23"/>
      <c r="BO3325" s="23"/>
      <c r="BP3325" s="23"/>
      <c r="BQ3325" s="23"/>
      <c r="BR3325" s="23"/>
      <c r="BS3325" s="23"/>
      <c r="BT3325" s="23"/>
      <c r="BU3325" s="23"/>
      <c r="BV3325" s="23"/>
      <c r="BW3325" s="23"/>
      <c r="BX3325" s="23"/>
      <c r="BY3325" s="23"/>
      <c r="BZ3325" s="23"/>
      <c r="CA3325" s="23"/>
      <c r="CB3325" s="23"/>
      <c r="CC3325" s="23"/>
      <c r="CD3325" s="23"/>
      <c r="CE3325" s="23"/>
      <c r="CF3325" s="23"/>
      <c r="CG3325" s="23"/>
      <c r="CH3325" s="23"/>
      <c r="CI3325" s="23"/>
      <c r="CJ3325" s="23"/>
      <c r="CK3325" s="23"/>
      <c r="CL3325" s="23"/>
      <c r="CM3325" s="23"/>
      <c r="CN3325" s="23"/>
      <c r="CO3325" s="23"/>
      <c r="CP3325" s="23"/>
      <c r="CQ3325" s="23"/>
      <c r="CR3325" s="23"/>
      <c r="CS3325" s="23"/>
      <c r="CT3325" s="23"/>
      <c r="CU3325" s="23"/>
      <c r="CV3325" s="23"/>
      <c r="CW3325" s="23"/>
      <c r="CX3325" s="23"/>
      <c r="CY3325" s="23"/>
      <c r="CZ3325" s="23"/>
      <c r="DA3325" s="23"/>
      <c r="DB3325" s="23"/>
      <c r="DC3325" s="23"/>
      <c r="DD3325" s="23"/>
      <c r="DE3325" s="23"/>
      <c r="DF3325" s="23"/>
      <c r="DG3325" s="23"/>
      <c r="DH3325" s="23"/>
      <c r="DI3325" s="23"/>
      <c r="DJ3325" s="23"/>
      <c r="DK3325" s="23"/>
      <c r="DL3325" s="23"/>
      <c r="DM3325" s="23"/>
      <c r="DN3325" s="23"/>
      <c r="DO3325" s="23"/>
      <c r="DP3325" s="23"/>
      <c r="DQ3325" s="23"/>
      <c r="DR3325" s="23"/>
      <c r="DS3325" s="23"/>
      <c r="DT3325" s="23"/>
      <c r="DU3325" s="23"/>
      <c r="DV3325" s="23"/>
      <c r="DW3325" s="23"/>
      <c r="DX3325" s="23"/>
      <c r="DY3325" s="23"/>
      <c r="DZ3325" s="23"/>
      <c r="EA3325" s="23"/>
      <c r="EB3325" s="23"/>
      <c r="EC3325" s="23"/>
      <c r="ED3325" s="23"/>
      <c r="EE3325" s="23"/>
      <c r="EF3325" s="23"/>
      <c r="EG3325" s="23"/>
      <c r="EH3325" s="23"/>
      <c r="EI3325" s="23"/>
      <c r="EJ3325" s="23"/>
      <c r="EK3325" s="23"/>
      <c r="EL3325" s="23"/>
      <c r="EM3325" s="23"/>
      <c r="EN3325" s="23"/>
      <c r="EO3325" s="23"/>
      <c r="EP3325" s="23"/>
      <c r="EQ3325" s="23"/>
      <c r="ER3325" s="23"/>
      <c r="ES3325" s="23"/>
      <c r="ET3325" s="23"/>
      <c r="EU3325" s="23"/>
      <c r="EV3325" s="23"/>
      <c r="EW3325" s="23"/>
      <c r="EX3325" s="23"/>
      <c r="EY3325" s="23"/>
      <c r="EZ3325" s="23"/>
      <c r="FA3325" s="23"/>
      <c r="FB3325" s="23"/>
      <c r="FC3325" s="23"/>
      <c r="FD3325" s="23"/>
      <c r="FE3325" s="23"/>
      <c r="FF3325" s="23"/>
      <c r="FG3325" s="23"/>
      <c r="FH3325" s="23"/>
      <c r="FI3325" s="23"/>
      <c r="FJ3325" s="23"/>
      <c r="FK3325" s="23"/>
      <c r="FL3325" s="23"/>
      <c r="FM3325" s="23"/>
      <c r="FN3325" s="23"/>
      <c r="FO3325" s="23"/>
      <c r="FP3325" s="23"/>
      <c r="FQ3325" s="23"/>
      <c r="FR3325" s="23"/>
      <c r="FS3325" s="23"/>
      <c r="FT3325" s="23"/>
      <c r="FU3325" s="23"/>
      <c r="FV3325" s="23"/>
      <c r="FW3325" s="23"/>
      <c r="FX3325" s="23"/>
      <c r="FY3325" s="23"/>
      <c r="FZ3325" s="23"/>
      <c r="GA3325" s="23"/>
      <c r="GB3325" s="23"/>
      <c r="GC3325" s="23"/>
      <c r="GD3325" s="23"/>
      <c r="GE3325" s="23"/>
      <c r="GF3325" s="23"/>
      <c r="GG3325" s="23"/>
      <c r="GH3325" s="23"/>
      <c r="GI3325" s="23"/>
      <c r="GJ3325" s="23"/>
      <c r="GK3325" s="23"/>
      <c r="GL3325" s="23"/>
      <c r="GM3325" s="23"/>
      <c r="GN3325" s="23"/>
      <c r="GO3325" s="23"/>
      <c r="GP3325" s="23"/>
      <c r="GQ3325" s="23"/>
      <c r="GR3325" s="23"/>
      <c r="GS3325" s="23"/>
      <c r="GT3325" s="23"/>
      <c r="GU3325" s="23"/>
      <c r="GV3325" s="23"/>
      <c r="GW3325" s="23"/>
      <c r="GX3325" s="23"/>
      <c r="GY3325" s="23"/>
      <c r="GZ3325" s="23"/>
      <c r="HA3325" s="23"/>
      <c r="HB3325" s="23"/>
      <c r="HC3325" s="23"/>
      <c r="HD3325" s="23"/>
      <c r="HE3325" s="23"/>
      <c r="HF3325" s="23"/>
      <c r="HG3325" s="23"/>
      <c r="HH3325" s="23"/>
      <c r="HI3325" s="23"/>
      <c r="HJ3325" s="23"/>
      <c r="HK3325" s="23"/>
      <c r="HL3325" s="23"/>
      <c r="HM3325" s="23"/>
      <c r="HN3325" s="23"/>
      <c r="HO3325" s="23"/>
      <c r="HP3325" s="23"/>
      <c r="HQ3325" s="23"/>
      <c r="HR3325" s="23"/>
      <c r="HS3325" s="23"/>
      <c r="HT3325" s="23"/>
      <c r="HU3325" s="23"/>
      <c r="HV3325" s="23"/>
      <c r="HW3325" s="23"/>
      <c r="HX3325" s="23"/>
      <c r="HY3325" s="23"/>
      <c r="HZ3325" s="23"/>
      <c r="IA3325" s="23"/>
      <c r="IB3325" s="23"/>
      <c r="IC3325" s="23"/>
      <c r="ID3325" s="23"/>
      <c r="IE3325" s="23"/>
      <c r="IF3325" s="23"/>
      <c r="IG3325" s="23"/>
      <c r="IH3325" s="23"/>
      <c r="II3325" s="23"/>
      <c r="IJ3325" s="23"/>
      <c r="IK3325" s="23"/>
      <c r="IL3325" s="23"/>
      <c r="IM3325" s="23"/>
      <c r="IN3325" s="23"/>
      <c r="IO3325" s="23"/>
      <c r="IP3325" s="23"/>
      <c r="IQ3325" s="23"/>
      <c r="IR3325" s="23"/>
      <c r="IS3325" s="23"/>
      <c r="IT3325" s="23"/>
      <c r="IU3325" s="23"/>
      <c r="IV3325" s="23"/>
      <c r="IW3325" s="23"/>
    </row>
    <row r="3326" spans="1:257" s="20" customFormat="1" ht="29" x14ac:dyDescent="0.35">
      <c r="A3326" s="11" t="s">
        <v>2363</v>
      </c>
      <c r="B3326" s="27" t="s">
        <v>2776</v>
      </c>
      <c r="C3326" s="11" t="s">
        <v>2695</v>
      </c>
      <c r="D3326" s="18" t="s">
        <v>72</v>
      </c>
      <c r="E3326" s="33" t="s">
        <v>7214</v>
      </c>
      <c r="F3326" s="87" t="s">
        <v>2777</v>
      </c>
      <c r="G3326" s="10" t="s">
        <v>2778</v>
      </c>
      <c r="H3326" s="58" t="s">
        <v>6553</v>
      </c>
      <c r="I3326" s="23"/>
      <c r="J3326" s="23"/>
      <c r="K3326" s="23"/>
      <c r="L3326" s="23"/>
      <c r="M3326" s="23"/>
      <c r="N3326" s="23"/>
      <c r="O3326" s="23"/>
      <c r="P3326" s="23"/>
      <c r="Q3326" s="23"/>
      <c r="R3326" s="23"/>
      <c r="S3326" s="23"/>
      <c r="T3326" s="23"/>
      <c r="U3326" s="23"/>
      <c r="V3326" s="23"/>
      <c r="W3326" s="23"/>
      <c r="X3326" s="23"/>
      <c r="Y3326" s="23"/>
      <c r="Z3326" s="23"/>
      <c r="AA3326" s="23"/>
      <c r="AB3326" s="23"/>
      <c r="AC3326" s="23"/>
      <c r="AD3326" s="23"/>
      <c r="AE3326" s="23"/>
      <c r="AF3326" s="23"/>
      <c r="AG3326" s="23"/>
      <c r="AH3326" s="23"/>
      <c r="AI3326" s="23"/>
      <c r="AJ3326" s="23"/>
      <c r="AK3326" s="23"/>
      <c r="AL3326" s="23"/>
      <c r="AM3326" s="23"/>
      <c r="AN3326" s="23"/>
      <c r="AO3326" s="23"/>
      <c r="AP3326" s="23"/>
      <c r="AQ3326" s="23"/>
      <c r="AR3326" s="23"/>
      <c r="AS3326" s="23"/>
      <c r="AT3326" s="23"/>
      <c r="AU3326" s="23"/>
      <c r="AV3326" s="23"/>
      <c r="AW3326" s="23"/>
      <c r="AX3326" s="23"/>
      <c r="AY3326" s="23"/>
      <c r="AZ3326" s="23"/>
      <c r="BA3326" s="23"/>
      <c r="BB3326" s="23"/>
      <c r="BC3326" s="23"/>
      <c r="BD3326" s="23"/>
      <c r="BE3326" s="23"/>
      <c r="BF3326" s="23"/>
      <c r="BG3326" s="23"/>
      <c r="BH3326" s="23"/>
      <c r="BI3326" s="23"/>
      <c r="BJ3326" s="23"/>
      <c r="BK3326" s="23"/>
      <c r="BL3326" s="23"/>
      <c r="BM3326" s="23"/>
      <c r="BN3326" s="23"/>
      <c r="BO3326" s="23"/>
      <c r="BP3326" s="23"/>
      <c r="BQ3326" s="23"/>
      <c r="BR3326" s="23"/>
      <c r="BS3326" s="23"/>
      <c r="BT3326" s="23"/>
      <c r="BU3326" s="23"/>
      <c r="BV3326" s="23"/>
      <c r="BW3326" s="23"/>
      <c r="BX3326" s="23"/>
      <c r="BY3326" s="23"/>
      <c r="BZ3326" s="23"/>
      <c r="CA3326" s="23"/>
      <c r="CB3326" s="23"/>
      <c r="CC3326" s="23"/>
      <c r="CD3326" s="23"/>
      <c r="CE3326" s="23"/>
      <c r="CF3326" s="23"/>
      <c r="CG3326" s="23"/>
      <c r="CH3326" s="23"/>
      <c r="CI3326" s="23"/>
      <c r="CJ3326" s="23"/>
      <c r="CK3326" s="23"/>
      <c r="CL3326" s="23"/>
      <c r="CM3326" s="23"/>
      <c r="CN3326" s="23"/>
      <c r="CO3326" s="23"/>
      <c r="CP3326" s="23"/>
      <c r="CQ3326" s="23"/>
      <c r="CR3326" s="23"/>
      <c r="CS3326" s="23"/>
      <c r="CT3326" s="23"/>
      <c r="CU3326" s="23"/>
      <c r="CV3326" s="23"/>
      <c r="CW3326" s="23"/>
      <c r="CX3326" s="23"/>
      <c r="CY3326" s="23"/>
      <c r="CZ3326" s="23"/>
      <c r="DA3326" s="23"/>
      <c r="DB3326" s="23"/>
      <c r="DC3326" s="23"/>
      <c r="DD3326" s="23"/>
      <c r="DE3326" s="23"/>
      <c r="DF3326" s="23"/>
      <c r="DG3326" s="23"/>
      <c r="DH3326" s="23"/>
      <c r="DI3326" s="23"/>
      <c r="DJ3326" s="23"/>
      <c r="DK3326" s="23"/>
      <c r="DL3326" s="23"/>
      <c r="DM3326" s="23"/>
      <c r="DN3326" s="23"/>
      <c r="DO3326" s="23"/>
      <c r="DP3326" s="23"/>
      <c r="DQ3326" s="23"/>
      <c r="DR3326" s="23"/>
      <c r="DS3326" s="23"/>
      <c r="DT3326" s="23"/>
      <c r="DU3326" s="23"/>
      <c r="DV3326" s="23"/>
      <c r="DW3326" s="23"/>
      <c r="DX3326" s="23"/>
      <c r="DY3326" s="23"/>
      <c r="DZ3326" s="23"/>
      <c r="EA3326" s="23"/>
      <c r="EB3326" s="23"/>
      <c r="EC3326" s="23"/>
      <c r="ED3326" s="23"/>
      <c r="EE3326" s="23"/>
      <c r="EF3326" s="23"/>
      <c r="EG3326" s="23"/>
      <c r="EH3326" s="23"/>
      <c r="EI3326" s="23"/>
      <c r="EJ3326" s="23"/>
      <c r="EK3326" s="23"/>
      <c r="EL3326" s="23"/>
      <c r="EM3326" s="23"/>
      <c r="EN3326" s="23"/>
      <c r="EO3326" s="23"/>
      <c r="EP3326" s="23"/>
      <c r="EQ3326" s="23"/>
      <c r="ER3326" s="23"/>
      <c r="ES3326" s="23"/>
      <c r="ET3326" s="23"/>
      <c r="EU3326" s="23"/>
      <c r="EV3326" s="23"/>
      <c r="EW3326" s="23"/>
      <c r="EX3326" s="23"/>
      <c r="EY3326" s="23"/>
      <c r="EZ3326" s="23"/>
      <c r="FA3326" s="23"/>
      <c r="FB3326" s="23"/>
      <c r="FC3326" s="23"/>
      <c r="FD3326" s="23"/>
      <c r="FE3326" s="23"/>
      <c r="FF3326" s="23"/>
      <c r="FG3326" s="23"/>
      <c r="FH3326" s="23"/>
      <c r="FI3326" s="23"/>
      <c r="FJ3326" s="23"/>
      <c r="FK3326" s="23"/>
      <c r="FL3326" s="23"/>
      <c r="FM3326" s="23"/>
      <c r="FN3326" s="23"/>
      <c r="FO3326" s="23"/>
      <c r="FP3326" s="23"/>
      <c r="FQ3326" s="23"/>
      <c r="FR3326" s="23"/>
      <c r="FS3326" s="23"/>
      <c r="FT3326" s="23"/>
      <c r="FU3326" s="23"/>
      <c r="FV3326" s="23"/>
      <c r="FW3326" s="23"/>
      <c r="FX3326" s="23"/>
      <c r="FY3326" s="23"/>
      <c r="FZ3326" s="23"/>
      <c r="GA3326" s="23"/>
      <c r="GB3326" s="23"/>
      <c r="GC3326" s="23"/>
      <c r="GD3326" s="23"/>
      <c r="GE3326" s="23"/>
      <c r="GF3326" s="23"/>
      <c r="GG3326" s="23"/>
      <c r="GH3326" s="23"/>
      <c r="GI3326" s="23"/>
      <c r="GJ3326" s="23"/>
      <c r="GK3326" s="23"/>
      <c r="GL3326" s="23"/>
      <c r="GM3326" s="23"/>
      <c r="GN3326" s="23"/>
      <c r="GO3326" s="23"/>
      <c r="GP3326" s="23"/>
      <c r="GQ3326" s="23"/>
      <c r="GR3326" s="23"/>
      <c r="GS3326" s="23"/>
      <c r="GT3326" s="23"/>
      <c r="GU3326" s="23"/>
      <c r="GV3326" s="23"/>
      <c r="GW3326" s="23"/>
      <c r="GX3326" s="23"/>
      <c r="GY3326" s="23"/>
      <c r="GZ3326" s="23"/>
      <c r="HA3326" s="23"/>
      <c r="HB3326" s="23"/>
      <c r="HC3326" s="23"/>
      <c r="HD3326" s="23"/>
      <c r="HE3326" s="23"/>
      <c r="HF3326" s="23"/>
      <c r="HG3326" s="23"/>
      <c r="HH3326" s="23"/>
      <c r="HI3326" s="23"/>
      <c r="HJ3326" s="23"/>
      <c r="HK3326" s="23"/>
      <c r="HL3326" s="23"/>
      <c r="HM3326" s="23"/>
      <c r="HN3326" s="23"/>
      <c r="HO3326" s="23"/>
      <c r="HP3326" s="23"/>
      <c r="HQ3326" s="23"/>
      <c r="HR3326" s="23"/>
      <c r="HS3326" s="23"/>
      <c r="HT3326" s="23"/>
      <c r="HU3326" s="23"/>
      <c r="HV3326" s="23"/>
      <c r="HW3326" s="23"/>
      <c r="HX3326" s="23"/>
      <c r="HY3326" s="23"/>
      <c r="HZ3326" s="23"/>
      <c r="IA3326" s="23"/>
      <c r="IB3326" s="23"/>
      <c r="IC3326" s="23"/>
      <c r="ID3326" s="23"/>
      <c r="IE3326" s="23"/>
      <c r="IF3326" s="23"/>
      <c r="IG3326" s="23"/>
      <c r="IH3326" s="23"/>
      <c r="II3326" s="23"/>
      <c r="IJ3326" s="23"/>
      <c r="IK3326" s="23"/>
      <c r="IL3326" s="23"/>
      <c r="IM3326" s="23"/>
      <c r="IN3326" s="23"/>
      <c r="IO3326" s="23"/>
      <c r="IP3326" s="23"/>
      <c r="IQ3326" s="23"/>
      <c r="IR3326" s="23"/>
      <c r="IS3326" s="23"/>
      <c r="IT3326" s="23"/>
      <c r="IU3326" s="23"/>
      <c r="IV3326" s="23"/>
      <c r="IW3326" s="23"/>
    </row>
    <row r="3327" spans="1:257" s="20" customFormat="1" ht="29" x14ac:dyDescent="0.35">
      <c r="A3327" s="11" t="s">
        <v>2573</v>
      </c>
      <c r="B3327" s="27">
        <v>2519</v>
      </c>
      <c r="C3327" s="11" t="s">
        <v>1989</v>
      </c>
      <c r="D3327" s="18" t="s">
        <v>90</v>
      </c>
      <c r="E3327" s="33" t="s">
        <v>7214</v>
      </c>
      <c r="F3327" s="87" t="s">
        <v>2694</v>
      </c>
      <c r="G3327" s="10" t="s">
        <v>6</v>
      </c>
      <c r="H3327" s="58" t="s">
        <v>6553</v>
      </c>
      <c r="I3327" s="23"/>
      <c r="J3327" s="23"/>
      <c r="K3327" s="23"/>
      <c r="L3327" s="23"/>
      <c r="M3327" s="23"/>
      <c r="N3327" s="23"/>
      <c r="O3327" s="23"/>
      <c r="P3327" s="23"/>
      <c r="Q3327" s="23"/>
      <c r="R3327" s="23"/>
      <c r="S3327" s="23"/>
      <c r="T3327" s="23"/>
      <c r="U3327" s="23"/>
      <c r="V3327" s="23"/>
      <c r="W3327" s="23"/>
      <c r="X3327" s="23"/>
      <c r="Y3327" s="23"/>
      <c r="Z3327" s="23"/>
      <c r="AA3327" s="23"/>
      <c r="AB3327" s="23"/>
      <c r="AC3327" s="23"/>
      <c r="AD3327" s="23"/>
      <c r="AE3327" s="23"/>
      <c r="AF3327" s="23"/>
      <c r="AG3327" s="23"/>
      <c r="AH3327" s="23"/>
      <c r="AI3327" s="23"/>
      <c r="AJ3327" s="23"/>
      <c r="AK3327" s="23"/>
      <c r="AL3327" s="23"/>
      <c r="AM3327" s="23"/>
      <c r="AN3327" s="23"/>
      <c r="AO3327" s="23"/>
      <c r="AP3327" s="23"/>
      <c r="AQ3327" s="23"/>
      <c r="AR3327" s="23"/>
      <c r="AS3327" s="23"/>
      <c r="AT3327" s="23"/>
      <c r="AU3327" s="23"/>
      <c r="AV3327" s="23"/>
      <c r="AW3327" s="23"/>
      <c r="AX3327" s="23"/>
      <c r="AY3327" s="23"/>
      <c r="AZ3327" s="23"/>
      <c r="BA3327" s="23"/>
      <c r="BB3327" s="23"/>
      <c r="BC3327" s="23"/>
      <c r="BD3327" s="23"/>
      <c r="BE3327" s="23"/>
      <c r="BF3327" s="23"/>
      <c r="BG3327" s="23"/>
      <c r="BH3327" s="23"/>
      <c r="BI3327" s="23"/>
      <c r="BJ3327" s="23"/>
      <c r="BK3327" s="23"/>
      <c r="BL3327" s="23"/>
      <c r="BM3327" s="23"/>
      <c r="BN3327" s="23"/>
      <c r="BO3327" s="23"/>
      <c r="BP3327" s="23"/>
      <c r="BQ3327" s="23"/>
      <c r="BR3327" s="23"/>
      <c r="BS3327" s="23"/>
      <c r="BT3327" s="23"/>
      <c r="BU3327" s="23"/>
      <c r="BV3327" s="23"/>
      <c r="BW3327" s="23"/>
      <c r="BX3327" s="23"/>
      <c r="BY3327" s="23"/>
      <c r="BZ3327" s="23"/>
      <c r="CA3327" s="23"/>
      <c r="CB3327" s="23"/>
      <c r="CC3327" s="23"/>
      <c r="CD3327" s="23"/>
      <c r="CE3327" s="23"/>
      <c r="CF3327" s="23"/>
      <c r="CG3327" s="23"/>
      <c r="CH3327" s="23"/>
      <c r="CI3327" s="23"/>
      <c r="CJ3327" s="23"/>
      <c r="CK3327" s="23"/>
      <c r="CL3327" s="23"/>
      <c r="CM3327" s="23"/>
      <c r="CN3327" s="23"/>
      <c r="CO3327" s="23"/>
      <c r="CP3327" s="23"/>
      <c r="CQ3327" s="23"/>
      <c r="CR3327" s="23"/>
      <c r="CS3327" s="23"/>
      <c r="CT3327" s="23"/>
      <c r="CU3327" s="23"/>
      <c r="CV3327" s="23"/>
      <c r="CW3327" s="23"/>
      <c r="CX3327" s="23"/>
      <c r="CY3327" s="23"/>
      <c r="CZ3327" s="23"/>
      <c r="DA3327" s="23"/>
      <c r="DB3327" s="23"/>
      <c r="DC3327" s="23"/>
      <c r="DD3327" s="23"/>
      <c r="DE3327" s="23"/>
      <c r="DF3327" s="23"/>
      <c r="DG3327" s="23"/>
      <c r="DH3327" s="23"/>
      <c r="DI3327" s="23"/>
      <c r="DJ3327" s="23"/>
      <c r="DK3327" s="23"/>
      <c r="DL3327" s="23"/>
      <c r="DM3327" s="23"/>
      <c r="DN3327" s="23"/>
      <c r="DO3327" s="23"/>
      <c r="DP3327" s="23"/>
      <c r="DQ3327" s="23"/>
      <c r="DR3327" s="23"/>
      <c r="DS3327" s="23"/>
      <c r="DT3327" s="23"/>
      <c r="DU3327" s="23"/>
      <c r="DV3327" s="23"/>
      <c r="DW3327" s="23"/>
      <c r="DX3327" s="23"/>
      <c r="DY3327" s="23"/>
      <c r="DZ3327" s="23"/>
      <c r="EA3327" s="23"/>
      <c r="EB3327" s="23"/>
      <c r="EC3327" s="23"/>
      <c r="ED3327" s="23"/>
      <c r="EE3327" s="23"/>
      <c r="EF3327" s="23"/>
      <c r="EG3327" s="23"/>
      <c r="EH3327" s="23"/>
      <c r="EI3327" s="23"/>
      <c r="EJ3327" s="23"/>
      <c r="EK3327" s="23"/>
      <c r="EL3327" s="23"/>
      <c r="EM3327" s="23"/>
      <c r="EN3327" s="23"/>
      <c r="EO3327" s="23"/>
      <c r="EP3327" s="23"/>
      <c r="EQ3327" s="23"/>
      <c r="ER3327" s="23"/>
      <c r="ES3327" s="23"/>
      <c r="ET3327" s="23"/>
      <c r="EU3327" s="23"/>
      <c r="EV3327" s="23"/>
      <c r="EW3327" s="23"/>
      <c r="EX3327" s="23"/>
      <c r="EY3327" s="23"/>
      <c r="EZ3327" s="23"/>
      <c r="FA3327" s="23"/>
      <c r="FB3327" s="23"/>
      <c r="FC3327" s="23"/>
      <c r="FD3327" s="23"/>
      <c r="FE3327" s="23"/>
      <c r="FF3327" s="23"/>
      <c r="FG3327" s="23"/>
      <c r="FH3327" s="23"/>
      <c r="FI3327" s="23"/>
      <c r="FJ3327" s="23"/>
      <c r="FK3327" s="23"/>
      <c r="FL3327" s="23"/>
      <c r="FM3327" s="23"/>
      <c r="FN3327" s="23"/>
      <c r="FO3327" s="23"/>
      <c r="FP3327" s="23"/>
      <c r="FQ3327" s="23"/>
      <c r="FR3327" s="23"/>
      <c r="FS3327" s="23"/>
      <c r="FT3327" s="23"/>
      <c r="FU3327" s="23"/>
      <c r="FV3327" s="23"/>
      <c r="FW3327" s="23"/>
      <c r="FX3327" s="23"/>
      <c r="FY3327" s="23"/>
      <c r="FZ3327" s="23"/>
      <c r="GA3327" s="23"/>
      <c r="GB3327" s="23"/>
      <c r="GC3327" s="23"/>
      <c r="GD3327" s="23"/>
      <c r="GE3327" s="23"/>
      <c r="GF3327" s="23"/>
      <c r="GG3327" s="23"/>
      <c r="GH3327" s="23"/>
      <c r="GI3327" s="23"/>
      <c r="GJ3327" s="23"/>
      <c r="GK3327" s="23"/>
      <c r="GL3327" s="23"/>
      <c r="GM3327" s="23"/>
      <c r="GN3327" s="23"/>
      <c r="GO3327" s="23"/>
      <c r="GP3327" s="23"/>
      <c r="GQ3327" s="23"/>
      <c r="GR3327" s="23"/>
      <c r="GS3327" s="23"/>
      <c r="GT3327" s="23"/>
      <c r="GU3327" s="23"/>
      <c r="GV3327" s="23"/>
      <c r="GW3327" s="23"/>
      <c r="GX3327" s="23"/>
      <c r="GY3327" s="23"/>
      <c r="GZ3327" s="23"/>
      <c r="HA3327" s="23"/>
      <c r="HB3327" s="23"/>
      <c r="HC3327" s="23"/>
      <c r="HD3327" s="23"/>
      <c r="HE3327" s="23"/>
      <c r="HF3327" s="23"/>
      <c r="HG3327" s="23"/>
      <c r="HH3327" s="23"/>
      <c r="HI3327" s="23"/>
      <c r="HJ3327" s="23"/>
      <c r="HK3327" s="23"/>
      <c r="HL3327" s="23"/>
      <c r="HM3327" s="23"/>
      <c r="HN3327" s="23"/>
      <c r="HO3327" s="23"/>
      <c r="HP3327" s="23"/>
      <c r="HQ3327" s="23"/>
      <c r="HR3327" s="23"/>
      <c r="HS3327" s="23"/>
      <c r="HT3327" s="23"/>
      <c r="HU3327" s="23"/>
      <c r="HV3327" s="23"/>
      <c r="HW3327" s="23"/>
      <c r="HX3327" s="23"/>
      <c r="HY3327" s="23"/>
      <c r="HZ3327" s="23"/>
      <c r="IA3327" s="23"/>
      <c r="IB3327" s="23"/>
      <c r="IC3327" s="23"/>
      <c r="ID3327" s="23"/>
      <c r="IE3327" s="23"/>
      <c r="IF3327" s="23"/>
      <c r="IG3327" s="23"/>
      <c r="IH3327" s="23"/>
      <c r="II3327" s="23"/>
      <c r="IJ3327" s="23"/>
      <c r="IK3327" s="23"/>
      <c r="IL3327" s="23"/>
      <c r="IM3327" s="23"/>
      <c r="IN3327" s="23"/>
      <c r="IO3327" s="23"/>
      <c r="IP3327" s="23"/>
      <c r="IQ3327" s="23"/>
      <c r="IR3327" s="23"/>
      <c r="IS3327" s="23"/>
      <c r="IT3327" s="23"/>
      <c r="IU3327" s="23"/>
      <c r="IV3327" s="23"/>
      <c r="IW3327" s="23"/>
    </row>
    <row r="3328" spans="1:257" s="20" customFormat="1" ht="58" x14ac:dyDescent="0.35">
      <c r="A3328" s="11" t="s">
        <v>2501</v>
      </c>
      <c r="B3328" s="27">
        <v>2518</v>
      </c>
      <c r="C3328" s="11" t="s">
        <v>2695</v>
      </c>
      <c r="D3328" s="18" t="s">
        <v>26</v>
      </c>
      <c r="E3328" s="33" t="s">
        <v>7214</v>
      </c>
      <c r="F3328" s="87" t="s">
        <v>2696</v>
      </c>
      <c r="G3328" s="10" t="s">
        <v>2697</v>
      </c>
      <c r="H3328" s="58" t="s">
        <v>6553</v>
      </c>
      <c r="I3328" s="23"/>
      <c r="J3328" s="23"/>
      <c r="K3328" s="23"/>
      <c r="L3328" s="23"/>
      <c r="M3328" s="23"/>
      <c r="N3328" s="23"/>
      <c r="O3328" s="23"/>
      <c r="P3328" s="23"/>
      <c r="Q3328" s="23"/>
      <c r="R3328" s="23"/>
      <c r="S3328" s="23"/>
      <c r="T3328" s="23"/>
      <c r="U3328" s="23"/>
      <c r="V3328" s="23"/>
      <c r="W3328" s="23"/>
      <c r="X3328" s="23"/>
      <c r="Y3328" s="23"/>
      <c r="Z3328" s="23"/>
      <c r="AA3328" s="23"/>
      <c r="AB3328" s="23"/>
      <c r="AC3328" s="23"/>
      <c r="AD3328" s="23"/>
      <c r="AE3328" s="23"/>
      <c r="AF3328" s="23"/>
      <c r="AG3328" s="23"/>
      <c r="AH3328" s="23"/>
      <c r="AI3328" s="23"/>
      <c r="AJ3328" s="23"/>
      <c r="AK3328" s="23"/>
      <c r="AL3328" s="23"/>
      <c r="AM3328" s="23"/>
      <c r="AN3328" s="23"/>
      <c r="AO3328" s="23"/>
      <c r="AP3328" s="23"/>
      <c r="AQ3328" s="23"/>
      <c r="AR3328" s="23"/>
      <c r="AS3328" s="23"/>
      <c r="AT3328" s="23"/>
      <c r="AU3328" s="23"/>
      <c r="AV3328" s="23"/>
      <c r="AW3328" s="23"/>
      <c r="AX3328" s="23"/>
      <c r="AY3328" s="23"/>
      <c r="AZ3328" s="23"/>
      <c r="BA3328" s="23"/>
      <c r="BB3328" s="23"/>
      <c r="BC3328" s="23"/>
      <c r="BD3328" s="23"/>
      <c r="BE3328" s="23"/>
      <c r="BF3328" s="23"/>
      <c r="BG3328" s="23"/>
      <c r="BH3328" s="23"/>
      <c r="BI3328" s="23"/>
      <c r="BJ3328" s="23"/>
      <c r="BK3328" s="23"/>
      <c r="BL3328" s="23"/>
      <c r="BM3328" s="23"/>
      <c r="BN3328" s="23"/>
      <c r="BO3328" s="23"/>
      <c r="BP3328" s="23"/>
      <c r="BQ3328" s="23"/>
      <c r="BR3328" s="23"/>
      <c r="BS3328" s="23"/>
      <c r="BT3328" s="23"/>
      <c r="BU3328" s="23"/>
      <c r="BV3328" s="23"/>
      <c r="BW3328" s="23"/>
      <c r="BX3328" s="23"/>
      <c r="BY3328" s="23"/>
      <c r="BZ3328" s="23"/>
      <c r="CA3328" s="23"/>
      <c r="CB3328" s="23"/>
      <c r="CC3328" s="23"/>
      <c r="CD3328" s="23"/>
      <c r="CE3328" s="23"/>
      <c r="CF3328" s="23"/>
      <c r="CG3328" s="23"/>
      <c r="CH3328" s="23"/>
      <c r="CI3328" s="23"/>
      <c r="CJ3328" s="23"/>
      <c r="CK3328" s="23"/>
      <c r="CL3328" s="23"/>
      <c r="CM3328" s="23"/>
      <c r="CN3328" s="23"/>
      <c r="CO3328" s="23"/>
      <c r="CP3328" s="23"/>
      <c r="CQ3328" s="23"/>
      <c r="CR3328" s="23"/>
      <c r="CS3328" s="23"/>
      <c r="CT3328" s="23"/>
      <c r="CU3328" s="23"/>
      <c r="CV3328" s="23"/>
      <c r="CW3328" s="23"/>
      <c r="CX3328" s="23"/>
      <c r="CY3328" s="23"/>
      <c r="CZ3328" s="23"/>
      <c r="DA3328" s="23"/>
      <c r="DB3328" s="23"/>
      <c r="DC3328" s="23"/>
      <c r="DD3328" s="23"/>
      <c r="DE3328" s="23"/>
      <c r="DF3328" s="23"/>
      <c r="DG3328" s="23"/>
      <c r="DH3328" s="23"/>
      <c r="DI3328" s="23"/>
      <c r="DJ3328" s="23"/>
      <c r="DK3328" s="23"/>
      <c r="DL3328" s="23"/>
      <c r="DM3328" s="23"/>
      <c r="DN3328" s="23"/>
      <c r="DO3328" s="23"/>
      <c r="DP3328" s="23"/>
      <c r="DQ3328" s="23"/>
      <c r="DR3328" s="23"/>
      <c r="DS3328" s="23"/>
      <c r="DT3328" s="23"/>
      <c r="DU3328" s="23"/>
      <c r="DV3328" s="23"/>
      <c r="DW3328" s="23"/>
      <c r="DX3328" s="23"/>
      <c r="DY3328" s="23"/>
      <c r="DZ3328" s="23"/>
      <c r="EA3328" s="23"/>
      <c r="EB3328" s="23"/>
      <c r="EC3328" s="23"/>
      <c r="ED3328" s="23"/>
      <c r="EE3328" s="23"/>
      <c r="EF3328" s="23"/>
      <c r="EG3328" s="23"/>
      <c r="EH3328" s="23"/>
      <c r="EI3328" s="23"/>
      <c r="EJ3328" s="23"/>
      <c r="EK3328" s="23"/>
      <c r="EL3328" s="23"/>
      <c r="EM3328" s="23"/>
      <c r="EN3328" s="23"/>
      <c r="EO3328" s="23"/>
      <c r="EP3328" s="23"/>
      <c r="EQ3328" s="23"/>
      <c r="ER3328" s="23"/>
      <c r="ES3328" s="23"/>
      <c r="ET3328" s="23"/>
      <c r="EU3328" s="23"/>
      <c r="EV3328" s="23"/>
      <c r="EW3328" s="23"/>
      <c r="EX3328" s="23"/>
      <c r="EY3328" s="23"/>
      <c r="EZ3328" s="23"/>
      <c r="FA3328" s="23"/>
      <c r="FB3328" s="23"/>
      <c r="FC3328" s="23"/>
      <c r="FD3328" s="23"/>
      <c r="FE3328" s="23"/>
      <c r="FF3328" s="23"/>
      <c r="FG3328" s="23"/>
      <c r="FH3328" s="23"/>
      <c r="FI3328" s="23"/>
      <c r="FJ3328" s="23"/>
      <c r="FK3328" s="23"/>
      <c r="FL3328" s="23"/>
      <c r="FM3328" s="23"/>
      <c r="FN3328" s="23"/>
      <c r="FO3328" s="23"/>
      <c r="FP3328" s="23"/>
      <c r="FQ3328" s="23"/>
      <c r="FR3328" s="23"/>
      <c r="FS3328" s="23"/>
      <c r="FT3328" s="23"/>
      <c r="FU3328" s="23"/>
      <c r="FV3328" s="23"/>
      <c r="FW3328" s="23"/>
      <c r="FX3328" s="23"/>
      <c r="FY3328" s="23"/>
      <c r="FZ3328" s="23"/>
      <c r="GA3328" s="23"/>
      <c r="GB3328" s="23"/>
      <c r="GC3328" s="23"/>
      <c r="GD3328" s="23"/>
      <c r="GE3328" s="23"/>
      <c r="GF3328" s="23"/>
      <c r="GG3328" s="23"/>
      <c r="GH3328" s="23"/>
      <c r="GI3328" s="23"/>
      <c r="GJ3328" s="23"/>
      <c r="GK3328" s="23"/>
      <c r="GL3328" s="23"/>
      <c r="GM3328" s="23"/>
      <c r="GN3328" s="23"/>
      <c r="GO3328" s="23"/>
      <c r="GP3328" s="23"/>
      <c r="GQ3328" s="23"/>
      <c r="GR3328" s="23"/>
      <c r="GS3328" s="23"/>
      <c r="GT3328" s="23"/>
      <c r="GU3328" s="23"/>
      <c r="GV3328" s="23"/>
      <c r="GW3328" s="23"/>
      <c r="GX3328" s="23"/>
      <c r="GY3328" s="23"/>
      <c r="GZ3328" s="23"/>
      <c r="HA3328" s="23"/>
      <c r="HB3328" s="23"/>
      <c r="HC3328" s="23"/>
      <c r="HD3328" s="23"/>
      <c r="HE3328" s="23"/>
      <c r="HF3328" s="23"/>
      <c r="HG3328" s="23"/>
      <c r="HH3328" s="23"/>
      <c r="HI3328" s="23"/>
      <c r="HJ3328" s="23"/>
      <c r="HK3328" s="23"/>
      <c r="HL3328" s="23"/>
      <c r="HM3328" s="23"/>
      <c r="HN3328" s="23"/>
      <c r="HO3328" s="23"/>
      <c r="HP3328" s="23"/>
      <c r="HQ3328" s="23"/>
      <c r="HR3328" s="23"/>
      <c r="HS3328" s="23"/>
      <c r="HT3328" s="23"/>
      <c r="HU3328" s="23"/>
      <c r="HV3328" s="23"/>
      <c r="HW3328" s="23"/>
      <c r="HX3328" s="23"/>
      <c r="HY3328" s="23"/>
      <c r="HZ3328" s="23"/>
      <c r="IA3328" s="23"/>
      <c r="IB3328" s="23"/>
      <c r="IC3328" s="23"/>
      <c r="ID3328" s="23"/>
      <c r="IE3328" s="23"/>
      <c r="IF3328" s="23"/>
      <c r="IG3328" s="23"/>
      <c r="IH3328" s="23"/>
      <c r="II3328" s="23"/>
      <c r="IJ3328" s="23"/>
      <c r="IK3328" s="23"/>
      <c r="IL3328" s="23"/>
      <c r="IM3328" s="23"/>
      <c r="IN3328" s="23"/>
      <c r="IO3328" s="23"/>
      <c r="IP3328" s="23"/>
      <c r="IQ3328" s="23"/>
      <c r="IR3328" s="23"/>
      <c r="IS3328" s="23"/>
      <c r="IT3328" s="23"/>
      <c r="IU3328" s="23"/>
      <c r="IV3328" s="23"/>
      <c r="IW3328" s="23"/>
    </row>
    <row r="3329" spans="1:257" s="20" customFormat="1" ht="72.5" x14ac:dyDescent="0.35">
      <c r="A3329" s="11" t="s">
        <v>2621</v>
      </c>
      <c r="B3329" s="27">
        <v>2517</v>
      </c>
      <c r="C3329" s="11" t="s">
        <v>2621</v>
      </c>
      <c r="D3329" s="18" t="s">
        <v>2417</v>
      </c>
      <c r="E3329" s="33" t="s">
        <v>7214</v>
      </c>
      <c r="F3329" s="87" t="s">
        <v>2698</v>
      </c>
      <c r="G3329" s="10" t="s">
        <v>1766</v>
      </c>
      <c r="H3329" s="58" t="s">
        <v>6553</v>
      </c>
      <c r="I3329" s="23"/>
      <c r="J3329" s="23"/>
      <c r="K3329" s="23"/>
      <c r="L3329" s="23"/>
      <c r="M3329" s="23"/>
      <c r="N3329" s="23"/>
      <c r="O3329" s="23"/>
      <c r="P3329" s="23"/>
      <c r="Q3329" s="23"/>
      <c r="R3329" s="23"/>
      <c r="S3329" s="23"/>
      <c r="T3329" s="23"/>
      <c r="U3329" s="23"/>
      <c r="V3329" s="23"/>
      <c r="W3329" s="23"/>
      <c r="X3329" s="23"/>
      <c r="Y3329" s="23"/>
      <c r="Z3329" s="23"/>
      <c r="AA3329" s="23"/>
      <c r="AB3329" s="23"/>
      <c r="AC3329" s="23"/>
      <c r="AD3329" s="23"/>
      <c r="AE3329" s="23"/>
      <c r="AF3329" s="23"/>
      <c r="AG3329" s="23"/>
      <c r="AH3329" s="23"/>
      <c r="AI3329" s="23"/>
      <c r="AJ3329" s="23"/>
      <c r="AK3329" s="23"/>
      <c r="AL3329" s="23"/>
      <c r="AM3329" s="23"/>
      <c r="AN3329" s="23"/>
      <c r="AO3329" s="23"/>
      <c r="AP3329" s="23"/>
      <c r="AQ3329" s="23"/>
      <c r="AR3329" s="23"/>
      <c r="AS3329" s="23"/>
      <c r="AT3329" s="23"/>
      <c r="AU3329" s="23"/>
      <c r="AV3329" s="23"/>
      <c r="AW3329" s="23"/>
      <c r="AX3329" s="23"/>
      <c r="AY3329" s="23"/>
      <c r="AZ3329" s="23"/>
      <c r="BA3329" s="23"/>
      <c r="BB3329" s="23"/>
      <c r="BC3329" s="23"/>
      <c r="BD3329" s="23"/>
      <c r="BE3329" s="23"/>
      <c r="BF3329" s="23"/>
      <c r="BG3329" s="23"/>
      <c r="BH3329" s="23"/>
      <c r="BI3329" s="23"/>
      <c r="BJ3329" s="23"/>
      <c r="BK3329" s="23"/>
      <c r="BL3329" s="23"/>
      <c r="BM3329" s="23"/>
      <c r="BN3329" s="23"/>
      <c r="BO3329" s="23"/>
      <c r="BP3329" s="23"/>
      <c r="BQ3329" s="23"/>
      <c r="BR3329" s="23"/>
      <c r="BS3329" s="23"/>
      <c r="BT3329" s="23"/>
      <c r="BU3329" s="23"/>
      <c r="BV3329" s="23"/>
      <c r="BW3329" s="23"/>
      <c r="BX3329" s="23"/>
      <c r="BY3329" s="23"/>
      <c r="BZ3329" s="23"/>
      <c r="CA3329" s="23"/>
      <c r="CB3329" s="23"/>
      <c r="CC3329" s="23"/>
      <c r="CD3329" s="23"/>
      <c r="CE3329" s="23"/>
      <c r="CF3329" s="23"/>
      <c r="CG3329" s="23"/>
      <c r="CH3329" s="23"/>
      <c r="CI3329" s="23"/>
      <c r="CJ3329" s="23"/>
      <c r="CK3329" s="23"/>
      <c r="CL3329" s="23"/>
      <c r="CM3329" s="23"/>
      <c r="CN3329" s="23"/>
      <c r="CO3329" s="23"/>
      <c r="CP3329" s="23"/>
      <c r="CQ3329" s="23"/>
      <c r="CR3329" s="23"/>
      <c r="CS3329" s="23"/>
      <c r="CT3329" s="23"/>
      <c r="CU3329" s="23"/>
      <c r="CV3329" s="23"/>
      <c r="CW3329" s="23"/>
      <c r="CX3329" s="23"/>
      <c r="CY3329" s="23"/>
      <c r="CZ3329" s="23"/>
      <c r="DA3329" s="23"/>
      <c r="DB3329" s="23"/>
      <c r="DC3329" s="23"/>
      <c r="DD3329" s="23"/>
      <c r="DE3329" s="23"/>
      <c r="DF3329" s="23"/>
      <c r="DG3329" s="23"/>
      <c r="DH3329" s="23"/>
      <c r="DI3329" s="23"/>
      <c r="DJ3329" s="23"/>
      <c r="DK3329" s="23"/>
      <c r="DL3329" s="23"/>
      <c r="DM3329" s="23"/>
      <c r="DN3329" s="23"/>
      <c r="DO3329" s="23"/>
      <c r="DP3329" s="23"/>
      <c r="DQ3329" s="23"/>
      <c r="DR3329" s="23"/>
      <c r="DS3329" s="23"/>
      <c r="DT3329" s="23"/>
      <c r="DU3329" s="23"/>
      <c r="DV3329" s="23"/>
      <c r="DW3329" s="23"/>
      <c r="DX3329" s="23"/>
      <c r="DY3329" s="23"/>
      <c r="DZ3329" s="23"/>
      <c r="EA3329" s="23"/>
      <c r="EB3329" s="23"/>
      <c r="EC3329" s="23"/>
      <c r="ED3329" s="23"/>
      <c r="EE3329" s="23"/>
      <c r="EF3329" s="23"/>
      <c r="EG3329" s="23"/>
      <c r="EH3329" s="23"/>
      <c r="EI3329" s="23"/>
      <c r="EJ3329" s="23"/>
      <c r="EK3329" s="23"/>
      <c r="EL3329" s="23"/>
      <c r="EM3329" s="23"/>
      <c r="EN3329" s="23"/>
      <c r="EO3329" s="23"/>
      <c r="EP3329" s="23"/>
      <c r="EQ3329" s="23"/>
      <c r="ER3329" s="23"/>
      <c r="ES3329" s="23"/>
      <c r="ET3329" s="23"/>
      <c r="EU3329" s="23"/>
      <c r="EV3329" s="23"/>
      <c r="EW3329" s="23"/>
      <c r="EX3329" s="23"/>
      <c r="EY3329" s="23"/>
      <c r="EZ3329" s="23"/>
      <c r="FA3329" s="23"/>
      <c r="FB3329" s="23"/>
      <c r="FC3329" s="23"/>
      <c r="FD3329" s="23"/>
      <c r="FE3329" s="23"/>
      <c r="FF3329" s="23"/>
      <c r="FG3329" s="23"/>
      <c r="FH3329" s="23"/>
      <c r="FI3329" s="23"/>
      <c r="FJ3329" s="23"/>
      <c r="FK3329" s="23"/>
      <c r="FL3329" s="23"/>
      <c r="FM3329" s="23"/>
      <c r="FN3329" s="23"/>
      <c r="FO3329" s="23"/>
      <c r="FP3329" s="23"/>
      <c r="FQ3329" s="23"/>
      <c r="FR3329" s="23"/>
      <c r="FS3329" s="23"/>
      <c r="FT3329" s="23"/>
      <c r="FU3329" s="23"/>
      <c r="FV3329" s="23"/>
      <c r="FW3329" s="23"/>
      <c r="FX3329" s="23"/>
      <c r="FY3329" s="23"/>
      <c r="FZ3329" s="23"/>
      <c r="GA3329" s="23"/>
      <c r="GB3329" s="23"/>
      <c r="GC3329" s="23"/>
      <c r="GD3329" s="23"/>
      <c r="GE3329" s="23"/>
      <c r="GF3329" s="23"/>
      <c r="GG3329" s="23"/>
      <c r="GH3329" s="23"/>
      <c r="GI3329" s="23"/>
      <c r="GJ3329" s="23"/>
      <c r="GK3329" s="23"/>
      <c r="GL3329" s="23"/>
      <c r="GM3329" s="23"/>
      <c r="GN3329" s="23"/>
      <c r="GO3329" s="23"/>
      <c r="GP3329" s="23"/>
      <c r="GQ3329" s="23"/>
      <c r="GR3329" s="23"/>
      <c r="GS3329" s="23"/>
      <c r="GT3329" s="23"/>
      <c r="GU3329" s="23"/>
      <c r="GV3329" s="23"/>
      <c r="GW3329" s="23"/>
      <c r="GX3329" s="23"/>
      <c r="GY3329" s="23"/>
      <c r="GZ3329" s="23"/>
      <c r="HA3329" s="23"/>
      <c r="HB3329" s="23"/>
      <c r="HC3329" s="23"/>
      <c r="HD3329" s="23"/>
      <c r="HE3329" s="23"/>
      <c r="HF3329" s="23"/>
      <c r="HG3329" s="23"/>
      <c r="HH3329" s="23"/>
      <c r="HI3329" s="23"/>
      <c r="HJ3329" s="23"/>
      <c r="HK3329" s="23"/>
      <c r="HL3329" s="23"/>
      <c r="HM3329" s="23"/>
      <c r="HN3329" s="23"/>
      <c r="HO3329" s="23"/>
      <c r="HP3329" s="23"/>
      <c r="HQ3329" s="23"/>
      <c r="HR3329" s="23"/>
      <c r="HS3329" s="23"/>
      <c r="HT3329" s="23"/>
      <c r="HU3329" s="23"/>
      <c r="HV3329" s="23"/>
      <c r="HW3329" s="23"/>
      <c r="HX3329" s="23"/>
      <c r="HY3329" s="23"/>
      <c r="HZ3329" s="23"/>
      <c r="IA3329" s="23"/>
      <c r="IB3329" s="23"/>
      <c r="IC3329" s="23"/>
      <c r="ID3329" s="23"/>
      <c r="IE3329" s="23"/>
      <c r="IF3329" s="23"/>
      <c r="IG3329" s="23"/>
      <c r="IH3329" s="23"/>
      <c r="II3329" s="23"/>
      <c r="IJ3329" s="23"/>
      <c r="IK3329" s="23"/>
      <c r="IL3329" s="23"/>
      <c r="IM3329" s="23"/>
      <c r="IN3329" s="23"/>
      <c r="IO3329" s="23"/>
      <c r="IP3329" s="23"/>
      <c r="IQ3329" s="23"/>
      <c r="IR3329" s="23"/>
      <c r="IS3329" s="23"/>
      <c r="IT3329" s="23"/>
      <c r="IU3329" s="23"/>
      <c r="IV3329" s="23"/>
      <c r="IW3329" s="23"/>
    </row>
    <row r="3330" spans="1:257" s="20" customFormat="1" ht="43.5" x14ac:dyDescent="0.35">
      <c r="A3330" s="11" t="s">
        <v>2363</v>
      </c>
      <c r="B3330" s="27">
        <v>2516</v>
      </c>
      <c r="C3330" s="11" t="s">
        <v>1989</v>
      </c>
      <c r="D3330" s="18" t="s">
        <v>52</v>
      </c>
      <c r="E3330" s="33" t="s">
        <v>7214</v>
      </c>
      <c r="F3330" s="87" t="s">
        <v>2699</v>
      </c>
      <c r="G3330" s="10" t="s">
        <v>424</v>
      </c>
      <c r="H3330" s="58" t="s">
        <v>6553</v>
      </c>
      <c r="I3330" s="23"/>
      <c r="J3330" s="23"/>
      <c r="K3330" s="23"/>
      <c r="L3330" s="23"/>
      <c r="M3330" s="23"/>
      <c r="N3330" s="23"/>
      <c r="O3330" s="23"/>
      <c r="P3330" s="23"/>
      <c r="Q3330" s="23"/>
      <c r="R3330" s="23"/>
      <c r="S3330" s="23"/>
      <c r="T3330" s="23"/>
      <c r="U3330" s="23"/>
      <c r="V3330" s="23"/>
      <c r="W3330" s="23"/>
      <c r="X3330" s="23"/>
      <c r="Y3330" s="23"/>
      <c r="Z3330" s="23"/>
      <c r="AA3330" s="23"/>
      <c r="AB3330" s="23"/>
      <c r="AC3330" s="23"/>
      <c r="AD3330" s="23"/>
      <c r="AE3330" s="23"/>
      <c r="AF3330" s="23"/>
      <c r="AG3330" s="23"/>
      <c r="AH3330" s="23"/>
      <c r="AI3330" s="23"/>
      <c r="AJ3330" s="23"/>
      <c r="AK3330" s="23"/>
      <c r="AL3330" s="23"/>
      <c r="AM3330" s="23"/>
      <c r="AN3330" s="23"/>
      <c r="AO3330" s="23"/>
      <c r="AP3330" s="23"/>
      <c r="AQ3330" s="23"/>
      <c r="AR3330" s="23"/>
      <c r="AS3330" s="23"/>
      <c r="AT3330" s="23"/>
      <c r="AU3330" s="23"/>
      <c r="AV3330" s="23"/>
      <c r="AW3330" s="23"/>
      <c r="AX3330" s="23"/>
      <c r="AY3330" s="23"/>
      <c r="AZ3330" s="23"/>
      <c r="BA3330" s="23"/>
      <c r="BB3330" s="23"/>
      <c r="BC3330" s="23"/>
      <c r="BD3330" s="23"/>
      <c r="BE3330" s="23"/>
      <c r="BF3330" s="23"/>
      <c r="BG3330" s="23"/>
      <c r="BH3330" s="23"/>
      <c r="BI3330" s="23"/>
      <c r="BJ3330" s="23"/>
      <c r="BK3330" s="23"/>
      <c r="BL3330" s="23"/>
      <c r="BM3330" s="23"/>
      <c r="BN3330" s="23"/>
      <c r="BO3330" s="23"/>
      <c r="BP3330" s="23"/>
      <c r="BQ3330" s="23"/>
      <c r="BR3330" s="23"/>
      <c r="BS3330" s="23"/>
      <c r="BT3330" s="23"/>
      <c r="BU3330" s="23"/>
      <c r="BV3330" s="23"/>
      <c r="BW3330" s="23"/>
      <c r="BX3330" s="23"/>
      <c r="BY3330" s="23"/>
      <c r="BZ3330" s="23"/>
      <c r="CA3330" s="23"/>
      <c r="CB3330" s="23"/>
      <c r="CC3330" s="23"/>
      <c r="CD3330" s="23"/>
      <c r="CE3330" s="23"/>
      <c r="CF3330" s="23"/>
      <c r="CG3330" s="23"/>
      <c r="CH3330" s="23"/>
      <c r="CI3330" s="23"/>
      <c r="CJ3330" s="23"/>
      <c r="CK3330" s="23"/>
      <c r="CL3330" s="23"/>
      <c r="CM3330" s="23"/>
      <c r="CN3330" s="23"/>
      <c r="CO3330" s="23"/>
      <c r="CP3330" s="23"/>
      <c r="CQ3330" s="23"/>
      <c r="CR3330" s="23"/>
      <c r="CS3330" s="23"/>
      <c r="CT3330" s="23"/>
      <c r="CU3330" s="23"/>
      <c r="CV3330" s="23"/>
      <c r="CW3330" s="23"/>
      <c r="CX3330" s="23"/>
      <c r="CY3330" s="23"/>
      <c r="CZ3330" s="23"/>
      <c r="DA3330" s="23"/>
      <c r="DB3330" s="23"/>
      <c r="DC3330" s="23"/>
      <c r="DD3330" s="23"/>
      <c r="DE3330" s="23"/>
      <c r="DF3330" s="23"/>
      <c r="DG3330" s="23"/>
      <c r="DH3330" s="23"/>
      <c r="DI3330" s="23"/>
      <c r="DJ3330" s="23"/>
      <c r="DK3330" s="23"/>
      <c r="DL3330" s="23"/>
      <c r="DM3330" s="23"/>
      <c r="DN3330" s="23"/>
      <c r="DO3330" s="23"/>
      <c r="DP3330" s="23"/>
      <c r="DQ3330" s="23"/>
      <c r="DR3330" s="23"/>
      <c r="DS3330" s="23"/>
      <c r="DT3330" s="23"/>
      <c r="DU3330" s="23"/>
      <c r="DV3330" s="23"/>
      <c r="DW3330" s="23"/>
      <c r="DX3330" s="23"/>
      <c r="DY3330" s="23"/>
      <c r="DZ3330" s="23"/>
      <c r="EA3330" s="23"/>
      <c r="EB3330" s="23"/>
      <c r="EC3330" s="23"/>
      <c r="ED3330" s="23"/>
      <c r="EE3330" s="23"/>
      <c r="EF3330" s="23"/>
      <c r="EG3330" s="23"/>
      <c r="EH3330" s="23"/>
      <c r="EI3330" s="23"/>
      <c r="EJ3330" s="23"/>
      <c r="EK3330" s="23"/>
      <c r="EL3330" s="23"/>
      <c r="EM3330" s="23"/>
      <c r="EN3330" s="23"/>
      <c r="EO3330" s="23"/>
      <c r="EP3330" s="23"/>
      <c r="EQ3330" s="23"/>
      <c r="ER3330" s="23"/>
      <c r="ES3330" s="23"/>
      <c r="ET3330" s="23"/>
      <c r="EU3330" s="23"/>
      <c r="EV3330" s="23"/>
      <c r="EW3330" s="23"/>
      <c r="EX3330" s="23"/>
      <c r="EY3330" s="23"/>
      <c r="EZ3330" s="23"/>
      <c r="FA3330" s="23"/>
      <c r="FB3330" s="23"/>
      <c r="FC3330" s="23"/>
      <c r="FD3330" s="23"/>
      <c r="FE3330" s="23"/>
      <c r="FF3330" s="23"/>
      <c r="FG3330" s="23"/>
      <c r="FH3330" s="23"/>
      <c r="FI3330" s="23"/>
      <c r="FJ3330" s="23"/>
      <c r="FK3330" s="23"/>
      <c r="FL3330" s="23"/>
      <c r="FM3330" s="23"/>
      <c r="FN3330" s="23"/>
      <c r="FO3330" s="23"/>
      <c r="FP3330" s="23"/>
      <c r="FQ3330" s="23"/>
      <c r="FR3330" s="23"/>
      <c r="FS3330" s="23"/>
      <c r="FT3330" s="23"/>
      <c r="FU3330" s="23"/>
      <c r="FV3330" s="23"/>
      <c r="FW3330" s="23"/>
      <c r="FX3330" s="23"/>
      <c r="FY3330" s="23"/>
      <c r="FZ3330" s="23"/>
      <c r="GA3330" s="23"/>
      <c r="GB3330" s="23"/>
      <c r="GC3330" s="23"/>
      <c r="GD3330" s="23"/>
      <c r="GE3330" s="23"/>
      <c r="GF3330" s="23"/>
      <c r="GG3330" s="23"/>
      <c r="GH3330" s="23"/>
      <c r="GI3330" s="23"/>
      <c r="GJ3330" s="23"/>
      <c r="GK3330" s="23"/>
      <c r="GL3330" s="23"/>
      <c r="GM3330" s="23"/>
      <c r="GN3330" s="23"/>
      <c r="GO3330" s="23"/>
      <c r="GP3330" s="23"/>
      <c r="GQ3330" s="23"/>
      <c r="GR3330" s="23"/>
      <c r="GS3330" s="23"/>
      <c r="GT3330" s="23"/>
      <c r="GU3330" s="23"/>
      <c r="GV3330" s="23"/>
      <c r="GW3330" s="23"/>
      <c r="GX3330" s="23"/>
      <c r="GY3330" s="23"/>
      <c r="GZ3330" s="23"/>
      <c r="HA3330" s="23"/>
      <c r="HB3330" s="23"/>
      <c r="HC3330" s="23"/>
      <c r="HD3330" s="23"/>
      <c r="HE3330" s="23"/>
      <c r="HF3330" s="23"/>
      <c r="HG3330" s="23"/>
      <c r="HH3330" s="23"/>
      <c r="HI3330" s="23"/>
      <c r="HJ3330" s="23"/>
      <c r="HK3330" s="23"/>
      <c r="HL3330" s="23"/>
      <c r="HM3330" s="23"/>
      <c r="HN3330" s="23"/>
      <c r="HO3330" s="23"/>
      <c r="HP3330" s="23"/>
      <c r="HQ3330" s="23"/>
      <c r="HR3330" s="23"/>
      <c r="HS3330" s="23"/>
      <c r="HT3330" s="23"/>
      <c r="HU3330" s="23"/>
      <c r="HV3330" s="23"/>
      <c r="HW3330" s="23"/>
      <c r="HX3330" s="23"/>
      <c r="HY3330" s="23"/>
      <c r="HZ3330" s="23"/>
      <c r="IA3330" s="23"/>
      <c r="IB3330" s="23"/>
      <c r="IC3330" s="23"/>
      <c r="ID3330" s="23"/>
      <c r="IE3330" s="23"/>
      <c r="IF3330" s="23"/>
      <c r="IG3330" s="23"/>
      <c r="IH3330" s="23"/>
      <c r="II3330" s="23"/>
      <c r="IJ3330" s="23"/>
      <c r="IK3330" s="23"/>
      <c r="IL3330" s="23"/>
      <c r="IM3330" s="23"/>
      <c r="IN3330" s="23"/>
      <c r="IO3330" s="23"/>
      <c r="IP3330" s="23"/>
      <c r="IQ3330" s="23"/>
      <c r="IR3330" s="23"/>
      <c r="IS3330" s="23"/>
      <c r="IT3330" s="23"/>
      <c r="IU3330" s="23"/>
      <c r="IV3330" s="23"/>
      <c r="IW3330" s="23"/>
    </row>
    <row r="3331" spans="1:257" s="20" customFormat="1" ht="87" x14ac:dyDescent="0.35">
      <c r="A3331" s="11" t="s">
        <v>2573</v>
      </c>
      <c r="B3331" s="27">
        <v>2515</v>
      </c>
      <c r="C3331" s="11" t="s">
        <v>1989</v>
      </c>
      <c r="D3331" s="18" t="s">
        <v>2420</v>
      </c>
      <c r="E3331" s="33" t="s">
        <v>7214</v>
      </c>
      <c r="F3331" s="87" t="s">
        <v>2833</v>
      </c>
      <c r="G3331" s="10" t="s">
        <v>2700</v>
      </c>
      <c r="H3331" s="58" t="s">
        <v>6553</v>
      </c>
      <c r="I3331" s="23"/>
      <c r="J3331" s="23"/>
      <c r="K3331" s="23"/>
      <c r="L3331" s="23"/>
      <c r="M3331" s="23"/>
      <c r="N3331" s="23"/>
      <c r="O3331" s="23"/>
      <c r="P3331" s="23"/>
      <c r="Q3331" s="23"/>
      <c r="R3331" s="23"/>
      <c r="S3331" s="23"/>
      <c r="T3331" s="23"/>
      <c r="U3331" s="23"/>
      <c r="V3331" s="23"/>
      <c r="W3331" s="23"/>
      <c r="X3331" s="23"/>
      <c r="Y3331" s="23"/>
      <c r="Z3331" s="23"/>
      <c r="AA3331" s="23"/>
      <c r="AB3331" s="23"/>
      <c r="AC3331" s="23"/>
      <c r="AD3331" s="23"/>
      <c r="AE3331" s="23"/>
      <c r="AF3331" s="23"/>
      <c r="AG3331" s="23"/>
      <c r="AH3331" s="23"/>
      <c r="AI3331" s="23"/>
      <c r="AJ3331" s="23"/>
      <c r="AK3331" s="23"/>
      <c r="AL3331" s="23"/>
      <c r="AM3331" s="23"/>
      <c r="AN3331" s="23"/>
      <c r="AO3331" s="23"/>
      <c r="AP3331" s="23"/>
      <c r="AQ3331" s="23"/>
      <c r="AR3331" s="23"/>
      <c r="AS3331" s="23"/>
      <c r="AT3331" s="23"/>
      <c r="AU3331" s="23"/>
      <c r="AV3331" s="23"/>
      <c r="AW3331" s="23"/>
      <c r="AX3331" s="23"/>
      <c r="AY3331" s="23"/>
      <c r="AZ3331" s="23"/>
      <c r="BA3331" s="23"/>
      <c r="BB3331" s="23"/>
      <c r="BC3331" s="23"/>
      <c r="BD3331" s="23"/>
      <c r="BE3331" s="23"/>
      <c r="BF3331" s="23"/>
      <c r="BG3331" s="23"/>
      <c r="BH3331" s="23"/>
      <c r="BI3331" s="23"/>
      <c r="BJ3331" s="23"/>
      <c r="BK3331" s="23"/>
      <c r="BL3331" s="23"/>
      <c r="BM3331" s="23"/>
      <c r="BN3331" s="23"/>
      <c r="BO3331" s="23"/>
      <c r="BP3331" s="23"/>
      <c r="BQ3331" s="23"/>
      <c r="BR3331" s="23"/>
      <c r="BS3331" s="23"/>
      <c r="BT3331" s="23"/>
      <c r="BU3331" s="23"/>
      <c r="BV3331" s="23"/>
      <c r="BW3331" s="23"/>
      <c r="BX3331" s="23"/>
      <c r="BY3331" s="23"/>
      <c r="BZ3331" s="23"/>
      <c r="CA3331" s="23"/>
      <c r="CB3331" s="23"/>
      <c r="CC3331" s="23"/>
      <c r="CD3331" s="23"/>
      <c r="CE3331" s="23"/>
      <c r="CF3331" s="23"/>
      <c r="CG3331" s="23"/>
      <c r="CH3331" s="23"/>
      <c r="CI3331" s="23"/>
      <c r="CJ3331" s="23"/>
      <c r="CK3331" s="23"/>
      <c r="CL3331" s="23"/>
      <c r="CM3331" s="23"/>
      <c r="CN3331" s="23"/>
      <c r="CO3331" s="23"/>
      <c r="CP3331" s="23"/>
      <c r="CQ3331" s="23"/>
      <c r="CR3331" s="23"/>
      <c r="CS3331" s="23"/>
      <c r="CT3331" s="23"/>
      <c r="CU3331" s="23"/>
      <c r="CV3331" s="23"/>
      <c r="CW3331" s="23"/>
      <c r="CX3331" s="23"/>
      <c r="CY3331" s="23"/>
      <c r="CZ3331" s="23"/>
      <c r="DA3331" s="23"/>
      <c r="DB3331" s="23"/>
      <c r="DC3331" s="23"/>
      <c r="DD3331" s="23"/>
      <c r="DE3331" s="23"/>
      <c r="DF3331" s="23"/>
      <c r="DG3331" s="23"/>
      <c r="DH3331" s="23"/>
      <c r="DI3331" s="23"/>
      <c r="DJ3331" s="23"/>
      <c r="DK3331" s="23"/>
      <c r="DL3331" s="23"/>
      <c r="DM3331" s="23"/>
      <c r="DN3331" s="23"/>
      <c r="DO3331" s="23"/>
      <c r="DP3331" s="23"/>
      <c r="DQ3331" s="23"/>
      <c r="DR3331" s="23"/>
      <c r="DS3331" s="23"/>
      <c r="DT3331" s="23"/>
      <c r="DU3331" s="23"/>
      <c r="DV3331" s="23"/>
      <c r="DW3331" s="23"/>
      <c r="DX3331" s="23"/>
      <c r="DY3331" s="23"/>
      <c r="DZ3331" s="23"/>
      <c r="EA3331" s="23"/>
      <c r="EB3331" s="23"/>
      <c r="EC3331" s="23"/>
      <c r="ED3331" s="23"/>
      <c r="EE3331" s="23"/>
      <c r="EF3331" s="23"/>
      <c r="EG3331" s="23"/>
      <c r="EH3331" s="23"/>
      <c r="EI3331" s="23"/>
      <c r="EJ3331" s="23"/>
      <c r="EK3331" s="23"/>
      <c r="EL3331" s="23"/>
      <c r="EM3331" s="23"/>
      <c r="EN3331" s="23"/>
      <c r="EO3331" s="23"/>
      <c r="EP3331" s="23"/>
      <c r="EQ3331" s="23"/>
      <c r="ER3331" s="23"/>
      <c r="ES3331" s="23"/>
      <c r="ET3331" s="23"/>
      <c r="EU3331" s="23"/>
      <c r="EV3331" s="23"/>
      <c r="EW3331" s="23"/>
      <c r="EX3331" s="23"/>
      <c r="EY3331" s="23"/>
      <c r="EZ3331" s="23"/>
      <c r="FA3331" s="23"/>
      <c r="FB3331" s="23"/>
      <c r="FC3331" s="23"/>
      <c r="FD3331" s="23"/>
      <c r="FE3331" s="23"/>
      <c r="FF3331" s="23"/>
      <c r="FG3331" s="23"/>
      <c r="FH3331" s="23"/>
      <c r="FI3331" s="23"/>
      <c r="FJ3331" s="23"/>
      <c r="FK3331" s="23"/>
      <c r="FL3331" s="23"/>
      <c r="FM3331" s="23"/>
      <c r="FN3331" s="23"/>
      <c r="FO3331" s="23"/>
      <c r="FP3331" s="23"/>
      <c r="FQ3331" s="23"/>
      <c r="FR3331" s="23"/>
      <c r="FS3331" s="23"/>
      <c r="FT3331" s="23"/>
      <c r="FU3331" s="23"/>
      <c r="FV3331" s="23"/>
      <c r="FW3331" s="23"/>
      <c r="FX3331" s="23"/>
      <c r="FY3331" s="23"/>
      <c r="FZ3331" s="23"/>
      <c r="GA3331" s="23"/>
      <c r="GB3331" s="23"/>
      <c r="GC3331" s="23"/>
      <c r="GD3331" s="23"/>
      <c r="GE3331" s="23"/>
      <c r="GF3331" s="23"/>
      <c r="GG3331" s="23"/>
      <c r="GH3331" s="23"/>
      <c r="GI3331" s="23"/>
      <c r="GJ3331" s="23"/>
      <c r="GK3331" s="23"/>
      <c r="GL3331" s="23"/>
      <c r="GM3331" s="23"/>
      <c r="GN3331" s="23"/>
      <c r="GO3331" s="23"/>
      <c r="GP3331" s="23"/>
      <c r="GQ3331" s="23"/>
      <c r="GR3331" s="23"/>
      <c r="GS3331" s="23"/>
      <c r="GT3331" s="23"/>
      <c r="GU3331" s="23"/>
      <c r="GV3331" s="23"/>
      <c r="GW3331" s="23"/>
      <c r="GX3331" s="23"/>
      <c r="GY3331" s="23"/>
      <c r="GZ3331" s="23"/>
      <c r="HA3331" s="23"/>
      <c r="HB3331" s="23"/>
      <c r="HC3331" s="23"/>
      <c r="HD3331" s="23"/>
      <c r="HE3331" s="23"/>
      <c r="HF3331" s="23"/>
      <c r="HG3331" s="23"/>
      <c r="HH3331" s="23"/>
      <c r="HI3331" s="23"/>
      <c r="HJ3331" s="23"/>
      <c r="HK3331" s="23"/>
      <c r="HL3331" s="23"/>
      <c r="HM3331" s="23"/>
      <c r="HN3331" s="23"/>
      <c r="HO3331" s="23"/>
      <c r="HP3331" s="23"/>
      <c r="HQ3331" s="23"/>
      <c r="HR3331" s="23"/>
      <c r="HS3331" s="23"/>
      <c r="HT3331" s="23"/>
      <c r="HU3331" s="23"/>
      <c r="HV3331" s="23"/>
      <c r="HW3331" s="23"/>
      <c r="HX3331" s="23"/>
      <c r="HY3331" s="23"/>
      <c r="HZ3331" s="23"/>
      <c r="IA3331" s="23"/>
      <c r="IB3331" s="23"/>
      <c r="IC3331" s="23"/>
      <c r="ID3331" s="23"/>
      <c r="IE3331" s="23"/>
      <c r="IF3331" s="23"/>
      <c r="IG3331" s="23"/>
      <c r="IH3331" s="23"/>
      <c r="II3331" s="23"/>
      <c r="IJ3331" s="23"/>
      <c r="IK3331" s="23"/>
      <c r="IL3331" s="23"/>
      <c r="IM3331" s="23"/>
      <c r="IN3331" s="23"/>
      <c r="IO3331" s="23"/>
      <c r="IP3331" s="23"/>
      <c r="IQ3331" s="23"/>
      <c r="IR3331" s="23"/>
      <c r="IS3331" s="23"/>
      <c r="IT3331" s="23"/>
      <c r="IU3331" s="23"/>
      <c r="IV3331" s="23"/>
      <c r="IW3331" s="23"/>
    </row>
    <row r="3332" spans="1:257" s="20" customFormat="1" ht="101.5" x14ac:dyDescent="0.35">
      <c r="A3332" s="11" t="s">
        <v>2363</v>
      </c>
      <c r="B3332" s="27">
        <v>2514</v>
      </c>
      <c r="C3332" s="11" t="s">
        <v>2695</v>
      </c>
      <c r="D3332" s="18" t="s">
        <v>2420</v>
      </c>
      <c r="E3332" s="33" t="s">
        <v>7214</v>
      </c>
      <c r="F3332" s="87" t="s">
        <v>2701</v>
      </c>
      <c r="G3332" s="10" t="s">
        <v>2702</v>
      </c>
      <c r="H3332" s="58" t="s">
        <v>6553</v>
      </c>
      <c r="I3332" s="23"/>
      <c r="J3332" s="23"/>
      <c r="K3332" s="23"/>
      <c r="L3332" s="23"/>
      <c r="M3332" s="23"/>
      <c r="N3332" s="23"/>
      <c r="O3332" s="23"/>
      <c r="P3332" s="23"/>
      <c r="Q3332" s="23"/>
      <c r="R3332" s="23"/>
      <c r="S3332" s="23"/>
      <c r="T3332" s="23"/>
      <c r="U3332" s="23"/>
      <c r="V3332" s="23"/>
      <c r="W3332" s="23"/>
      <c r="X3332" s="23"/>
      <c r="Y3332" s="23"/>
      <c r="Z3332" s="23"/>
      <c r="AA3332" s="23"/>
      <c r="AB3332" s="23"/>
      <c r="AC3332" s="23"/>
      <c r="AD3332" s="23"/>
      <c r="AE3332" s="23"/>
      <c r="AF3332" s="23"/>
      <c r="AG3332" s="23"/>
      <c r="AH3332" s="23"/>
      <c r="AI3332" s="23"/>
      <c r="AJ3332" s="23"/>
      <c r="AK3332" s="23"/>
      <c r="AL3332" s="23"/>
      <c r="AM3332" s="23"/>
      <c r="AN3332" s="23"/>
      <c r="AO3332" s="23"/>
      <c r="AP3332" s="23"/>
      <c r="AQ3332" s="23"/>
      <c r="AR3332" s="23"/>
      <c r="AS3332" s="23"/>
      <c r="AT3332" s="23"/>
      <c r="AU3332" s="23"/>
      <c r="AV3332" s="23"/>
      <c r="AW3332" s="23"/>
      <c r="AX3332" s="23"/>
      <c r="AY3332" s="23"/>
      <c r="AZ3332" s="23"/>
      <c r="BA3332" s="23"/>
      <c r="BB3332" s="23"/>
      <c r="BC3332" s="23"/>
      <c r="BD3332" s="23"/>
      <c r="BE3332" s="23"/>
      <c r="BF3332" s="23"/>
      <c r="BG3332" s="23"/>
      <c r="BH3332" s="23"/>
      <c r="BI3332" s="23"/>
      <c r="BJ3332" s="23"/>
      <c r="BK3332" s="23"/>
      <c r="BL3332" s="23"/>
      <c r="BM3332" s="23"/>
      <c r="BN3332" s="23"/>
      <c r="BO3332" s="23"/>
      <c r="BP3332" s="23"/>
      <c r="BQ3332" s="23"/>
      <c r="BR3332" s="23"/>
      <c r="BS3332" s="23"/>
      <c r="BT3332" s="23"/>
      <c r="BU3332" s="23"/>
      <c r="BV3332" s="23"/>
      <c r="BW3332" s="23"/>
      <c r="BX3332" s="23"/>
      <c r="BY3332" s="23"/>
      <c r="BZ3332" s="23"/>
      <c r="CA3332" s="23"/>
      <c r="CB3332" s="23"/>
      <c r="CC3332" s="23"/>
      <c r="CD3332" s="23"/>
      <c r="CE3332" s="23"/>
      <c r="CF3332" s="23"/>
      <c r="CG3332" s="23"/>
      <c r="CH3332" s="23"/>
      <c r="CI3332" s="23"/>
      <c r="CJ3332" s="23"/>
      <c r="CK3332" s="23"/>
      <c r="CL3332" s="23"/>
      <c r="CM3332" s="23"/>
      <c r="CN3332" s="23"/>
      <c r="CO3332" s="23"/>
      <c r="CP3332" s="23"/>
      <c r="CQ3332" s="23"/>
      <c r="CR3332" s="23"/>
      <c r="CS3332" s="23"/>
      <c r="CT3332" s="23"/>
      <c r="CU3332" s="23"/>
      <c r="CV3332" s="23"/>
      <c r="CW3332" s="23"/>
      <c r="CX3332" s="23"/>
      <c r="CY3332" s="23"/>
      <c r="CZ3332" s="23"/>
      <c r="DA3332" s="23"/>
      <c r="DB3332" s="23"/>
      <c r="DC3332" s="23"/>
      <c r="DD3332" s="23"/>
      <c r="DE3332" s="23"/>
      <c r="DF3332" s="23"/>
      <c r="DG3332" s="23"/>
      <c r="DH3332" s="23"/>
      <c r="DI3332" s="23"/>
      <c r="DJ3332" s="23"/>
      <c r="DK3332" s="23"/>
      <c r="DL3332" s="23"/>
      <c r="DM3332" s="23"/>
      <c r="DN3332" s="23"/>
      <c r="DO3332" s="23"/>
      <c r="DP3332" s="23"/>
      <c r="DQ3332" s="23"/>
      <c r="DR3332" s="23"/>
      <c r="DS3332" s="23"/>
      <c r="DT3332" s="23"/>
      <c r="DU3332" s="23"/>
      <c r="DV3332" s="23"/>
      <c r="DW3332" s="23"/>
      <c r="DX3332" s="23"/>
      <c r="DY3332" s="23"/>
      <c r="DZ3332" s="23"/>
      <c r="EA3332" s="23"/>
      <c r="EB3332" s="23"/>
      <c r="EC3332" s="23"/>
      <c r="ED3332" s="23"/>
      <c r="EE3332" s="23"/>
      <c r="EF3332" s="23"/>
      <c r="EG3332" s="23"/>
      <c r="EH3332" s="23"/>
      <c r="EI3332" s="23"/>
      <c r="EJ3332" s="23"/>
      <c r="EK3332" s="23"/>
      <c r="EL3332" s="23"/>
      <c r="EM3332" s="23"/>
      <c r="EN3332" s="23"/>
      <c r="EO3332" s="23"/>
      <c r="EP3332" s="23"/>
      <c r="EQ3332" s="23"/>
      <c r="ER3332" s="23"/>
      <c r="ES3332" s="23"/>
      <c r="ET3332" s="23"/>
      <c r="EU3332" s="23"/>
      <c r="EV3332" s="23"/>
      <c r="EW3332" s="23"/>
      <c r="EX3332" s="23"/>
      <c r="EY3332" s="23"/>
      <c r="EZ3332" s="23"/>
      <c r="FA3332" s="23"/>
      <c r="FB3332" s="23"/>
      <c r="FC3332" s="23"/>
      <c r="FD3332" s="23"/>
      <c r="FE3332" s="23"/>
      <c r="FF3332" s="23"/>
      <c r="FG3332" s="23"/>
      <c r="FH3332" s="23"/>
      <c r="FI3332" s="23"/>
      <c r="FJ3332" s="23"/>
      <c r="FK3332" s="23"/>
      <c r="FL3332" s="23"/>
      <c r="FM3332" s="23"/>
      <c r="FN3332" s="23"/>
      <c r="FO3332" s="23"/>
      <c r="FP3332" s="23"/>
      <c r="FQ3332" s="23"/>
      <c r="FR3332" s="23"/>
      <c r="FS3332" s="23"/>
      <c r="FT3332" s="23"/>
      <c r="FU3332" s="23"/>
      <c r="FV3332" s="23"/>
      <c r="FW3332" s="23"/>
      <c r="FX3332" s="23"/>
      <c r="FY3332" s="23"/>
      <c r="FZ3332" s="23"/>
      <c r="GA3332" s="23"/>
      <c r="GB3332" s="23"/>
      <c r="GC3332" s="23"/>
      <c r="GD3332" s="23"/>
      <c r="GE3332" s="23"/>
      <c r="GF3332" s="23"/>
      <c r="GG3332" s="23"/>
      <c r="GH3332" s="23"/>
      <c r="GI3332" s="23"/>
      <c r="GJ3332" s="23"/>
      <c r="GK3332" s="23"/>
      <c r="GL3332" s="23"/>
      <c r="GM3332" s="23"/>
      <c r="GN3332" s="23"/>
      <c r="GO3332" s="23"/>
      <c r="GP3332" s="23"/>
      <c r="GQ3332" s="23"/>
      <c r="GR3332" s="23"/>
      <c r="GS3332" s="23"/>
      <c r="GT3332" s="23"/>
      <c r="GU3332" s="23"/>
      <c r="GV3332" s="23"/>
      <c r="GW3332" s="23"/>
      <c r="GX3332" s="23"/>
      <c r="GY3332" s="23"/>
      <c r="GZ3332" s="23"/>
      <c r="HA3332" s="23"/>
      <c r="HB3332" s="23"/>
      <c r="HC3332" s="23"/>
      <c r="HD3332" s="23"/>
      <c r="HE3332" s="23"/>
      <c r="HF3332" s="23"/>
      <c r="HG3332" s="23"/>
      <c r="HH3332" s="23"/>
      <c r="HI3332" s="23"/>
      <c r="HJ3332" s="23"/>
      <c r="HK3332" s="23"/>
      <c r="HL3332" s="23"/>
      <c r="HM3332" s="23"/>
      <c r="HN3332" s="23"/>
      <c r="HO3332" s="23"/>
      <c r="HP3332" s="23"/>
      <c r="HQ3332" s="23"/>
      <c r="HR3332" s="23"/>
      <c r="HS3332" s="23"/>
      <c r="HT3332" s="23"/>
      <c r="HU3332" s="23"/>
      <c r="HV3332" s="23"/>
      <c r="HW3332" s="23"/>
      <c r="HX3332" s="23"/>
      <c r="HY3332" s="23"/>
      <c r="HZ3332" s="23"/>
      <c r="IA3332" s="23"/>
      <c r="IB3332" s="23"/>
      <c r="IC3332" s="23"/>
      <c r="ID3332" s="23"/>
      <c r="IE3332" s="23"/>
      <c r="IF3332" s="23"/>
      <c r="IG3332" s="23"/>
      <c r="IH3332" s="23"/>
      <c r="II3332" s="23"/>
      <c r="IJ3332" s="23"/>
      <c r="IK3332" s="23"/>
      <c r="IL3332" s="23"/>
      <c r="IM3332" s="23"/>
      <c r="IN3332" s="23"/>
      <c r="IO3332" s="23"/>
      <c r="IP3332" s="23"/>
      <c r="IQ3332" s="23"/>
      <c r="IR3332" s="23"/>
      <c r="IS3332" s="23"/>
      <c r="IT3332" s="23"/>
      <c r="IU3332" s="23"/>
      <c r="IV3332" s="23"/>
      <c r="IW3332" s="23"/>
    </row>
    <row r="3333" spans="1:257" s="20" customFormat="1" x14ac:dyDescent="0.35">
      <c r="A3333" s="11" t="s">
        <v>2363</v>
      </c>
      <c r="B3333" s="27">
        <v>2513</v>
      </c>
      <c r="C3333" s="11" t="s">
        <v>2695</v>
      </c>
      <c r="D3333" s="18" t="s">
        <v>2703</v>
      </c>
      <c r="E3333" s="33" t="s">
        <v>7214</v>
      </c>
      <c r="F3333" s="87" t="s">
        <v>2704</v>
      </c>
      <c r="G3333" s="10" t="s">
        <v>39</v>
      </c>
      <c r="H3333" s="58" t="s">
        <v>6553</v>
      </c>
      <c r="I3333" s="23"/>
      <c r="J3333" s="23"/>
      <c r="K3333" s="23"/>
      <c r="L3333" s="23"/>
      <c r="M3333" s="23"/>
      <c r="N3333" s="23"/>
      <c r="O3333" s="23"/>
      <c r="P3333" s="23"/>
      <c r="Q3333" s="23"/>
      <c r="R3333" s="23"/>
      <c r="S3333" s="23"/>
      <c r="T3333" s="23"/>
      <c r="U3333" s="23"/>
      <c r="V3333" s="23"/>
      <c r="W3333" s="23"/>
      <c r="X3333" s="23"/>
      <c r="Y3333" s="23"/>
      <c r="Z3333" s="23"/>
      <c r="AA3333" s="23"/>
      <c r="AB3333" s="23"/>
      <c r="AC3333" s="23"/>
      <c r="AD3333" s="23"/>
      <c r="AE3333" s="23"/>
      <c r="AF3333" s="23"/>
      <c r="AG3333" s="23"/>
      <c r="AH3333" s="23"/>
      <c r="AI3333" s="23"/>
      <c r="AJ3333" s="23"/>
      <c r="AK3333" s="23"/>
      <c r="AL3333" s="23"/>
      <c r="AM3333" s="23"/>
      <c r="AN3333" s="23"/>
      <c r="AO3333" s="23"/>
      <c r="AP3333" s="23"/>
      <c r="AQ3333" s="23"/>
      <c r="AR3333" s="23"/>
      <c r="AS3333" s="23"/>
      <c r="AT3333" s="23"/>
      <c r="AU3333" s="23"/>
      <c r="AV3333" s="23"/>
      <c r="AW3333" s="23"/>
      <c r="AX3333" s="23"/>
      <c r="AY3333" s="23"/>
      <c r="AZ3333" s="23"/>
      <c r="BA3333" s="23"/>
      <c r="BB3333" s="23"/>
      <c r="BC3333" s="23"/>
      <c r="BD3333" s="23"/>
      <c r="BE3333" s="23"/>
      <c r="BF3333" s="23"/>
      <c r="BG3333" s="23"/>
      <c r="BH3333" s="23"/>
      <c r="BI3333" s="23"/>
      <c r="BJ3333" s="23"/>
      <c r="BK3333" s="23"/>
      <c r="BL3333" s="23"/>
      <c r="BM3333" s="23"/>
      <c r="BN3333" s="23"/>
      <c r="BO3333" s="23"/>
      <c r="BP3333" s="23"/>
      <c r="BQ3333" s="23"/>
      <c r="BR3333" s="23"/>
      <c r="BS3333" s="23"/>
      <c r="BT3333" s="23"/>
      <c r="BU3333" s="23"/>
      <c r="BV3333" s="23"/>
      <c r="BW3333" s="23"/>
      <c r="BX3333" s="23"/>
      <c r="BY3333" s="23"/>
      <c r="BZ3333" s="23"/>
      <c r="CA3333" s="23"/>
      <c r="CB3333" s="23"/>
      <c r="CC3333" s="23"/>
      <c r="CD3333" s="23"/>
      <c r="CE3333" s="23"/>
      <c r="CF3333" s="23"/>
      <c r="CG3333" s="23"/>
      <c r="CH3333" s="23"/>
      <c r="CI3333" s="23"/>
      <c r="CJ3333" s="23"/>
      <c r="CK3333" s="23"/>
      <c r="CL3333" s="23"/>
      <c r="CM3333" s="23"/>
      <c r="CN3333" s="23"/>
      <c r="CO3333" s="23"/>
      <c r="CP3333" s="23"/>
      <c r="CQ3333" s="23"/>
      <c r="CR3333" s="23"/>
      <c r="CS3333" s="23"/>
      <c r="CT3333" s="23"/>
      <c r="CU3333" s="23"/>
      <c r="CV3333" s="23"/>
      <c r="CW3333" s="23"/>
      <c r="CX3333" s="23"/>
      <c r="CY3333" s="23"/>
      <c r="CZ3333" s="23"/>
      <c r="DA3333" s="23"/>
      <c r="DB3333" s="23"/>
      <c r="DC3333" s="23"/>
      <c r="DD3333" s="23"/>
      <c r="DE3333" s="23"/>
      <c r="DF3333" s="23"/>
      <c r="DG3333" s="23"/>
      <c r="DH3333" s="23"/>
      <c r="DI3333" s="23"/>
      <c r="DJ3333" s="23"/>
      <c r="DK3333" s="23"/>
      <c r="DL3333" s="23"/>
      <c r="DM3333" s="23"/>
      <c r="DN3333" s="23"/>
      <c r="DO3333" s="23"/>
      <c r="DP3333" s="23"/>
      <c r="DQ3333" s="23"/>
      <c r="DR3333" s="23"/>
      <c r="DS3333" s="23"/>
      <c r="DT3333" s="23"/>
      <c r="DU3333" s="23"/>
      <c r="DV3333" s="23"/>
      <c r="DW3333" s="23"/>
      <c r="DX3333" s="23"/>
      <c r="DY3333" s="23"/>
      <c r="DZ3333" s="23"/>
      <c r="EA3333" s="23"/>
      <c r="EB3333" s="23"/>
      <c r="EC3333" s="23"/>
      <c r="ED3333" s="23"/>
      <c r="EE3333" s="23"/>
      <c r="EF3333" s="23"/>
      <c r="EG3333" s="23"/>
      <c r="EH3333" s="23"/>
      <c r="EI3333" s="23"/>
      <c r="EJ3333" s="23"/>
      <c r="EK3333" s="23"/>
      <c r="EL3333" s="23"/>
      <c r="EM3333" s="23"/>
      <c r="EN3333" s="23"/>
      <c r="EO3333" s="23"/>
      <c r="EP3333" s="23"/>
      <c r="EQ3333" s="23"/>
      <c r="ER3333" s="23"/>
      <c r="ES3333" s="23"/>
      <c r="ET3333" s="23"/>
      <c r="EU3333" s="23"/>
      <c r="EV3333" s="23"/>
      <c r="EW3333" s="23"/>
      <c r="EX3333" s="23"/>
      <c r="EY3333" s="23"/>
      <c r="EZ3333" s="23"/>
      <c r="FA3333" s="23"/>
      <c r="FB3333" s="23"/>
      <c r="FC3333" s="23"/>
      <c r="FD3333" s="23"/>
      <c r="FE3333" s="23"/>
      <c r="FF3333" s="23"/>
      <c r="FG3333" s="23"/>
      <c r="FH3333" s="23"/>
      <c r="FI3333" s="23"/>
      <c r="FJ3333" s="23"/>
      <c r="FK3333" s="23"/>
      <c r="FL3333" s="23"/>
      <c r="FM3333" s="23"/>
      <c r="FN3333" s="23"/>
      <c r="FO3333" s="23"/>
      <c r="FP3333" s="23"/>
      <c r="FQ3333" s="23"/>
      <c r="FR3333" s="23"/>
      <c r="FS3333" s="23"/>
      <c r="FT3333" s="23"/>
      <c r="FU3333" s="23"/>
      <c r="FV3333" s="23"/>
      <c r="FW3333" s="23"/>
      <c r="FX3333" s="23"/>
      <c r="FY3333" s="23"/>
      <c r="FZ3333" s="23"/>
      <c r="GA3333" s="23"/>
      <c r="GB3333" s="23"/>
      <c r="GC3333" s="23"/>
      <c r="GD3333" s="23"/>
      <c r="GE3333" s="23"/>
      <c r="GF3333" s="23"/>
      <c r="GG3333" s="23"/>
      <c r="GH3333" s="23"/>
      <c r="GI3333" s="23"/>
      <c r="GJ3333" s="23"/>
      <c r="GK3333" s="23"/>
      <c r="GL3333" s="23"/>
      <c r="GM3333" s="23"/>
      <c r="GN3333" s="23"/>
      <c r="GO3333" s="23"/>
      <c r="GP3333" s="23"/>
      <c r="GQ3333" s="23"/>
      <c r="GR3333" s="23"/>
      <c r="GS3333" s="23"/>
      <c r="GT3333" s="23"/>
      <c r="GU3333" s="23"/>
      <c r="GV3333" s="23"/>
      <c r="GW3333" s="23"/>
      <c r="GX3333" s="23"/>
      <c r="GY3333" s="23"/>
      <c r="GZ3333" s="23"/>
      <c r="HA3333" s="23"/>
      <c r="HB3333" s="23"/>
      <c r="HC3333" s="23"/>
      <c r="HD3333" s="23"/>
      <c r="HE3333" s="23"/>
      <c r="HF3333" s="23"/>
      <c r="HG3333" s="23"/>
      <c r="HH3333" s="23"/>
      <c r="HI3333" s="23"/>
      <c r="HJ3333" s="23"/>
      <c r="HK3333" s="23"/>
      <c r="HL3333" s="23"/>
      <c r="HM3333" s="23"/>
      <c r="HN3333" s="23"/>
      <c r="HO3333" s="23"/>
      <c r="HP3333" s="23"/>
      <c r="HQ3333" s="23"/>
      <c r="HR3333" s="23"/>
      <c r="HS3333" s="23"/>
      <c r="HT3333" s="23"/>
      <c r="HU3333" s="23"/>
      <c r="HV3333" s="23"/>
      <c r="HW3333" s="23"/>
      <c r="HX3333" s="23"/>
      <c r="HY3333" s="23"/>
      <c r="HZ3333" s="23"/>
      <c r="IA3333" s="23"/>
      <c r="IB3333" s="23"/>
      <c r="IC3333" s="23"/>
      <c r="ID3333" s="23"/>
      <c r="IE3333" s="23"/>
      <c r="IF3333" s="23"/>
      <c r="IG3333" s="23"/>
      <c r="IH3333" s="23"/>
      <c r="II3333" s="23"/>
      <c r="IJ3333" s="23"/>
      <c r="IK3333" s="23"/>
      <c r="IL3333" s="23"/>
      <c r="IM3333" s="23"/>
      <c r="IN3333" s="23"/>
      <c r="IO3333" s="23"/>
      <c r="IP3333" s="23"/>
      <c r="IQ3333" s="23"/>
      <c r="IR3333" s="23"/>
      <c r="IS3333" s="23"/>
      <c r="IT3333" s="23"/>
      <c r="IU3333" s="23"/>
      <c r="IV3333" s="23"/>
      <c r="IW3333" s="23"/>
    </row>
    <row r="3334" spans="1:257" s="20" customFormat="1" x14ac:dyDescent="0.35">
      <c r="A3334" s="11" t="s">
        <v>2573</v>
      </c>
      <c r="B3334" s="27">
        <v>2512</v>
      </c>
      <c r="C3334" s="11" t="s">
        <v>2695</v>
      </c>
      <c r="D3334" s="18" t="s">
        <v>34</v>
      </c>
      <c r="E3334" s="33" t="s">
        <v>7214</v>
      </c>
      <c r="F3334" s="87" t="s">
        <v>2386</v>
      </c>
      <c r="G3334" s="10" t="s">
        <v>123</v>
      </c>
      <c r="H3334" s="58" t="s">
        <v>6553</v>
      </c>
      <c r="I3334" s="23"/>
      <c r="J3334" s="23"/>
      <c r="K3334" s="23"/>
      <c r="L3334" s="23"/>
      <c r="M3334" s="23"/>
      <c r="N3334" s="23"/>
      <c r="O3334" s="23"/>
      <c r="P3334" s="23"/>
      <c r="Q3334" s="23"/>
      <c r="R3334" s="23"/>
      <c r="S3334" s="23"/>
      <c r="T3334" s="23"/>
      <c r="U3334" s="23"/>
      <c r="V3334" s="23"/>
      <c r="W3334" s="23"/>
      <c r="X3334" s="23"/>
      <c r="Y3334" s="23"/>
      <c r="Z3334" s="23"/>
      <c r="AA3334" s="23"/>
      <c r="AB3334" s="23"/>
      <c r="AC3334" s="23"/>
      <c r="AD3334" s="23"/>
      <c r="AE3334" s="23"/>
      <c r="AF3334" s="23"/>
      <c r="AG3334" s="23"/>
      <c r="AH3334" s="23"/>
      <c r="AI3334" s="23"/>
      <c r="AJ3334" s="23"/>
      <c r="AK3334" s="23"/>
      <c r="AL3334" s="23"/>
      <c r="AM3334" s="23"/>
      <c r="AN3334" s="23"/>
      <c r="AO3334" s="23"/>
      <c r="AP3334" s="23"/>
      <c r="AQ3334" s="23"/>
      <c r="AR3334" s="23"/>
      <c r="AS3334" s="23"/>
      <c r="AT3334" s="23"/>
      <c r="AU3334" s="23"/>
      <c r="AV3334" s="23"/>
      <c r="AW3334" s="23"/>
      <c r="AX3334" s="23"/>
      <c r="AY3334" s="23"/>
      <c r="AZ3334" s="23"/>
      <c r="BA3334" s="23"/>
      <c r="BB3334" s="23"/>
      <c r="BC3334" s="23"/>
      <c r="BD3334" s="23"/>
      <c r="BE3334" s="23"/>
      <c r="BF3334" s="23"/>
      <c r="BG3334" s="23"/>
      <c r="BH3334" s="23"/>
      <c r="BI3334" s="23"/>
      <c r="BJ3334" s="23"/>
      <c r="BK3334" s="23"/>
      <c r="BL3334" s="23"/>
      <c r="BM3334" s="23"/>
      <c r="BN3334" s="23"/>
      <c r="BO3334" s="23"/>
      <c r="BP3334" s="23"/>
      <c r="BQ3334" s="23"/>
      <c r="BR3334" s="23"/>
      <c r="BS3334" s="23"/>
      <c r="BT3334" s="23"/>
      <c r="BU3334" s="23"/>
      <c r="BV3334" s="23"/>
      <c r="BW3334" s="23"/>
      <c r="BX3334" s="23"/>
      <c r="BY3334" s="23"/>
      <c r="BZ3334" s="23"/>
      <c r="CA3334" s="23"/>
      <c r="CB3334" s="23"/>
      <c r="CC3334" s="23"/>
      <c r="CD3334" s="23"/>
      <c r="CE3334" s="23"/>
      <c r="CF3334" s="23"/>
      <c r="CG3334" s="23"/>
      <c r="CH3334" s="23"/>
      <c r="CI3334" s="23"/>
      <c r="CJ3334" s="23"/>
      <c r="CK3334" s="23"/>
      <c r="CL3334" s="23"/>
      <c r="CM3334" s="23"/>
      <c r="CN3334" s="23"/>
      <c r="CO3334" s="23"/>
      <c r="CP3334" s="23"/>
      <c r="CQ3334" s="23"/>
      <c r="CR3334" s="23"/>
      <c r="CS3334" s="23"/>
      <c r="CT3334" s="23"/>
      <c r="CU3334" s="23"/>
      <c r="CV3334" s="23"/>
      <c r="CW3334" s="23"/>
      <c r="CX3334" s="23"/>
      <c r="CY3334" s="23"/>
      <c r="CZ3334" s="23"/>
      <c r="DA3334" s="23"/>
      <c r="DB3334" s="23"/>
      <c r="DC3334" s="23"/>
      <c r="DD3334" s="23"/>
      <c r="DE3334" s="23"/>
      <c r="DF3334" s="23"/>
      <c r="DG3334" s="23"/>
      <c r="DH3334" s="23"/>
      <c r="DI3334" s="23"/>
      <c r="DJ3334" s="23"/>
      <c r="DK3334" s="23"/>
      <c r="DL3334" s="23"/>
      <c r="DM3334" s="23"/>
      <c r="DN3334" s="23"/>
      <c r="DO3334" s="23"/>
      <c r="DP3334" s="23"/>
      <c r="DQ3334" s="23"/>
      <c r="DR3334" s="23"/>
      <c r="DS3334" s="23"/>
      <c r="DT3334" s="23"/>
      <c r="DU3334" s="23"/>
      <c r="DV3334" s="23"/>
      <c r="DW3334" s="23"/>
      <c r="DX3334" s="23"/>
      <c r="DY3334" s="23"/>
      <c r="DZ3334" s="23"/>
      <c r="EA3334" s="23"/>
      <c r="EB3334" s="23"/>
      <c r="EC3334" s="23"/>
      <c r="ED3334" s="23"/>
      <c r="EE3334" s="23"/>
      <c r="EF3334" s="23"/>
      <c r="EG3334" s="23"/>
      <c r="EH3334" s="23"/>
      <c r="EI3334" s="23"/>
      <c r="EJ3334" s="23"/>
      <c r="EK3334" s="23"/>
      <c r="EL3334" s="23"/>
      <c r="EM3334" s="23"/>
      <c r="EN3334" s="23"/>
      <c r="EO3334" s="23"/>
      <c r="EP3334" s="23"/>
      <c r="EQ3334" s="23"/>
      <c r="ER3334" s="23"/>
      <c r="ES3334" s="23"/>
      <c r="ET3334" s="23"/>
      <c r="EU3334" s="23"/>
      <c r="EV3334" s="23"/>
      <c r="EW3334" s="23"/>
      <c r="EX3334" s="23"/>
      <c r="EY3334" s="23"/>
      <c r="EZ3334" s="23"/>
      <c r="FA3334" s="23"/>
      <c r="FB3334" s="23"/>
      <c r="FC3334" s="23"/>
      <c r="FD3334" s="23"/>
      <c r="FE3334" s="23"/>
      <c r="FF3334" s="23"/>
      <c r="FG3334" s="23"/>
      <c r="FH3334" s="23"/>
      <c r="FI3334" s="23"/>
      <c r="FJ3334" s="23"/>
      <c r="FK3334" s="23"/>
      <c r="FL3334" s="23"/>
      <c r="FM3334" s="23"/>
      <c r="FN3334" s="23"/>
      <c r="FO3334" s="23"/>
      <c r="FP3334" s="23"/>
      <c r="FQ3334" s="23"/>
      <c r="FR3334" s="23"/>
      <c r="FS3334" s="23"/>
      <c r="FT3334" s="23"/>
      <c r="FU3334" s="23"/>
      <c r="FV3334" s="23"/>
      <c r="FW3334" s="23"/>
      <c r="FX3334" s="23"/>
      <c r="FY3334" s="23"/>
      <c r="FZ3334" s="23"/>
      <c r="GA3334" s="23"/>
      <c r="GB3334" s="23"/>
      <c r="GC3334" s="23"/>
      <c r="GD3334" s="23"/>
      <c r="GE3334" s="23"/>
      <c r="GF3334" s="23"/>
      <c r="GG3334" s="23"/>
      <c r="GH3334" s="23"/>
      <c r="GI3334" s="23"/>
      <c r="GJ3334" s="23"/>
      <c r="GK3334" s="23"/>
      <c r="GL3334" s="23"/>
      <c r="GM3334" s="23"/>
      <c r="GN3334" s="23"/>
      <c r="GO3334" s="23"/>
      <c r="GP3334" s="23"/>
      <c r="GQ3334" s="23"/>
      <c r="GR3334" s="23"/>
      <c r="GS3334" s="23"/>
      <c r="GT3334" s="23"/>
      <c r="GU3334" s="23"/>
      <c r="GV3334" s="23"/>
      <c r="GW3334" s="23"/>
      <c r="GX3334" s="23"/>
      <c r="GY3334" s="23"/>
      <c r="GZ3334" s="23"/>
      <c r="HA3334" s="23"/>
      <c r="HB3334" s="23"/>
      <c r="HC3334" s="23"/>
      <c r="HD3334" s="23"/>
      <c r="HE3334" s="23"/>
      <c r="HF3334" s="23"/>
      <c r="HG3334" s="23"/>
      <c r="HH3334" s="23"/>
      <c r="HI3334" s="23"/>
      <c r="HJ3334" s="23"/>
      <c r="HK3334" s="23"/>
      <c r="HL3334" s="23"/>
      <c r="HM3334" s="23"/>
      <c r="HN3334" s="23"/>
      <c r="HO3334" s="23"/>
      <c r="HP3334" s="23"/>
      <c r="HQ3334" s="23"/>
      <c r="HR3334" s="23"/>
      <c r="HS3334" s="23"/>
      <c r="HT3334" s="23"/>
      <c r="HU3334" s="23"/>
      <c r="HV3334" s="23"/>
      <c r="HW3334" s="23"/>
      <c r="HX3334" s="23"/>
      <c r="HY3334" s="23"/>
      <c r="HZ3334" s="23"/>
      <c r="IA3334" s="23"/>
      <c r="IB3334" s="23"/>
      <c r="IC3334" s="23"/>
      <c r="ID3334" s="23"/>
      <c r="IE3334" s="23"/>
      <c r="IF3334" s="23"/>
      <c r="IG3334" s="23"/>
      <c r="IH3334" s="23"/>
      <c r="II3334" s="23"/>
      <c r="IJ3334" s="23"/>
      <c r="IK3334" s="23"/>
      <c r="IL3334" s="23"/>
      <c r="IM3334" s="23"/>
      <c r="IN3334" s="23"/>
      <c r="IO3334" s="23"/>
      <c r="IP3334" s="23"/>
      <c r="IQ3334" s="23"/>
      <c r="IR3334" s="23"/>
      <c r="IS3334" s="23"/>
      <c r="IT3334" s="23"/>
      <c r="IU3334" s="23"/>
      <c r="IV3334" s="23"/>
      <c r="IW3334" s="23"/>
    </row>
    <row r="3335" spans="1:257" s="20" customFormat="1" ht="29" x14ac:dyDescent="0.35">
      <c r="A3335" s="11" t="s">
        <v>1923</v>
      </c>
      <c r="B3335" s="27">
        <v>2511</v>
      </c>
      <c r="C3335" s="11" t="s">
        <v>2695</v>
      </c>
      <c r="D3335" s="18" t="s">
        <v>30</v>
      </c>
      <c r="E3335" s="33" t="s">
        <v>7214</v>
      </c>
      <c r="F3335" s="87" t="s">
        <v>2705</v>
      </c>
      <c r="G3335" s="10" t="s">
        <v>14</v>
      </c>
      <c r="H3335" s="58" t="s">
        <v>6553</v>
      </c>
      <c r="I3335" s="23"/>
      <c r="J3335" s="23"/>
      <c r="K3335" s="23"/>
      <c r="L3335" s="23"/>
      <c r="M3335" s="23"/>
      <c r="N3335" s="23"/>
      <c r="O3335" s="23"/>
      <c r="P3335" s="23"/>
      <c r="Q3335" s="23"/>
      <c r="R3335" s="23"/>
      <c r="S3335" s="23"/>
      <c r="T3335" s="23"/>
      <c r="U3335" s="23"/>
      <c r="V3335" s="23"/>
      <c r="W3335" s="23"/>
      <c r="X3335" s="23"/>
      <c r="Y3335" s="23"/>
      <c r="Z3335" s="23"/>
      <c r="AA3335" s="23"/>
      <c r="AB3335" s="23"/>
      <c r="AC3335" s="23"/>
      <c r="AD3335" s="23"/>
      <c r="AE3335" s="23"/>
      <c r="AF3335" s="23"/>
      <c r="AG3335" s="23"/>
      <c r="AH3335" s="23"/>
      <c r="AI3335" s="23"/>
      <c r="AJ3335" s="23"/>
      <c r="AK3335" s="23"/>
      <c r="AL3335" s="23"/>
      <c r="AM3335" s="23"/>
      <c r="AN3335" s="23"/>
      <c r="AO3335" s="23"/>
      <c r="AP3335" s="23"/>
      <c r="AQ3335" s="23"/>
      <c r="AR3335" s="23"/>
      <c r="AS3335" s="23"/>
      <c r="AT3335" s="23"/>
      <c r="AU3335" s="23"/>
      <c r="AV3335" s="23"/>
      <c r="AW3335" s="23"/>
      <c r="AX3335" s="23"/>
      <c r="AY3335" s="23"/>
      <c r="AZ3335" s="23"/>
      <c r="BA3335" s="23"/>
      <c r="BB3335" s="23"/>
      <c r="BC3335" s="23"/>
      <c r="BD3335" s="23"/>
      <c r="BE3335" s="23"/>
      <c r="BF3335" s="23"/>
      <c r="BG3335" s="23"/>
      <c r="BH3335" s="23"/>
      <c r="BI3335" s="23"/>
      <c r="BJ3335" s="23"/>
      <c r="BK3335" s="23"/>
      <c r="BL3335" s="23"/>
      <c r="BM3335" s="23"/>
      <c r="BN3335" s="23"/>
      <c r="BO3335" s="23"/>
      <c r="BP3335" s="23"/>
      <c r="BQ3335" s="23"/>
      <c r="BR3335" s="23"/>
      <c r="BS3335" s="23"/>
      <c r="BT3335" s="23"/>
      <c r="BU3335" s="23"/>
      <c r="BV3335" s="23"/>
      <c r="BW3335" s="23"/>
      <c r="BX3335" s="23"/>
      <c r="BY3335" s="23"/>
      <c r="BZ3335" s="23"/>
      <c r="CA3335" s="23"/>
      <c r="CB3335" s="23"/>
      <c r="CC3335" s="23"/>
      <c r="CD3335" s="23"/>
      <c r="CE3335" s="23"/>
      <c r="CF3335" s="23"/>
      <c r="CG3335" s="23"/>
      <c r="CH3335" s="23"/>
      <c r="CI3335" s="23"/>
      <c r="CJ3335" s="23"/>
      <c r="CK3335" s="23"/>
      <c r="CL3335" s="23"/>
      <c r="CM3335" s="23"/>
      <c r="CN3335" s="23"/>
      <c r="CO3335" s="23"/>
      <c r="CP3335" s="23"/>
      <c r="CQ3335" s="23"/>
      <c r="CR3335" s="23"/>
      <c r="CS3335" s="23"/>
      <c r="CT3335" s="23"/>
      <c r="CU3335" s="23"/>
      <c r="CV3335" s="23"/>
      <c r="CW3335" s="23"/>
      <c r="CX3335" s="23"/>
      <c r="CY3335" s="23"/>
      <c r="CZ3335" s="23"/>
      <c r="DA3335" s="23"/>
      <c r="DB3335" s="23"/>
      <c r="DC3335" s="23"/>
      <c r="DD3335" s="23"/>
      <c r="DE3335" s="23"/>
      <c r="DF3335" s="23"/>
      <c r="DG3335" s="23"/>
      <c r="DH3335" s="23"/>
      <c r="DI3335" s="23"/>
      <c r="DJ3335" s="23"/>
      <c r="DK3335" s="23"/>
      <c r="DL3335" s="23"/>
      <c r="DM3335" s="23"/>
      <c r="DN3335" s="23"/>
      <c r="DO3335" s="23"/>
      <c r="DP3335" s="23"/>
      <c r="DQ3335" s="23"/>
      <c r="DR3335" s="23"/>
      <c r="DS3335" s="23"/>
      <c r="DT3335" s="23"/>
      <c r="DU3335" s="23"/>
      <c r="DV3335" s="23"/>
      <c r="DW3335" s="23"/>
      <c r="DX3335" s="23"/>
      <c r="DY3335" s="23"/>
      <c r="DZ3335" s="23"/>
      <c r="EA3335" s="23"/>
      <c r="EB3335" s="23"/>
      <c r="EC3335" s="23"/>
      <c r="ED3335" s="23"/>
      <c r="EE3335" s="23"/>
      <c r="EF3335" s="23"/>
      <c r="EG3335" s="23"/>
      <c r="EH3335" s="23"/>
      <c r="EI3335" s="23"/>
      <c r="EJ3335" s="23"/>
      <c r="EK3335" s="23"/>
      <c r="EL3335" s="23"/>
      <c r="EM3335" s="23"/>
      <c r="EN3335" s="23"/>
      <c r="EO3335" s="23"/>
      <c r="EP3335" s="23"/>
      <c r="EQ3335" s="23"/>
      <c r="ER3335" s="23"/>
      <c r="ES3335" s="23"/>
      <c r="ET3335" s="23"/>
      <c r="EU3335" s="23"/>
      <c r="EV3335" s="23"/>
      <c r="EW3335" s="23"/>
      <c r="EX3335" s="23"/>
      <c r="EY3335" s="23"/>
      <c r="EZ3335" s="23"/>
      <c r="FA3335" s="23"/>
      <c r="FB3335" s="23"/>
      <c r="FC3335" s="23"/>
      <c r="FD3335" s="23"/>
      <c r="FE3335" s="23"/>
      <c r="FF3335" s="23"/>
      <c r="FG3335" s="23"/>
      <c r="FH3335" s="23"/>
      <c r="FI3335" s="23"/>
      <c r="FJ3335" s="23"/>
      <c r="FK3335" s="23"/>
      <c r="FL3335" s="23"/>
      <c r="FM3335" s="23"/>
      <c r="FN3335" s="23"/>
      <c r="FO3335" s="23"/>
      <c r="FP3335" s="23"/>
      <c r="FQ3335" s="23"/>
      <c r="FR3335" s="23"/>
      <c r="FS3335" s="23"/>
      <c r="FT3335" s="23"/>
      <c r="FU3335" s="23"/>
      <c r="FV3335" s="23"/>
      <c r="FW3335" s="23"/>
      <c r="FX3335" s="23"/>
      <c r="FY3335" s="23"/>
      <c r="FZ3335" s="23"/>
      <c r="GA3335" s="23"/>
      <c r="GB3335" s="23"/>
      <c r="GC3335" s="23"/>
      <c r="GD3335" s="23"/>
      <c r="GE3335" s="23"/>
      <c r="GF3335" s="23"/>
      <c r="GG3335" s="23"/>
      <c r="GH3335" s="23"/>
      <c r="GI3335" s="23"/>
      <c r="GJ3335" s="23"/>
      <c r="GK3335" s="23"/>
      <c r="GL3335" s="23"/>
      <c r="GM3335" s="23"/>
      <c r="GN3335" s="23"/>
      <c r="GO3335" s="23"/>
      <c r="GP3335" s="23"/>
      <c r="GQ3335" s="23"/>
      <c r="GR3335" s="23"/>
      <c r="GS3335" s="23"/>
      <c r="GT3335" s="23"/>
      <c r="GU3335" s="23"/>
      <c r="GV3335" s="23"/>
      <c r="GW3335" s="23"/>
      <c r="GX3335" s="23"/>
      <c r="GY3335" s="23"/>
      <c r="GZ3335" s="23"/>
      <c r="HA3335" s="23"/>
      <c r="HB3335" s="23"/>
      <c r="HC3335" s="23"/>
      <c r="HD3335" s="23"/>
      <c r="HE3335" s="23"/>
      <c r="HF3335" s="23"/>
      <c r="HG3335" s="23"/>
      <c r="HH3335" s="23"/>
      <c r="HI3335" s="23"/>
      <c r="HJ3335" s="23"/>
      <c r="HK3335" s="23"/>
      <c r="HL3335" s="23"/>
      <c r="HM3335" s="23"/>
      <c r="HN3335" s="23"/>
      <c r="HO3335" s="23"/>
      <c r="HP3335" s="23"/>
      <c r="HQ3335" s="23"/>
      <c r="HR3335" s="23"/>
      <c r="HS3335" s="23"/>
      <c r="HT3335" s="23"/>
      <c r="HU3335" s="23"/>
      <c r="HV3335" s="23"/>
      <c r="HW3335" s="23"/>
      <c r="HX3335" s="23"/>
      <c r="HY3335" s="23"/>
      <c r="HZ3335" s="23"/>
      <c r="IA3335" s="23"/>
      <c r="IB3335" s="23"/>
      <c r="IC3335" s="23"/>
      <c r="ID3335" s="23"/>
      <c r="IE3335" s="23"/>
      <c r="IF3335" s="23"/>
      <c r="IG3335" s="23"/>
      <c r="IH3335" s="23"/>
      <c r="II3335" s="23"/>
      <c r="IJ3335" s="23"/>
      <c r="IK3335" s="23"/>
      <c r="IL3335" s="23"/>
      <c r="IM3335" s="23"/>
      <c r="IN3335" s="23"/>
      <c r="IO3335" s="23"/>
      <c r="IP3335" s="23"/>
      <c r="IQ3335" s="23"/>
      <c r="IR3335" s="23"/>
      <c r="IS3335" s="23"/>
      <c r="IT3335" s="23"/>
      <c r="IU3335" s="23"/>
      <c r="IV3335" s="23"/>
      <c r="IW3335" s="23"/>
    </row>
    <row r="3336" spans="1:257" s="20" customFormat="1" ht="29" x14ac:dyDescent="0.35">
      <c r="A3336" s="11" t="s">
        <v>2501</v>
      </c>
      <c r="B3336" s="27">
        <v>2510</v>
      </c>
      <c r="C3336" s="11" t="s">
        <v>2695</v>
      </c>
      <c r="D3336" s="18" t="s">
        <v>49</v>
      </c>
      <c r="E3336" s="33" t="s">
        <v>7214</v>
      </c>
      <c r="F3336" s="87" t="s">
        <v>2706</v>
      </c>
      <c r="G3336" s="10" t="s">
        <v>14</v>
      </c>
      <c r="H3336" s="58" t="s">
        <v>6553</v>
      </c>
      <c r="I3336" s="23"/>
      <c r="J3336" s="23"/>
      <c r="K3336" s="23"/>
      <c r="L3336" s="23"/>
      <c r="M3336" s="23"/>
      <c r="N3336" s="23"/>
      <c r="O3336" s="23"/>
      <c r="P3336" s="23"/>
      <c r="Q3336" s="23"/>
      <c r="R3336" s="23"/>
      <c r="S3336" s="23"/>
      <c r="T3336" s="23"/>
      <c r="U3336" s="23"/>
      <c r="V3336" s="23"/>
      <c r="W3336" s="23"/>
      <c r="X3336" s="23"/>
      <c r="Y3336" s="23"/>
      <c r="Z3336" s="23"/>
      <c r="AA3336" s="23"/>
      <c r="AB3336" s="23"/>
      <c r="AC3336" s="23"/>
      <c r="AD3336" s="23"/>
      <c r="AE3336" s="23"/>
      <c r="AF3336" s="23"/>
      <c r="AG3336" s="23"/>
      <c r="AH3336" s="23"/>
      <c r="AI3336" s="23"/>
      <c r="AJ3336" s="23"/>
      <c r="AK3336" s="23"/>
      <c r="AL3336" s="23"/>
      <c r="AM3336" s="23"/>
      <c r="AN3336" s="23"/>
      <c r="AO3336" s="23"/>
      <c r="AP3336" s="23"/>
      <c r="AQ3336" s="23"/>
      <c r="AR3336" s="23"/>
      <c r="AS3336" s="23"/>
      <c r="AT3336" s="23"/>
      <c r="AU3336" s="23"/>
      <c r="AV3336" s="23"/>
      <c r="AW3336" s="23"/>
      <c r="AX3336" s="23"/>
      <c r="AY3336" s="23"/>
      <c r="AZ3336" s="23"/>
      <c r="BA3336" s="23"/>
      <c r="BB3336" s="23"/>
      <c r="BC3336" s="23"/>
      <c r="BD3336" s="23"/>
      <c r="BE3336" s="23"/>
      <c r="BF3336" s="23"/>
      <c r="BG3336" s="23"/>
      <c r="BH3336" s="23"/>
      <c r="BI3336" s="23"/>
      <c r="BJ3336" s="23"/>
      <c r="BK3336" s="23"/>
      <c r="BL3336" s="23"/>
      <c r="BM3336" s="23"/>
      <c r="BN3336" s="23"/>
      <c r="BO3336" s="23"/>
      <c r="BP3336" s="23"/>
      <c r="BQ3336" s="23"/>
      <c r="BR3336" s="23"/>
      <c r="BS3336" s="23"/>
      <c r="BT3336" s="23"/>
      <c r="BU3336" s="23"/>
      <c r="BV3336" s="23"/>
      <c r="BW3336" s="23"/>
      <c r="BX3336" s="23"/>
      <c r="BY3336" s="23"/>
      <c r="BZ3336" s="23"/>
      <c r="CA3336" s="23"/>
      <c r="CB3336" s="23"/>
      <c r="CC3336" s="23"/>
      <c r="CD3336" s="23"/>
      <c r="CE3336" s="23"/>
      <c r="CF3336" s="23"/>
      <c r="CG3336" s="23"/>
      <c r="CH3336" s="23"/>
      <c r="CI3336" s="23"/>
      <c r="CJ3336" s="23"/>
      <c r="CK3336" s="23"/>
      <c r="CL3336" s="23"/>
      <c r="CM3336" s="23"/>
      <c r="CN3336" s="23"/>
      <c r="CO3336" s="23"/>
      <c r="CP3336" s="23"/>
      <c r="CQ3336" s="23"/>
      <c r="CR3336" s="23"/>
      <c r="CS3336" s="23"/>
      <c r="CT3336" s="23"/>
      <c r="CU3336" s="23"/>
      <c r="CV3336" s="23"/>
      <c r="CW3336" s="23"/>
      <c r="CX3336" s="23"/>
      <c r="CY3336" s="23"/>
      <c r="CZ3336" s="23"/>
      <c r="DA3336" s="23"/>
      <c r="DB3336" s="23"/>
      <c r="DC3336" s="23"/>
      <c r="DD3336" s="23"/>
      <c r="DE3336" s="23"/>
      <c r="DF3336" s="23"/>
      <c r="DG3336" s="23"/>
      <c r="DH3336" s="23"/>
      <c r="DI3336" s="23"/>
      <c r="DJ3336" s="23"/>
      <c r="DK3336" s="23"/>
      <c r="DL3336" s="23"/>
      <c r="DM3336" s="23"/>
      <c r="DN3336" s="23"/>
      <c r="DO3336" s="23"/>
      <c r="DP3336" s="23"/>
      <c r="DQ3336" s="23"/>
      <c r="DR3336" s="23"/>
      <c r="DS3336" s="23"/>
      <c r="DT3336" s="23"/>
      <c r="DU3336" s="23"/>
      <c r="DV3336" s="23"/>
      <c r="DW3336" s="23"/>
      <c r="DX3336" s="23"/>
      <c r="DY3336" s="23"/>
      <c r="DZ3336" s="23"/>
      <c r="EA3336" s="23"/>
      <c r="EB3336" s="23"/>
      <c r="EC3336" s="23"/>
      <c r="ED3336" s="23"/>
      <c r="EE3336" s="23"/>
      <c r="EF3336" s="23"/>
      <c r="EG3336" s="23"/>
      <c r="EH3336" s="23"/>
      <c r="EI3336" s="23"/>
      <c r="EJ3336" s="23"/>
      <c r="EK3336" s="23"/>
      <c r="EL3336" s="23"/>
      <c r="EM3336" s="23"/>
      <c r="EN3336" s="23"/>
      <c r="EO3336" s="23"/>
      <c r="EP3336" s="23"/>
      <c r="EQ3336" s="23"/>
      <c r="ER3336" s="23"/>
      <c r="ES3336" s="23"/>
      <c r="ET3336" s="23"/>
      <c r="EU3336" s="23"/>
      <c r="EV3336" s="23"/>
      <c r="EW3336" s="23"/>
      <c r="EX3336" s="23"/>
      <c r="EY3336" s="23"/>
      <c r="EZ3336" s="23"/>
      <c r="FA3336" s="23"/>
      <c r="FB3336" s="23"/>
      <c r="FC3336" s="23"/>
      <c r="FD3336" s="23"/>
      <c r="FE3336" s="23"/>
      <c r="FF3336" s="23"/>
      <c r="FG3336" s="23"/>
      <c r="FH3336" s="23"/>
      <c r="FI3336" s="23"/>
      <c r="FJ3336" s="23"/>
      <c r="FK3336" s="23"/>
      <c r="FL3336" s="23"/>
      <c r="FM3336" s="23"/>
      <c r="FN3336" s="23"/>
      <c r="FO3336" s="23"/>
      <c r="FP3336" s="23"/>
      <c r="FQ3336" s="23"/>
      <c r="FR3336" s="23"/>
      <c r="FS3336" s="23"/>
      <c r="FT3336" s="23"/>
      <c r="FU3336" s="23"/>
      <c r="FV3336" s="23"/>
      <c r="FW3336" s="23"/>
      <c r="FX3336" s="23"/>
      <c r="FY3336" s="23"/>
      <c r="FZ3336" s="23"/>
      <c r="GA3336" s="23"/>
      <c r="GB3336" s="23"/>
      <c r="GC3336" s="23"/>
      <c r="GD3336" s="23"/>
      <c r="GE3336" s="23"/>
      <c r="GF3336" s="23"/>
      <c r="GG3336" s="23"/>
      <c r="GH3336" s="23"/>
      <c r="GI3336" s="23"/>
      <c r="GJ3336" s="23"/>
      <c r="GK3336" s="23"/>
      <c r="GL3336" s="23"/>
      <c r="GM3336" s="23"/>
      <c r="GN3336" s="23"/>
      <c r="GO3336" s="23"/>
      <c r="GP3336" s="23"/>
      <c r="GQ3336" s="23"/>
      <c r="GR3336" s="23"/>
      <c r="GS3336" s="23"/>
      <c r="GT3336" s="23"/>
      <c r="GU3336" s="23"/>
      <c r="GV3336" s="23"/>
      <c r="GW3336" s="23"/>
      <c r="GX3336" s="23"/>
      <c r="GY3336" s="23"/>
      <c r="GZ3336" s="23"/>
      <c r="HA3336" s="23"/>
      <c r="HB3336" s="23"/>
      <c r="HC3336" s="23"/>
      <c r="HD3336" s="23"/>
      <c r="HE3336" s="23"/>
      <c r="HF3336" s="23"/>
      <c r="HG3336" s="23"/>
      <c r="HH3336" s="23"/>
      <c r="HI3336" s="23"/>
      <c r="HJ3336" s="23"/>
      <c r="HK3336" s="23"/>
      <c r="HL3336" s="23"/>
      <c r="HM3336" s="23"/>
      <c r="HN3336" s="23"/>
      <c r="HO3336" s="23"/>
      <c r="HP3336" s="23"/>
      <c r="HQ3336" s="23"/>
      <c r="HR3336" s="23"/>
      <c r="HS3336" s="23"/>
      <c r="HT3336" s="23"/>
      <c r="HU3336" s="23"/>
      <c r="HV3336" s="23"/>
      <c r="HW3336" s="23"/>
      <c r="HX3336" s="23"/>
      <c r="HY3336" s="23"/>
      <c r="HZ3336" s="23"/>
      <c r="IA3336" s="23"/>
      <c r="IB3336" s="23"/>
      <c r="IC3336" s="23"/>
      <c r="ID3336" s="23"/>
      <c r="IE3336" s="23"/>
      <c r="IF3336" s="23"/>
      <c r="IG3336" s="23"/>
      <c r="IH3336" s="23"/>
      <c r="II3336" s="23"/>
      <c r="IJ3336" s="23"/>
      <c r="IK3336" s="23"/>
      <c r="IL3336" s="23"/>
      <c r="IM3336" s="23"/>
      <c r="IN3336" s="23"/>
      <c r="IO3336" s="23"/>
      <c r="IP3336" s="23"/>
      <c r="IQ3336" s="23"/>
      <c r="IR3336" s="23"/>
      <c r="IS3336" s="23"/>
      <c r="IT3336" s="23"/>
      <c r="IU3336" s="23"/>
      <c r="IV3336" s="23"/>
      <c r="IW3336" s="23"/>
    </row>
    <row r="3337" spans="1:257" s="20" customFormat="1" ht="72.5" x14ac:dyDescent="0.35">
      <c r="A3337" s="11" t="s">
        <v>2501</v>
      </c>
      <c r="B3337" s="27">
        <v>2509</v>
      </c>
      <c r="C3337" s="11" t="s">
        <v>2695</v>
      </c>
      <c r="D3337" s="18" t="s">
        <v>2420</v>
      </c>
      <c r="E3337" s="33" t="s">
        <v>7214</v>
      </c>
      <c r="F3337" s="87" t="s">
        <v>2707</v>
      </c>
      <c r="G3337" s="10" t="s">
        <v>68</v>
      </c>
      <c r="H3337" s="58" t="s">
        <v>6553</v>
      </c>
      <c r="I3337" s="23"/>
      <c r="J3337" s="23"/>
      <c r="K3337" s="23"/>
      <c r="L3337" s="23"/>
      <c r="M3337" s="23"/>
      <c r="N3337" s="23"/>
      <c r="O3337" s="23"/>
      <c r="P3337" s="23"/>
      <c r="Q3337" s="23"/>
      <c r="R3337" s="23"/>
      <c r="S3337" s="23"/>
      <c r="T3337" s="23"/>
      <c r="U3337" s="23"/>
      <c r="V3337" s="23"/>
      <c r="W3337" s="23"/>
      <c r="X3337" s="23"/>
      <c r="Y3337" s="23"/>
      <c r="Z3337" s="23"/>
      <c r="AA3337" s="23"/>
      <c r="AB3337" s="23"/>
      <c r="AC3337" s="23"/>
      <c r="AD3337" s="23"/>
      <c r="AE3337" s="23"/>
      <c r="AF3337" s="23"/>
      <c r="AG3337" s="23"/>
      <c r="AH3337" s="23"/>
      <c r="AI3337" s="23"/>
      <c r="AJ3337" s="23"/>
      <c r="AK3337" s="23"/>
      <c r="AL3337" s="23"/>
      <c r="AM3337" s="23"/>
      <c r="AN3337" s="23"/>
      <c r="AO3337" s="23"/>
      <c r="AP3337" s="23"/>
      <c r="AQ3337" s="23"/>
      <c r="AR3337" s="23"/>
      <c r="AS3337" s="23"/>
      <c r="AT3337" s="23"/>
      <c r="AU3337" s="23"/>
      <c r="AV3337" s="23"/>
      <c r="AW3337" s="23"/>
      <c r="AX3337" s="23"/>
      <c r="AY3337" s="23"/>
      <c r="AZ3337" s="23"/>
      <c r="BA3337" s="23"/>
      <c r="BB3337" s="23"/>
      <c r="BC3337" s="23"/>
      <c r="BD3337" s="23"/>
      <c r="BE3337" s="23"/>
      <c r="BF3337" s="23"/>
      <c r="BG3337" s="23"/>
      <c r="BH3337" s="23"/>
      <c r="BI3337" s="23"/>
      <c r="BJ3337" s="23"/>
      <c r="BK3337" s="23"/>
      <c r="BL3337" s="23"/>
      <c r="BM3337" s="23"/>
      <c r="BN3337" s="23"/>
      <c r="BO3337" s="23"/>
      <c r="BP3337" s="23"/>
      <c r="BQ3337" s="23"/>
      <c r="BR3337" s="23"/>
      <c r="BS3337" s="23"/>
      <c r="BT3337" s="23"/>
      <c r="BU3337" s="23"/>
      <c r="BV3337" s="23"/>
      <c r="BW3337" s="23"/>
      <c r="BX3337" s="23"/>
      <c r="BY3337" s="23"/>
      <c r="BZ3337" s="23"/>
      <c r="CA3337" s="23"/>
      <c r="CB3337" s="23"/>
      <c r="CC3337" s="23"/>
      <c r="CD3337" s="23"/>
      <c r="CE3337" s="23"/>
      <c r="CF3337" s="23"/>
      <c r="CG3337" s="23"/>
      <c r="CH3337" s="23"/>
      <c r="CI3337" s="23"/>
      <c r="CJ3337" s="23"/>
      <c r="CK3337" s="23"/>
      <c r="CL3337" s="23"/>
      <c r="CM3337" s="23"/>
      <c r="CN3337" s="23"/>
      <c r="CO3337" s="23"/>
      <c r="CP3337" s="23"/>
      <c r="CQ3337" s="23"/>
      <c r="CR3337" s="23"/>
      <c r="CS3337" s="23"/>
      <c r="CT3337" s="23"/>
      <c r="CU3337" s="23"/>
      <c r="CV3337" s="23"/>
      <c r="CW3337" s="23"/>
      <c r="CX3337" s="23"/>
      <c r="CY3337" s="23"/>
      <c r="CZ3337" s="23"/>
      <c r="DA3337" s="23"/>
      <c r="DB3337" s="23"/>
      <c r="DC3337" s="23"/>
      <c r="DD3337" s="23"/>
      <c r="DE3337" s="23"/>
      <c r="DF3337" s="23"/>
      <c r="DG3337" s="23"/>
      <c r="DH3337" s="23"/>
      <c r="DI3337" s="23"/>
      <c r="DJ3337" s="23"/>
      <c r="DK3337" s="23"/>
      <c r="DL3337" s="23"/>
      <c r="DM3337" s="23"/>
      <c r="DN3337" s="23"/>
      <c r="DO3337" s="23"/>
      <c r="DP3337" s="23"/>
      <c r="DQ3337" s="23"/>
      <c r="DR3337" s="23"/>
      <c r="DS3337" s="23"/>
      <c r="DT3337" s="23"/>
      <c r="DU3337" s="23"/>
      <c r="DV3337" s="23"/>
      <c r="DW3337" s="23"/>
      <c r="DX3337" s="23"/>
      <c r="DY3337" s="23"/>
      <c r="DZ3337" s="23"/>
      <c r="EA3337" s="23"/>
      <c r="EB3337" s="23"/>
      <c r="EC3337" s="23"/>
      <c r="ED3337" s="23"/>
      <c r="EE3337" s="23"/>
      <c r="EF3337" s="23"/>
      <c r="EG3337" s="23"/>
      <c r="EH3337" s="23"/>
      <c r="EI3337" s="23"/>
      <c r="EJ3337" s="23"/>
      <c r="EK3337" s="23"/>
      <c r="EL3337" s="23"/>
      <c r="EM3337" s="23"/>
      <c r="EN3337" s="23"/>
      <c r="EO3337" s="23"/>
      <c r="EP3337" s="23"/>
      <c r="EQ3337" s="23"/>
      <c r="ER3337" s="23"/>
      <c r="ES3337" s="23"/>
      <c r="ET3337" s="23"/>
      <c r="EU3337" s="23"/>
      <c r="EV3337" s="23"/>
      <c r="EW3337" s="23"/>
      <c r="EX3337" s="23"/>
      <c r="EY3337" s="23"/>
      <c r="EZ3337" s="23"/>
      <c r="FA3337" s="23"/>
      <c r="FB3337" s="23"/>
      <c r="FC3337" s="23"/>
      <c r="FD3337" s="23"/>
      <c r="FE3337" s="23"/>
      <c r="FF3337" s="23"/>
      <c r="FG3337" s="23"/>
      <c r="FH3337" s="23"/>
      <c r="FI3337" s="23"/>
      <c r="FJ3337" s="23"/>
      <c r="FK3337" s="23"/>
      <c r="FL3337" s="23"/>
      <c r="FM3337" s="23"/>
      <c r="FN3337" s="23"/>
      <c r="FO3337" s="23"/>
      <c r="FP3337" s="23"/>
      <c r="FQ3337" s="23"/>
      <c r="FR3337" s="23"/>
      <c r="FS3337" s="23"/>
      <c r="FT3337" s="23"/>
      <c r="FU3337" s="23"/>
      <c r="FV3337" s="23"/>
      <c r="FW3337" s="23"/>
      <c r="FX3337" s="23"/>
      <c r="FY3337" s="23"/>
      <c r="FZ3337" s="23"/>
      <c r="GA3337" s="23"/>
      <c r="GB3337" s="23"/>
      <c r="GC3337" s="23"/>
      <c r="GD3337" s="23"/>
      <c r="GE3337" s="23"/>
      <c r="GF3337" s="23"/>
      <c r="GG3337" s="23"/>
      <c r="GH3337" s="23"/>
      <c r="GI3337" s="23"/>
      <c r="GJ3337" s="23"/>
      <c r="GK3337" s="23"/>
      <c r="GL3337" s="23"/>
      <c r="GM3337" s="23"/>
      <c r="GN3337" s="23"/>
      <c r="GO3337" s="23"/>
      <c r="GP3337" s="23"/>
      <c r="GQ3337" s="23"/>
      <c r="GR3337" s="23"/>
      <c r="GS3337" s="23"/>
      <c r="GT3337" s="23"/>
      <c r="GU3337" s="23"/>
      <c r="GV3337" s="23"/>
      <c r="GW3337" s="23"/>
      <c r="GX3337" s="23"/>
      <c r="GY3337" s="23"/>
      <c r="GZ3337" s="23"/>
      <c r="HA3337" s="23"/>
      <c r="HB3337" s="23"/>
      <c r="HC3337" s="23"/>
      <c r="HD3337" s="23"/>
      <c r="HE3337" s="23"/>
      <c r="HF3337" s="23"/>
      <c r="HG3337" s="23"/>
      <c r="HH3337" s="23"/>
      <c r="HI3337" s="23"/>
      <c r="HJ3337" s="23"/>
      <c r="HK3337" s="23"/>
      <c r="HL3337" s="23"/>
      <c r="HM3337" s="23"/>
      <c r="HN3337" s="23"/>
      <c r="HO3337" s="23"/>
      <c r="HP3337" s="23"/>
      <c r="HQ3337" s="23"/>
      <c r="HR3337" s="23"/>
      <c r="HS3337" s="23"/>
      <c r="HT3337" s="23"/>
      <c r="HU3337" s="23"/>
      <c r="HV3337" s="23"/>
      <c r="HW3337" s="23"/>
      <c r="HX3337" s="23"/>
      <c r="HY3337" s="23"/>
      <c r="HZ3337" s="23"/>
      <c r="IA3337" s="23"/>
      <c r="IB3337" s="23"/>
      <c r="IC3337" s="23"/>
      <c r="ID3337" s="23"/>
      <c r="IE3337" s="23"/>
      <c r="IF3337" s="23"/>
      <c r="IG3337" s="23"/>
      <c r="IH3337" s="23"/>
      <c r="II3337" s="23"/>
      <c r="IJ3337" s="23"/>
      <c r="IK3337" s="23"/>
      <c r="IL3337" s="23"/>
      <c r="IM3337" s="23"/>
      <c r="IN3337" s="23"/>
      <c r="IO3337" s="23"/>
      <c r="IP3337" s="23"/>
      <c r="IQ3337" s="23"/>
      <c r="IR3337" s="23"/>
      <c r="IS3337" s="23"/>
      <c r="IT3337" s="23"/>
      <c r="IU3337" s="23"/>
      <c r="IV3337" s="23"/>
      <c r="IW3337" s="23"/>
    </row>
    <row r="3338" spans="1:257" s="20" customFormat="1" ht="116" x14ac:dyDescent="0.35">
      <c r="A3338" s="11" t="s">
        <v>2501</v>
      </c>
      <c r="B3338" s="27">
        <v>2508</v>
      </c>
      <c r="C3338" s="11" t="s">
        <v>2465</v>
      </c>
      <c r="D3338" s="18" t="s">
        <v>2420</v>
      </c>
      <c r="E3338" s="33" t="s">
        <v>7214</v>
      </c>
      <c r="F3338" s="87" t="s">
        <v>2708</v>
      </c>
      <c r="G3338" s="10" t="s">
        <v>2709</v>
      </c>
      <c r="H3338" s="58" t="s">
        <v>6553</v>
      </c>
      <c r="I3338" s="23"/>
      <c r="J3338" s="23"/>
      <c r="K3338" s="23"/>
      <c r="L3338" s="23"/>
      <c r="M3338" s="23"/>
      <c r="N3338" s="23"/>
      <c r="O3338" s="23"/>
      <c r="P3338" s="23"/>
      <c r="Q3338" s="23"/>
      <c r="R3338" s="23"/>
      <c r="S3338" s="23"/>
      <c r="T3338" s="23"/>
      <c r="U3338" s="23"/>
      <c r="V3338" s="23"/>
      <c r="W3338" s="23"/>
      <c r="X3338" s="23"/>
      <c r="Y3338" s="23"/>
      <c r="Z3338" s="23"/>
      <c r="AA3338" s="23"/>
      <c r="AB3338" s="23"/>
      <c r="AC3338" s="23"/>
      <c r="AD3338" s="23"/>
      <c r="AE3338" s="23"/>
      <c r="AF3338" s="23"/>
      <c r="AG3338" s="23"/>
      <c r="AH3338" s="23"/>
      <c r="AI3338" s="23"/>
      <c r="AJ3338" s="23"/>
      <c r="AK3338" s="23"/>
      <c r="AL3338" s="23"/>
      <c r="AM3338" s="23"/>
      <c r="AN3338" s="23"/>
      <c r="AO3338" s="23"/>
      <c r="AP3338" s="23"/>
      <c r="AQ3338" s="23"/>
      <c r="AR3338" s="23"/>
      <c r="AS3338" s="23"/>
      <c r="AT3338" s="23"/>
      <c r="AU3338" s="23"/>
      <c r="AV3338" s="23"/>
      <c r="AW3338" s="23"/>
      <c r="AX3338" s="23"/>
      <c r="AY3338" s="23"/>
      <c r="AZ3338" s="23"/>
      <c r="BA3338" s="23"/>
      <c r="BB3338" s="23"/>
      <c r="BC3338" s="23"/>
      <c r="BD3338" s="23"/>
      <c r="BE3338" s="23"/>
      <c r="BF3338" s="23"/>
      <c r="BG3338" s="23"/>
      <c r="BH3338" s="23"/>
      <c r="BI3338" s="23"/>
      <c r="BJ3338" s="23"/>
      <c r="BK3338" s="23"/>
      <c r="BL3338" s="23"/>
      <c r="BM3338" s="23"/>
      <c r="BN3338" s="23"/>
      <c r="BO3338" s="23"/>
      <c r="BP3338" s="23"/>
      <c r="BQ3338" s="23"/>
      <c r="BR3338" s="23"/>
      <c r="BS3338" s="23"/>
      <c r="BT3338" s="23"/>
      <c r="BU3338" s="23"/>
      <c r="BV3338" s="23"/>
      <c r="BW3338" s="23"/>
      <c r="BX3338" s="23"/>
      <c r="BY3338" s="23"/>
      <c r="BZ3338" s="23"/>
      <c r="CA3338" s="23"/>
      <c r="CB3338" s="23"/>
      <c r="CC3338" s="23"/>
      <c r="CD3338" s="23"/>
      <c r="CE3338" s="23"/>
      <c r="CF3338" s="23"/>
      <c r="CG3338" s="23"/>
      <c r="CH3338" s="23"/>
      <c r="CI3338" s="23"/>
      <c r="CJ3338" s="23"/>
      <c r="CK3338" s="23"/>
      <c r="CL3338" s="23"/>
      <c r="CM3338" s="23"/>
      <c r="CN3338" s="23"/>
      <c r="CO3338" s="23"/>
      <c r="CP3338" s="23"/>
      <c r="CQ3338" s="23"/>
      <c r="CR3338" s="23"/>
      <c r="CS3338" s="23"/>
      <c r="CT3338" s="23"/>
      <c r="CU3338" s="23"/>
      <c r="CV3338" s="23"/>
      <c r="CW3338" s="23"/>
      <c r="CX3338" s="23"/>
      <c r="CY3338" s="23"/>
      <c r="CZ3338" s="23"/>
      <c r="DA3338" s="23"/>
      <c r="DB3338" s="23"/>
      <c r="DC3338" s="23"/>
      <c r="DD3338" s="23"/>
      <c r="DE3338" s="23"/>
      <c r="DF3338" s="23"/>
      <c r="DG3338" s="23"/>
      <c r="DH3338" s="23"/>
      <c r="DI3338" s="23"/>
      <c r="DJ3338" s="23"/>
      <c r="DK3338" s="23"/>
      <c r="DL3338" s="23"/>
      <c r="DM3338" s="23"/>
      <c r="DN3338" s="23"/>
      <c r="DO3338" s="23"/>
      <c r="DP3338" s="23"/>
      <c r="DQ3338" s="23"/>
      <c r="DR3338" s="23"/>
      <c r="DS3338" s="23"/>
      <c r="DT3338" s="23"/>
      <c r="DU3338" s="23"/>
      <c r="DV3338" s="23"/>
      <c r="DW3338" s="23"/>
      <c r="DX3338" s="23"/>
      <c r="DY3338" s="23"/>
      <c r="DZ3338" s="23"/>
      <c r="EA3338" s="23"/>
      <c r="EB3338" s="23"/>
      <c r="EC3338" s="23"/>
      <c r="ED3338" s="23"/>
      <c r="EE3338" s="23"/>
      <c r="EF3338" s="23"/>
      <c r="EG3338" s="23"/>
      <c r="EH3338" s="23"/>
      <c r="EI3338" s="23"/>
      <c r="EJ3338" s="23"/>
      <c r="EK3338" s="23"/>
      <c r="EL3338" s="23"/>
      <c r="EM3338" s="23"/>
      <c r="EN3338" s="23"/>
      <c r="EO3338" s="23"/>
      <c r="EP3338" s="23"/>
      <c r="EQ3338" s="23"/>
      <c r="ER3338" s="23"/>
      <c r="ES3338" s="23"/>
      <c r="ET3338" s="23"/>
      <c r="EU3338" s="23"/>
      <c r="EV3338" s="23"/>
      <c r="EW3338" s="23"/>
      <c r="EX3338" s="23"/>
      <c r="EY3338" s="23"/>
      <c r="EZ3338" s="23"/>
      <c r="FA3338" s="23"/>
      <c r="FB3338" s="23"/>
      <c r="FC3338" s="23"/>
      <c r="FD3338" s="23"/>
      <c r="FE3338" s="23"/>
      <c r="FF3338" s="23"/>
      <c r="FG3338" s="23"/>
      <c r="FH3338" s="23"/>
      <c r="FI3338" s="23"/>
      <c r="FJ3338" s="23"/>
      <c r="FK3338" s="23"/>
      <c r="FL3338" s="23"/>
      <c r="FM3338" s="23"/>
      <c r="FN3338" s="23"/>
      <c r="FO3338" s="23"/>
      <c r="FP3338" s="23"/>
      <c r="FQ3338" s="23"/>
      <c r="FR3338" s="23"/>
      <c r="FS3338" s="23"/>
      <c r="FT3338" s="23"/>
      <c r="FU3338" s="23"/>
      <c r="FV3338" s="23"/>
      <c r="FW3338" s="23"/>
      <c r="FX3338" s="23"/>
      <c r="FY3338" s="23"/>
      <c r="FZ3338" s="23"/>
      <c r="GA3338" s="23"/>
      <c r="GB3338" s="23"/>
      <c r="GC3338" s="23"/>
      <c r="GD3338" s="23"/>
      <c r="GE3338" s="23"/>
      <c r="GF3338" s="23"/>
      <c r="GG3338" s="23"/>
      <c r="GH3338" s="23"/>
      <c r="GI3338" s="23"/>
      <c r="GJ3338" s="23"/>
      <c r="GK3338" s="23"/>
      <c r="GL3338" s="23"/>
      <c r="GM3338" s="23"/>
      <c r="GN3338" s="23"/>
      <c r="GO3338" s="23"/>
      <c r="GP3338" s="23"/>
      <c r="GQ3338" s="23"/>
      <c r="GR3338" s="23"/>
      <c r="GS3338" s="23"/>
      <c r="GT3338" s="23"/>
      <c r="GU3338" s="23"/>
      <c r="GV3338" s="23"/>
      <c r="GW3338" s="23"/>
      <c r="GX3338" s="23"/>
      <c r="GY3338" s="23"/>
      <c r="GZ3338" s="23"/>
      <c r="HA3338" s="23"/>
      <c r="HB3338" s="23"/>
      <c r="HC3338" s="23"/>
      <c r="HD3338" s="23"/>
      <c r="HE3338" s="23"/>
      <c r="HF3338" s="23"/>
      <c r="HG3338" s="23"/>
      <c r="HH3338" s="23"/>
      <c r="HI3338" s="23"/>
      <c r="HJ3338" s="23"/>
      <c r="HK3338" s="23"/>
      <c r="HL3338" s="23"/>
      <c r="HM3338" s="23"/>
      <c r="HN3338" s="23"/>
      <c r="HO3338" s="23"/>
      <c r="HP3338" s="23"/>
      <c r="HQ3338" s="23"/>
      <c r="HR3338" s="23"/>
      <c r="HS3338" s="23"/>
      <c r="HT3338" s="23"/>
      <c r="HU3338" s="23"/>
      <c r="HV3338" s="23"/>
      <c r="HW3338" s="23"/>
      <c r="HX3338" s="23"/>
      <c r="HY3338" s="23"/>
      <c r="HZ3338" s="23"/>
      <c r="IA3338" s="23"/>
      <c r="IB3338" s="23"/>
      <c r="IC3338" s="23"/>
      <c r="ID3338" s="23"/>
      <c r="IE3338" s="23"/>
      <c r="IF3338" s="23"/>
      <c r="IG3338" s="23"/>
      <c r="IH3338" s="23"/>
      <c r="II3338" s="23"/>
      <c r="IJ3338" s="23"/>
      <c r="IK3338" s="23"/>
      <c r="IL3338" s="23"/>
      <c r="IM3338" s="23"/>
      <c r="IN3338" s="23"/>
      <c r="IO3338" s="23"/>
      <c r="IP3338" s="23"/>
      <c r="IQ3338" s="23"/>
      <c r="IR3338" s="23"/>
      <c r="IS3338" s="23"/>
      <c r="IT3338" s="23"/>
      <c r="IU3338" s="23"/>
      <c r="IV3338" s="23"/>
      <c r="IW3338" s="23"/>
    </row>
    <row r="3339" spans="1:257" ht="43.5" x14ac:dyDescent="0.35">
      <c r="A3339" s="11" t="s">
        <v>2363</v>
      </c>
      <c r="B3339" s="27">
        <v>2507</v>
      </c>
      <c r="C3339" s="11" t="s">
        <v>2695</v>
      </c>
      <c r="D3339" s="18" t="s">
        <v>5</v>
      </c>
      <c r="E3339" s="33" t="s">
        <v>7214</v>
      </c>
      <c r="F3339" s="87" t="s">
        <v>2710</v>
      </c>
      <c r="G3339" s="10" t="s">
        <v>470</v>
      </c>
      <c r="H3339" s="58" t="s">
        <v>6553</v>
      </c>
    </row>
    <row r="3340" spans="1:257" ht="145" x14ac:dyDescent="0.35">
      <c r="A3340" s="11" t="s">
        <v>2621</v>
      </c>
      <c r="B3340" s="27">
        <v>2506</v>
      </c>
      <c r="C3340" s="11" t="s">
        <v>2397</v>
      </c>
      <c r="D3340" s="18" t="s">
        <v>2420</v>
      </c>
      <c r="E3340" s="33" t="s">
        <v>7214</v>
      </c>
      <c r="F3340" s="87" t="s">
        <v>2711</v>
      </c>
      <c r="G3340" s="10" t="s">
        <v>2712</v>
      </c>
      <c r="H3340" s="58" t="s">
        <v>6553</v>
      </c>
    </row>
    <row r="3341" spans="1:257" ht="43.5" x14ac:dyDescent="0.35">
      <c r="A3341" s="11" t="s">
        <v>2363</v>
      </c>
      <c r="B3341" s="27">
        <v>2505</v>
      </c>
      <c r="C3341" s="11" t="s">
        <v>2695</v>
      </c>
      <c r="D3341" s="18" t="s">
        <v>52</v>
      </c>
      <c r="E3341" s="33" t="s">
        <v>7214</v>
      </c>
      <c r="F3341" s="87" t="s">
        <v>2713</v>
      </c>
      <c r="G3341" s="10" t="s">
        <v>370</v>
      </c>
      <c r="H3341" s="58" t="s">
        <v>6553</v>
      </c>
    </row>
    <row r="3342" spans="1:257" ht="29" x14ac:dyDescent="0.35">
      <c r="A3342" s="11" t="s">
        <v>2573</v>
      </c>
      <c r="B3342" s="27">
        <v>2504</v>
      </c>
      <c r="C3342" s="11" t="s">
        <v>2695</v>
      </c>
      <c r="D3342" s="18" t="s">
        <v>44</v>
      </c>
      <c r="E3342" s="33" t="s">
        <v>7214</v>
      </c>
      <c r="F3342" s="87" t="s">
        <v>2714</v>
      </c>
      <c r="G3342" s="10" t="s">
        <v>1336</v>
      </c>
      <c r="H3342" s="58" t="s">
        <v>6553</v>
      </c>
    </row>
    <row r="3343" spans="1:257" ht="101.5" x14ac:dyDescent="0.35">
      <c r="A3343" s="11" t="s">
        <v>2573</v>
      </c>
      <c r="B3343" s="27">
        <v>2503</v>
      </c>
      <c r="C3343" s="11" t="s">
        <v>2695</v>
      </c>
      <c r="D3343" s="18" t="s">
        <v>52</v>
      </c>
      <c r="E3343" s="33" t="s">
        <v>7214</v>
      </c>
      <c r="F3343" s="87" t="s">
        <v>2715</v>
      </c>
      <c r="G3343" s="10" t="s">
        <v>2716</v>
      </c>
      <c r="H3343" s="58" t="s">
        <v>6553</v>
      </c>
    </row>
    <row r="3344" spans="1:257" ht="116" x14ac:dyDescent="0.35">
      <c r="A3344" s="11" t="s">
        <v>2363</v>
      </c>
      <c r="B3344" s="27">
        <v>2502</v>
      </c>
      <c r="C3344" s="11" t="s">
        <v>2573</v>
      </c>
      <c r="D3344" s="18" t="s">
        <v>2717</v>
      </c>
      <c r="E3344" s="33" t="s">
        <v>7214</v>
      </c>
      <c r="F3344" s="87" t="s">
        <v>2718</v>
      </c>
      <c r="G3344" s="10" t="s">
        <v>2719</v>
      </c>
      <c r="H3344" s="58" t="s">
        <v>6553</v>
      </c>
    </row>
    <row r="3345" spans="1:8" ht="43.5" x14ac:dyDescent="0.35">
      <c r="A3345" s="11" t="s">
        <v>2397</v>
      </c>
      <c r="B3345" s="27">
        <v>2501</v>
      </c>
      <c r="C3345" s="11" t="s">
        <v>2695</v>
      </c>
      <c r="D3345" s="18" t="s">
        <v>2720</v>
      </c>
      <c r="E3345" s="33" t="s">
        <v>7214</v>
      </c>
      <c r="F3345" s="87" t="s">
        <v>2721</v>
      </c>
      <c r="G3345" s="10" t="s">
        <v>29</v>
      </c>
      <c r="H3345" s="58" t="s">
        <v>6553</v>
      </c>
    </row>
    <row r="3346" spans="1:8" ht="29" x14ac:dyDescent="0.35">
      <c r="A3346" s="11" t="s">
        <v>1989</v>
      </c>
      <c r="B3346" s="27" t="s">
        <v>63</v>
      </c>
      <c r="C3346" s="11" t="s">
        <v>1989</v>
      </c>
      <c r="D3346" s="18" t="s">
        <v>18</v>
      </c>
      <c r="E3346" s="33" t="s">
        <v>7214</v>
      </c>
      <c r="F3346" s="87" t="s">
        <v>2722</v>
      </c>
      <c r="G3346" s="10" t="s">
        <v>8</v>
      </c>
      <c r="H3346" s="58" t="s">
        <v>6553</v>
      </c>
    </row>
    <row r="3347" spans="1:8" ht="72.5" x14ac:dyDescent="0.35">
      <c r="A3347" s="11" t="s">
        <v>2573</v>
      </c>
      <c r="B3347" s="27">
        <v>2500</v>
      </c>
      <c r="C3347" s="11" t="s">
        <v>1989</v>
      </c>
      <c r="D3347" s="18" t="s">
        <v>79</v>
      </c>
      <c r="E3347" s="33" t="s">
        <v>7214</v>
      </c>
      <c r="F3347" s="87" t="s">
        <v>2645</v>
      </c>
      <c r="G3347" s="10" t="s">
        <v>2646</v>
      </c>
      <c r="H3347" s="58" t="s">
        <v>6553</v>
      </c>
    </row>
    <row r="3348" spans="1:8" ht="72.5" x14ac:dyDescent="0.35">
      <c r="A3348" s="11" t="s">
        <v>2573</v>
      </c>
      <c r="B3348" s="27">
        <v>2499</v>
      </c>
      <c r="C3348" s="11" t="s">
        <v>1989</v>
      </c>
      <c r="D3348" s="18" t="s">
        <v>1944</v>
      </c>
      <c r="E3348" s="33" t="s">
        <v>7214</v>
      </c>
      <c r="F3348" s="87" t="s">
        <v>2647</v>
      </c>
      <c r="G3348" s="10" t="s">
        <v>2648</v>
      </c>
      <c r="H3348" s="58" t="s">
        <v>6553</v>
      </c>
    </row>
    <row r="3349" spans="1:8" ht="87" x14ac:dyDescent="0.35">
      <c r="A3349" s="11" t="s">
        <v>2573</v>
      </c>
      <c r="B3349" s="27">
        <v>2498</v>
      </c>
      <c r="C3349" s="11" t="s">
        <v>1989</v>
      </c>
      <c r="D3349" s="18" t="s">
        <v>52</v>
      </c>
      <c r="E3349" s="33" t="s">
        <v>7214</v>
      </c>
      <c r="F3349" s="87" t="s">
        <v>2649</v>
      </c>
      <c r="G3349" s="10" t="s">
        <v>991</v>
      </c>
      <c r="H3349" s="58" t="s">
        <v>6553</v>
      </c>
    </row>
    <row r="3350" spans="1:8" ht="101.5" x14ac:dyDescent="0.35">
      <c r="A3350" s="11" t="s">
        <v>2501</v>
      </c>
      <c r="B3350" s="27">
        <v>2497</v>
      </c>
      <c r="C3350" s="11" t="s">
        <v>1989</v>
      </c>
      <c r="D3350" s="18" t="s">
        <v>59</v>
      </c>
      <c r="E3350" s="33" t="s">
        <v>7214</v>
      </c>
      <c r="F3350" s="87" t="s">
        <v>2650</v>
      </c>
      <c r="G3350" s="10" t="s">
        <v>1075</v>
      </c>
      <c r="H3350" s="58" t="s">
        <v>6553</v>
      </c>
    </row>
    <row r="3351" spans="1:8" ht="29" x14ac:dyDescent="0.35">
      <c r="A3351" s="11" t="s">
        <v>2573</v>
      </c>
      <c r="B3351" s="27">
        <v>2496</v>
      </c>
      <c r="C3351" s="11" t="s">
        <v>1989</v>
      </c>
      <c r="D3351" s="18" t="s">
        <v>52</v>
      </c>
      <c r="E3351" s="33" t="s">
        <v>7214</v>
      </c>
      <c r="F3351" s="87" t="s">
        <v>2651</v>
      </c>
      <c r="G3351" s="10" t="s">
        <v>6</v>
      </c>
      <c r="H3351" s="58" t="s">
        <v>6553</v>
      </c>
    </row>
    <row r="3352" spans="1:8" ht="29" x14ac:dyDescent="0.35">
      <c r="A3352" s="11" t="s">
        <v>2621</v>
      </c>
      <c r="B3352" s="27">
        <v>2495</v>
      </c>
      <c r="C3352" s="11" t="s">
        <v>2501</v>
      </c>
      <c r="D3352" s="18" t="s">
        <v>25</v>
      </c>
      <c r="E3352" s="33" t="s">
        <v>7214</v>
      </c>
      <c r="F3352" s="87" t="s">
        <v>2652</v>
      </c>
      <c r="G3352" s="10" t="s">
        <v>638</v>
      </c>
      <c r="H3352" s="58" t="s">
        <v>6553</v>
      </c>
    </row>
    <row r="3353" spans="1:8" ht="29" x14ac:dyDescent="0.35">
      <c r="A3353" s="11" t="s">
        <v>2363</v>
      </c>
      <c r="B3353" s="27">
        <v>2494</v>
      </c>
      <c r="C3353" s="11" t="s">
        <v>1989</v>
      </c>
      <c r="D3353" s="18" t="s">
        <v>2653</v>
      </c>
      <c r="E3353" s="33" t="s">
        <v>7214</v>
      </c>
      <c r="F3353" s="87" t="s">
        <v>2654</v>
      </c>
      <c r="G3353" s="10" t="s">
        <v>6</v>
      </c>
      <c r="H3353" s="58" t="s">
        <v>6553</v>
      </c>
    </row>
    <row r="3354" spans="1:8" x14ac:dyDescent="0.35">
      <c r="A3354" s="11" t="s">
        <v>2501</v>
      </c>
      <c r="B3354" s="27">
        <v>2493</v>
      </c>
      <c r="C3354" s="11" t="s">
        <v>2621</v>
      </c>
      <c r="D3354" s="18" t="s">
        <v>104</v>
      </c>
      <c r="E3354" s="33" t="s">
        <v>7214</v>
      </c>
      <c r="F3354" s="87" t="s">
        <v>2655</v>
      </c>
      <c r="G3354" s="10" t="s">
        <v>75</v>
      </c>
      <c r="H3354" s="58" t="s">
        <v>6553</v>
      </c>
    </row>
    <row r="3355" spans="1:8" ht="72.5" x14ac:dyDescent="0.35">
      <c r="A3355" s="11" t="s">
        <v>2501</v>
      </c>
      <c r="B3355" s="27">
        <v>2492</v>
      </c>
      <c r="C3355" s="11" t="s">
        <v>1989</v>
      </c>
      <c r="D3355" s="18" t="s">
        <v>2656</v>
      </c>
      <c r="E3355" s="33" t="s">
        <v>7214</v>
      </c>
      <c r="F3355" s="87" t="s">
        <v>2657</v>
      </c>
      <c r="G3355" s="10" t="s">
        <v>2658</v>
      </c>
      <c r="H3355" s="58" t="s">
        <v>6553</v>
      </c>
    </row>
    <row r="3356" spans="1:8" ht="101.5" x14ac:dyDescent="0.35">
      <c r="A3356" s="11" t="s">
        <v>2138</v>
      </c>
      <c r="B3356" s="27">
        <v>2491</v>
      </c>
      <c r="C3356" s="11" t="s">
        <v>1989</v>
      </c>
      <c r="D3356" s="18" t="s">
        <v>53</v>
      </c>
      <c r="E3356" s="33" t="s">
        <v>7214</v>
      </c>
      <c r="F3356" s="87" t="s">
        <v>2659</v>
      </c>
      <c r="G3356" s="10" t="s">
        <v>2660</v>
      </c>
      <c r="H3356" s="58" t="s">
        <v>6553</v>
      </c>
    </row>
    <row r="3357" spans="1:8" ht="29" x14ac:dyDescent="0.35">
      <c r="A3357" s="11" t="s">
        <v>2501</v>
      </c>
      <c r="B3357" s="27">
        <v>2490</v>
      </c>
      <c r="C3357" s="11" t="s">
        <v>1989</v>
      </c>
      <c r="D3357" s="18" t="s">
        <v>52</v>
      </c>
      <c r="E3357" s="33" t="s">
        <v>7214</v>
      </c>
      <c r="F3357" s="87" t="s">
        <v>2661</v>
      </c>
      <c r="G3357" s="10" t="s">
        <v>14</v>
      </c>
      <c r="H3357" s="58" t="s">
        <v>6553</v>
      </c>
    </row>
    <row r="3358" spans="1:8" ht="43.5" x14ac:dyDescent="0.35">
      <c r="A3358" s="11" t="s">
        <v>2465</v>
      </c>
      <c r="B3358" s="27">
        <v>2489</v>
      </c>
      <c r="C3358" s="11" t="s">
        <v>1989</v>
      </c>
      <c r="D3358" s="18" t="s">
        <v>49</v>
      </c>
      <c r="E3358" s="33" t="s">
        <v>7214</v>
      </c>
      <c r="F3358" s="87" t="s">
        <v>2662</v>
      </c>
      <c r="G3358" s="10" t="s">
        <v>2663</v>
      </c>
      <c r="H3358" s="58" t="s">
        <v>6553</v>
      </c>
    </row>
    <row r="3359" spans="1:8" ht="58" x14ac:dyDescent="0.35">
      <c r="A3359" s="11" t="s">
        <v>2465</v>
      </c>
      <c r="B3359" s="27">
        <v>2488</v>
      </c>
      <c r="C3359" s="11" t="s">
        <v>1989</v>
      </c>
      <c r="D3359" s="18" t="s">
        <v>2417</v>
      </c>
      <c r="E3359" s="33" t="s">
        <v>7214</v>
      </c>
      <c r="F3359" s="87" t="s">
        <v>2664</v>
      </c>
      <c r="G3359" s="10" t="s">
        <v>153</v>
      </c>
      <c r="H3359" s="58" t="s">
        <v>6553</v>
      </c>
    </row>
    <row r="3360" spans="1:8" ht="43.5" x14ac:dyDescent="0.35">
      <c r="A3360" s="11" t="s">
        <v>2363</v>
      </c>
      <c r="B3360" s="27">
        <v>2487</v>
      </c>
      <c r="C3360" s="11" t="s">
        <v>1989</v>
      </c>
      <c r="D3360" s="18" t="s">
        <v>49</v>
      </c>
      <c r="E3360" s="33" t="s">
        <v>7214</v>
      </c>
      <c r="F3360" s="87" t="s">
        <v>2665</v>
      </c>
      <c r="G3360" s="10" t="s">
        <v>117</v>
      </c>
      <c r="H3360" s="58" t="s">
        <v>6553</v>
      </c>
    </row>
    <row r="3361" spans="1:8" ht="72.5" x14ac:dyDescent="0.35">
      <c r="A3361" s="11" t="s">
        <v>2501</v>
      </c>
      <c r="B3361" s="27">
        <v>2486</v>
      </c>
      <c r="C3361" s="11" t="s">
        <v>1989</v>
      </c>
      <c r="D3361" s="18" t="s">
        <v>2420</v>
      </c>
      <c r="E3361" s="33" t="s">
        <v>7214</v>
      </c>
      <c r="F3361" s="87" t="s">
        <v>2666</v>
      </c>
      <c r="G3361" s="10" t="s">
        <v>2667</v>
      </c>
      <c r="H3361" s="58" t="s">
        <v>6553</v>
      </c>
    </row>
    <row r="3362" spans="1:8" ht="43.5" x14ac:dyDescent="0.35">
      <c r="A3362" s="11" t="s">
        <v>2363</v>
      </c>
      <c r="B3362" s="27">
        <v>2485</v>
      </c>
      <c r="C3362" s="11" t="s">
        <v>2397</v>
      </c>
      <c r="D3362" s="18" t="s">
        <v>52</v>
      </c>
      <c r="E3362" s="33" t="s">
        <v>7214</v>
      </c>
      <c r="F3362" s="87" t="s">
        <v>2668</v>
      </c>
      <c r="G3362" s="10" t="s">
        <v>2669</v>
      </c>
      <c r="H3362" s="58" t="s">
        <v>6553</v>
      </c>
    </row>
    <row r="3363" spans="1:8" ht="72.5" x14ac:dyDescent="0.35">
      <c r="A3363" s="11" t="s">
        <v>2363</v>
      </c>
      <c r="B3363" s="27">
        <v>2484</v>
      </c>
      <c r="C3363" s="11" t="s">
        <v>1989</v>
      </c>
      <c r="D3363" s="18" t="s">
        <v>18</v>
      </c>
      <c r="E3363" s="33" t="s">
        <v>7214</v>
      </c>
      <c r="F3363" s="87" t="s">
        <v>2670</v>
      </c>
      <c r="G3363" s="10" t="s">
        <v>2671</v>
      </c>
      <c r="H3363" s="58" t="s">
        <v>6553</v>
      </c>
    </row>
    <row r="3364" spans="1:8" x14ac:dyDescent="0.35">
      <c r="A3364" s="11" t="s">
        <v>2501</v>
      </c>
      <c r="B3364" s="27">
        <v>2483</v>
      </c>
      <c r="C3364" s="11" t="s">
        <v>1989</v>
      </c>
      <c r="D3364" s="18" t="s">
        <v>40</v>
      </c>
      <c r="E3364" s="33" t="s">
        <v>7214</v>
      </c>
      <c r="F3364" s="87" t="s">
        <v>2672</v>
      </c>
      <c r="G3364" s="10" t="s">
        <v>2325</v>
      </c>
      <c r="H3364" s="58" t="s">
        <v>6553</v>
      </c>
    </row>
    <row r="3365" spans="1:8" ht="29" x14ac:dyDescent="0.35">
      <c r="A3365" s="11" t="s">
        <v>2397</v>
      </c>
      <c r="B3365" s="27">
        <v>2482</v>
      </c>
      <c r="C3365" s="11" t="s">
        <v>1989</v>
      </c>
      <c r="D3365" s="18" t="s">
        <v>52</v>
      </c>
      <c r="E3365" s="33" t="s">
        <v>7214</v>
      </c>
      <c r="F3365" s="87" t="s">
        <v>2673</v>
      </c>
      <c r="G3365" s="10" t="s">
        <v>56</v>
      </c>
      <c r="H3365" s="58" t="s">
        <v>6553</v>
      </c>
    </row>
    <row r="3366" spans="1:8" ht="43.5" x14ac:dyDescent="0.35">
      <c r="A3366" s="11" t="s">
        <v>2501</v>
      </c>
      <c r="B3366" s="27">
        <v>2481</v>
      </c>
      <c r="C3366" s="11" t="s">
        <v>1989</v>
      </c>
      <c r="D3366" s="18" t="s">
        <v>16</v>
      </c>
      <c r="E3366" s="33" t="s">
        <v>7214</v>
      </c>
      <c r="F3366" s="87" t="s">
        <v>2674</v>
      </c>
      <c r="G3366" s="10" t="s">
        <v>67</v>
      </c>
      <c r="H3366" s="58" t="s">
        <v>6553</v>
      </c>
    </row>
    <row r="3367" spans="1:8" ht="29" x14ac:dyDescent="0.35">
      <c r="A3367" s="11" t="s">
        <v>2573</v>
      </c>
      <c r="B3367" s="27">
        <v>2480</v>
      </c>
      <c r="C3367" s="11" t="s">
        <v>1989</v>
      </c>
      <c r="D3367" s="18" t="s">
        <v>59</v>
      </c>
      <c r="E3367" s="33" t="s">
        <v>7214</v>
      </c>
      <c r="F3367" s="87" t="s">
        <v>2675</v>
      </c>
      <c r="G3367" s="10" t="s">
        <v>6</v>
      </c>
      <c r="H3367" s="58" t="s">
        <v>6553</v>
      </c>
    </row>
    <row r="3368" spans="1:8" ht="29" x14ac:dyDescent="0.35">
      <c r="A3368" s="11" t="s">
        <v>2621</v>
      </c>
      <c r="B3368" s="27">
        <v>2479</v>
      </c>
      <c r="C3368" s="11" t="s">
        <v>1989</v>
      </c>
      <c r="D3368" s="18" t="s">
        <v>1722</v>
      </c>
      <c r="E3368" s="33" t="s">
        <v>7214</v>
      </c>
      <c r="F3368" s="87" t="s">
        <v>2676</v>
      </c>
      <c r="G3368" s="10" t="s">
        <v>6</v>
      </c>
      <c r="H3368" s="58" t="s">
        <v>6553</v>
      </c>
    </row>
    <row r="3369" spans="1:8" ht="145" x14ac:dyDescent="0.35">
      <c r="A3369" s="11" t="s">
        <v>2501</v>
      </c>
      <c r="B3369" s="27">
        <v>2478</v>
      </c>
      <c r="C3369" s="11" t="s">
        <v>2394</v>
      </c>
      <c r="D3369" s="18" t="s">
        <v>2420</v>
      </c>
      <c r="E3369" s="33" t="s">
        <v>7214</v>
      </c>
      <c r="F3369" s="87" t="s">
        <v>2677</v>
      </c>
      <c r="G3369" s="10" t="s">
        <v>2678</v>
      </c>
      <c r="H3369" s="58" t="s">
        <v>6553</v>
      </c>
    </row>
    <row r="3370" spans="1:8" x14ac:dyDescent="0.35">
      <c r="A3370" s="11" t="s">
        <v>2363</v>
      </c>
      <c r="B3370" s="27">
        <v>2477</v>
      </c>
      <c r="C3370" s="11" t="s">
        <v>1989</v>
      </c>
      <c r="D3370" s="18" t="s">
        <v>18</v>
      </c>
      <c r="E3370" s="33" t="s">
        <v>7214</v>
      </c>
      <c r="F3370" s="87" t="s">
        <v>2679</v>
      </c>
      <c r="G3370" s="10" t="s">
        <v>8</v>
      </c>
      <c r="H3370" s="58" t="s">
        <v>6553</v>
      </c>
    </row>
    <row r="3371" spans="1:8" ht="58" x14ac:dyDescent="0.35">
      <c r="A3371" s="11" t="s">
        <v>2573</v>
      </c>
      <c r="B3371" s="27">
        <v>2476</v>
      </c>
      <c r="C3371" s="11" t="s">
        <v>1989</v>
      </c>
      <c r="D3371" s="18" t="s">
        <v>59</v>
      </c>
      <c r="E3371" s="33" t="s">
        <v>7214</v>
      </c>
      <c r="F3371" s="87" t="s">
        <v>2680</v>
      </c>
      <c r="G3371" s="10" t="s">
        <v>597</v>
      </c>
      <c r="H3371" s="58" t="s">
        <v>6553</v>
      </c>
    </row>
    <row r="3372" spans="1:8" ht="87" x14ac:dyDescent="0.35">
      <c r="A3372" s="11" t="s">
        <v>2465</v>
      </c>
      <c r="B3372" s="27">
        <v>2475</v>
      </c>
      <c r="C3372" s="11" t="s">
        <v>1989</v>
      </c>
      <c r="D3372" s="18" t="s">
        <v>59</v>
      </c>
      <c r="E3372" s="33" t="s">
        <v>7214</v>
      </c>
      <c r="F3372" s="87" t="s">
        <v>2681</v>
      </c>
      <c r="G3372" s="10" t="s">
        <v>2682</v>
      </c>
      <c r="H3372" s="58" t="s">
        <v>6553</v>
      </c>
    </row>
    <row r="3373" spans="1:8" ht="58" x14ac:dyDescent="0.35">
      <c r="A3373" s="11" t="s">
        <v>2426</v>
      </c>
      <c r="B3373" s="27">
        <v>2474</v>
      </c>
      <c r="C3373" s="11" t="s">
        <v>1989</v>
      </c>
      <c r="D3373" s="18" t="s">
        <v>59</v>
      </c>
      <c r="E3373" s="33" t="s">
        <v>7214</v>
      </c>
      <c r="F3373" s="87" t="s">
        <v>2683</v>
      </c>
      <c r="G3373" s="10" t="s">
        <v>60</v>
      </c>
      <c r="H3373" s="58" t="s">
        <v>6553</v>
      </c>
    </row>
    <row r="3374" spans="1:8" ht="72.5" x14ac:dyDescent="0.35">
      <c r="A3374" s="11" t="s">
        <v>2394</v>
      </c>
      <c r="B3374" s="27">
        <v>2473</v>
      </c>
      <c r="C3374" s="11" t="s">
        <v>1989</v>
      </c>
      <c r="D3374" s="18" t="s">
        <v>59</v>
      </c>
      <c r="E3374" s="33" t="s">
        <v>7214</v>
      </c>
      <c r="F3374" s="87" t="s">
        <v>973</v>
      </c>
      <c r="G3374" s="10" t="s">
        <v>2684</v>
      </c>
      <c r="H3374" s="58" t="s">
        <v>6553</v>
      </c>
    </row>
    <row r="3375" spans="1:8" ht="87" x14ac:dyDescent="0.35">
      <c r="A3375" s="11" t="s">
        <v>2501</v>
      </c>
      <c r="B3375" s="27">
        <v>2472</v>
      </c>
      <c r="C3375" s="11" t="s">
        <v>1989</v>
      </c>
      <c r="D3375" s="18" t="s">
        <v>59</v>
      </c>
      <c r="E3375" s="33" t="s">
        <v>7214</v>
      </c>
      <c r="F3375" s="87" t="s">
        <v>2685</v>
      </c>
      <c r="G3375" s="10" t="s">
        <v>1792</v>
      </c>
      <c r="H3375" s="58" t="s">
        <v>6553</v>
      </c>
    </row>
    <row r="3376" spans="1:8" ht="72.5" x14ac:dyDescent="0.35">
      <c r="A3376" s="11" t="s">
        <v>2501</v>
      </c>
      <c r="B3376" s="27">
        <v>2471</v>
      </c>
      <c r="C3376" s="11" t="s">
        <v>1989</v>
      </c>
      <c r="D3376" s="18" t="s">
        <v>59</v>
      </c>
      <c r="E3376" s="33" t="s">
        <v>7214</v>
      </c>
      <c r="F3376" s="87" t="s">
        <v>2686</v>
      </c>
      <c r="G3376" s="10" t="s">
        <v>2687</v>
      </c>
      <c r="H3376" s="58" t="s">
        <v>6553</v>
      </c>
    </row>
    <row r="3377" spans="1:8" ht="29" x14ac:dyDescent="0.35">
      <c r="A3377" s="11" t="s">
        <v>2465</v>
      </c>
      <c r="B3377" s="27">
        <v>2470</v>
      </c>
      <c r="C3377" s="11" t="s">
        <v>2573</v>
      </c>
      <c r="D3377" s="18" t="s">
        <v>21</v>
      </c>
      <c r="E3377" s="33" t="s">
        <v>7214</v>
      </c>
      <c r="F3377" s="87" t="s">
        <v>2688</v>
      </c>
      <c r="G3377" s="10" t="s">
        <v>6</v>
      </c>
      <c r="H3377" s="58" t="s">
        <v>6553</v>
      </c>
    </row>
    <row r="3378" spans="1:8" ht="29" x14ac:dyDescent="0.35">
      <c r="A3378" s="11" t="s">
        <v>2573</v>
      </c>
      <c r="B3378" s="27">
        <v>2469</v>
      </c>
      <c r="C3378" s="11" t="s">
        <v>2573</v>
      </c>
      <c r="D3378" s="18" t="s">
        <v>23</v>
      </c>
      <c r="E3378" s="33" t="s">
        <v>7214</v>
      </c>
      <c r="F3378" s="87" t="s">
        <v>2689</v>
      </c>
      <c r="G3378" s="10" t="s">
        <v>6</v>
      </c>
      <c r="H3378" s="58" t="s">
        <v>6553</v>
      </c>
    </row>
    <row r="3379" spans="1:8" ht="29" x14ac:dyDescent="0.35">
      <c r="A3379" s="11" t="s">
        <v>2501</v>
      </c>
      <c r="B3379" s="27">
        <v>2468</v>
      </c>
      <c r="C3379" s="11" t="s">
        <v>2621</v>
      </c>
      <c r="D3379" s="18" t="s">
        <v>44</v>
      </c>
      <c r="E3379" s="33" t="s">
        <v>7214</v>
      </c>
      <c r="F3379" s="87" t="s">
        <v>2690</v>
      </c>
      <c r="G3379" s="10" t="s">
        <v>137</v>
      </c>
      <c r="H3379" s="58" t="s">
        <v>6553</v>
      </c>
    </row>
    <row r="3380" spans="1:8" x14ac:dyDescent="0.35">
      <c r="A3380" s="11" t="s">
        <v>2465</v>
      </c>
      <c r="B3380" s="27">
        <v>2467</v>
      </c>
      <c r="C3380" s="11" t="s">
        <v>2621</v>
      </c>
      <c r="D3380" s="18" t="s">
        <v>13</v>
      </c>
      <c r="E3380" s="33" t="s">
        <v>7214</v>
      </c>
      <c r="F3380" s="87" t="s">
        <v>2691</v>
      </c>
      <c r="G3380" s="10" t="s">
        <v>8</v>
      </c>
      <c r="H3380" s="58" t="s">
        <v>6553</v>
      </c>
    </row>
    <row r="3381" spans="1:8" ht="29" x14ac:dyDescent="0.35">
      <c r="A3381" s="11" t="s">
        <v>2426</v>
      </c>
      <c r="B3381" s="27" t="s">
        <v>2692</v>
      </c>
      <c r="C3381" s="11" t="s">
        <v>1989</v>
      </c>
      <c r="D3381" s="18" t="s">
        <v>13</v>
      </c>
      <c r="E3381" s="33" t="s">
        <v>7214</v>
      </c>
      <c r="F3381" s="87" t="s">
        <v>2693</v>
      </c>
      <c r="G3381" s="10" t="s">
        <v>22</v>
      </c>
      <c r="H3381" s="58" t="s">
        <v>6553</v>
      </c>
    </row>
    <row r="3382" spans="1:8" ht="72.5" x14ac:dyDescent="0.35">
      <c r="A3382" s="11" t="s">
        <v>2102</v>
      </c>
      <c r="B3382" s="27">
        <v>2466</v>
      </c>
      <c r="C3382" s="11" t="s">
        <v>2573</v>
      </c>
      <c r="D3382" s="18" t="s">
        <v>59</v>
      </c>
      <c r="E3382" s="33" t="s">
        <v>7214</v>
      </c>
      <c r="F3382" s="87" t="s">
        <v>2623</v>
      </c>
      <c r="G3382" s="10" t="s">
        <v>411</v>
      </c>
      <c r="H3382" s="58" t="s">
        <v>6553</v>
      </c>
    </row>
    <row r="3383" spans="1:8" ht="29" x14ac:dyDescent="0.35">
      <c r="A3383" s="11" t="s">
        <v>2465</v>
      </c>
      <c r="B3383" s="27">
        <v>2465</v>
      </c>
      <c r="C3383" s="11" t="s">
        <v>2621</v>
      </c>
      <c r="D3383" s="18" t="s">
        <v>2622</v>
      </c>
      <c r="E3383" s="33" t="s">
        <v>7214</v>
      </c>
      <c r="F3383" s="87" t="s">
        <v>2624</v>
      </c>
      <c r="G3383" s="10" t="s">
        <v>138</v>
      </c>
      <c r="H3383" s="58" t="s">
        <v>6553</v>
      </c>
    </row>
    <row r="3384" spans="1:8" ht="43.5" x14ac:dyDescent="0.35">
      <c r="A3384" s="11" t="s">
        <v>2501</v>
      </c>
      <c r="B3384" s="27">
        <v>2464</v>
      </c>
      <c r="C3384" s="11" t="s">
        <v>2573</v>
      </c>
      <c r="D3384" s="18" t="s">
        <v>75</v>
      </c>
      <c r="E3384" s="33" t="s">
        <v>7214</v>
      </c>
      <c r="F3384" s="87" t="s">
        <v>2625</v>
      </c>
      <c r="G3384" s="10" t="s">
        <v>134</v>
      </c>
      <c r="H3384" s="58" t="s">
        <v>6553</v>
      </c>
    </row>
    <row r="3385" spans="1:8" x14ac:dyDescent="0.35">
      <c r="A3385" s="11" t="s">
        <v>2465</v>
      </c>
      <c r="B3385" s="27">
        <v>2463</v>
      </c>
      <c r="C3385" s="11" t="s">
        <v>2621</v>
      </c>
      <c r="D3385" s="18" t="s">
        <v>44</v>
      </c>
      <c r="E3385" s="33" t="s">
        <v>7214</v>
      </c>
      <c r="F3385" s="87" t="s">
        <v>2626</v>
      </c>
      <c r="G3385" s="10" t="s">
        <v>17</v>
      </c>
      <c r="H3385" s="58" t="s">
        <v>6553</v>
      </c>
    </row>
    <row r="3386" spans="1:8" ht="29" x14ac:dyDescent="0.35">
      <c r="A3386" s="11" t="s">
        <v>2465</v>
      </c>
      <c r="B3386" s="27">
        <v>2462</v>
      </c>
      <c r="C3386" s="11" t="s">
        <v>2501</v>
      </c>
      <c r="D3386" s="18">
        <v>99008725011994</v>
      </c>
      <c r="E3386" s="33" t="s">
        <v>7214</v>
      </c>
      <c r="F3386" s="87" t="s">
        <v>2627</v>
      </c>
      <c r="G3386" s="10" t="s">
        <v>562</v>
      </c>
      <c r="H3386" s="58" t="s">
        <v>6553</v>
      </c>
    </row>
    <row r="3387" spans="1:8" x14ac:dyDescent="0.35">
      <c r="A3387" s="11" t="s">
        <v>2465</v>
      </c>
      <c r="B3387" s="27">
        <v>2461</v>
      </c>
      <c r="C3387" s="11" t="s">
        <v>2573</v>
      </c>
      <c r="D3387" s="18" t="s">
        <v>21</v>
      </c>
      <c r="E3387" s="33" t="s">
        <v>7214</v>
      </c>
      <c r="F3387" s="87" t="s">
        <v>2628</v>
      </c>
      <c r="G3387" s="10" t="s">
        <v>8</v>
      </c>
      <c r="H3387" s="58" t="s">
        <v>6553</v>
      </c>
    </row>
    <row r="3388" spans="1:8" x14ac:dyDescent="0.35">
      <c r="A3388" s="11" t="s">
        <v>2363</v>
      </c>
      <c r="B3388" s="27">
        <v>2460</v>
      </c>
      <c r="C3388" s="11" t="s">
        <v>2621</v>
      </c>
      <c r="D3388" s="18" t="s">
        <v>131</v>
      </c>
      <c r="E3388" s="33" t="s">
        <v>7214</v>
      </c>
      <c r="F3388" s="87" t="s">
        <v>2629</v>
      </c>
      <c r="G3388" s="10" t="s">
        <v>8</v>
      </c>
      <c r="H3388" s="58" t="s">
        <v>6553</v>
      </c>
    </row>
    <row r="3389" spans="1:8" ht="101.5" x14ac:dyDescent="0.35">
      <c r="A3389" s="11" t="s">
        <v>2501</v>
      </c>
      <c r="B3389" s="27">
        <v>2459</v>
      </c>
      <c r="C3389" s="11" t="s">
        <v>2573</v>
      </c>
      <c r="D3389" s="18" t="s">
        <v>2420</v>
      </c>
      <c r="E3389" s="33" t="s">
        <v>7214</v>
      </c>
      <c r="F3389" s="87" t="s">
        <v>2630</v>
      </c>
      <c r="G3389" s="10" t="s">
        <v>2631</v>
      </c>
      <c r="H3389" s="58" t="s">
        <v>6553</v>
      </c>
    </row>
    <row r="3390" spans="1:8" ht="145" x14ac:dyDescent="0.35">
      <c r="A3390" s="11" t="s">
        <v>2363</v>
      </c>
      <c r="B3390" s="27">
        <v>2458</v>
      </c>
      <c r="C3390" s="11" t="s">
        <v>2621</v>
      </c>
      <c r="D3390" s="18" t="s">
        <v>57</v>
      </c>
      <c r="E3390" s="33" t="s">
        <v>7214</v>
      </c>
      <c r="F3390" s="87" t="s">
        <v>2632</v>
      </c>
      <c r="G3390" s="10" t="s">
        <v>2633</v>
      </c>
      <c r="H3390" s="58" t="s">
        <v>6553</v>
      </c>
    </row>
    <row r="3391" spans="1:8" ht="101.5" x14ac:dyDescent="0.35">
      <c r="A3391" s="11" t="s">
        <v>2138</v>
      </c>
      <c r="B3391" s="27">
        <v>2457</v>
      </c>
      <c r="C3391" s="11" t="s">
        <v>2573</v>
      </c>
      <c r="D3391" s="18" t="s">
        <v>2420</v>
      </c>
      <c r="E3391" s="33" t="s">
        <v>7214</v>
      </c>
      <c r="F3391" s="87" t="s">
        <v>2634</v>
      </c>
      <c r="G3391" s="10" t="s">
        <v>2635</v>
      </c>
      <c r="H3391" s="58" t="s">
        <v>6553</v>
      </c>
    </row>
    <row r="3392" spans="1:8" ht="130.5" x14ac:dyDescent="0.35">
      <c r="A3392" s="11" t="s">
        <v>2363</v>
      </c>
      <c r="B3392" s="27">
        <v>2456</v>
      </c>
      <c r="C3392" s="11" t="s">
        <v>2573</v>
      </c>
      <c r="D3392" s="18" t="s">
        <v>2636</v>
      </c>
      <c r="E3392" s="33" t="s">
        <v>7214</v>
      </c>
      <c r="F3392" s="87" t="s">
        <v>2637</v>
      </c>
      <c r="G3392" s="10" t="s">
        <v>2638</v>
      </c>
      <c r="H3392" s="58" t="s">
        <v>6553</v>
      </c>
    </row>
    <row r="3393" spans="1:257" ht="29" x14ac:dyDescent="0.35">
      <c r="A3393" s="11" t="s">
        <v>2363</v>
      </c>
      <c r="B3393" s="27">
        <v>2455</v>
      </c>
      <c r="C3393" s="11" t="s">
        <v>2573</v>
      </c>
      <c r="D3393" s="18" t="s">
        <v>90</v>
      </c>
      <c r="E3393" s="33" t="s">
        <v>7214</v>
      </c>
      <c r="F3393" s="87" t="s">
        <v>2639</v>
      </c>
      <c r="G3393" s="10" t="s">
        <v>80</v>
      </c>
      <c r="H3393" s="58" t="s">
        <v>6553</v>
      </c>
    </row>
    <row r="3394" spans="1:257" ht="29" x14ac:dyDescent="0.35">
      <c r="A3394" s="11" t="s">
        <v>2501</v>
      </c>
      <c r="B3394" s="27">
        <v>2454</v>
      </c>
      <c r="C3394" s="11" t="s">
        <v>2573</v>
      </c>
      <c r="D3394" s="18" t="s">
        <v>5</v>
      </c>
      <c r="E3394" s="33" t="s">
        <v>7214</v>
      </c>
      <c r="F3394" s="87" t="s">
        <v>2640</v>
      </c>
      <c r="G3394" s="10" t="s">
        <v>6</v>
      </c>
      <c r="H3394" s="58" t="s">
        <v>6553</v>
      </c>
    </row>
    <row r="3395" spans="1:257" ht="232" x14ac:dyDescent="0.35">
      <c r="A3395" s="11" t="s">
        <v>2465</v>
      </c>
      <c r="B3395" s="27">
        <v>2453</v>
      </c>
      <c r="C3395" s="11" t="s">
        <v>2501</v>
      </c>
      <c r="D3395" s="18" t="s">
        <v>92</v>
      </c>
      <c r="E3395" s="33" t="s">
        <v>7214</v>
      </c>
      <c r="F3395" s="87" t="s">
        <v>2641</v>
      </c>
      <c r="G3395" s="10" t="s">
        <v>2642</v>
      </c>
      <c r="H3395" s="58" t="s">
        <v>6553</v>
      </c>
    </row>
    <row r="3396" spans="1:257" ht="29" x14ac:dyDescent="0.35">
      <c r="A3396" s="11" t="s">
        <v>2397</v>
      </c>
      <c r="B3396" s="27">
        <v>2452</v>
      </c>
      <c r="C3396" s="11" t="s">
        <v>2573</v>
      </c>
      <c r="D3396" s="18" t="s">
        <v>72</v>
      </c>
      <c r="E3396" s="33" t="s">
        <v>7214</v>
      </c>
      <c r="F3396" s="87" t="s">
        <v>2643</v>
      </c>
      <c r="G3396" s="10" t="s">
        <v>80</v>
      </c>
      <c r="H3396" s="58" t="s">
        <v>6553</v>
      </c>
    </row>
    <row r="3397" spans="1:257" ht="43.5" x14ac:dyDescent="0.35">
      <c r="A3397" s="11" t="s">
        <v>2465</v>
      </c>
      <c r="B3397" s="27">
        <v>2451</v>
      </c>
      <c r="C3397" s="11" t="s">
        <v>2501</v>
      </c>
      <c r="D3397" s="18" t="s">
        <v>2031</v>
      </c>
      <c r="E3397" s="33" t="s">
        <v>7214</v>
      </c>
      <c r="F3397" s="87" t="s">
        <v>2644</v>
      </c>
      <c r="G3397" s="10" t="s">
        <v>117</v>
      </c>
      <c r="H3397" s="58" t="s">
        <v>6553</v>
      </c>
    </row>
    <row r="3398" spans="1:257" ht="29" x14ac:dyDescent="0.35">
      <c r="A3398" s="11" t="s">
        <v>2465</v>
      </c>
      <c r="B3398" s="27">
        <v>2450</v>
      </c>
      <c r="C3398" s="11" t="s">
        <v>2502</v>
      </c>
      <c r="D3398" s="18" t="s">
        <v>32</v>
      </c>
      <c r="E3398" s="33" t="s">
        <v>7214</v>
      </c>
      <c r="F3398" s="87" t="s">
        <v>2569</v>
      </c>
      <c r="G3398" s="10" t="s">
        <v>6</v>
      </c>
      <c r="H3398" s="58" t="s">
        <v>6553</v>
      </c>
    </row>
    <row r="3399" spans="1:257" ht="29" x14ac:dyDescent="0.35">
      <c r="A3399" s="11" t="s">
        <v>2465</v>
      </c>
      <c r="B3399" s="27">
        <v>2449</v>
      </c>
      <c r="C3399" s="11" t="s">
        <v>2501</v>
      </c>
      <c r="D3399" s="18" t="s">
        <v>2570</v>
      </c>
      <c r="E3399" s="33" t="s">
        <v>7214</v>
      </c>
      <c r="F3399" s="87" t="s">
        <v>2571</v>
      </c>
      <c r="G3399" s="10" t="s">
        <v>129</v>
      </c>
      <c r="H3399" s="58" t="s">
        <v>6553</v>
      </c>
    </row>
    <row r="3400" spans="1:257" ht="29" x14ac:dyDescent="0.35">
      <c r="A3400" s="11" t="s">
        <v>2502</v>
      </c>
      <c r="B3400" s="27">
        <v>2448</v>
      </c>
      <c r="C3400" s="11" t="s">
        <v>2501</v>
      </c>
      <c r="D3400" s="18" t="s">
        <v>38</v>
      </c>
      <c r="E3400" s="33" t="s">
        <v>7214</v>
      </c>
      <c r="F3400" s="87" t="s">
        <v>2572</v>
      </c>
      <c r="G3400" s="10" t="s">
        <v>6</v>
      </c>
      <c r="H3400" s="58" t="s">
        <v>6553</v>
      </c>
    </row>
    <row r="3401" spans="1:257" x14ac:dyDescent="0.35">
      <c r="A3401" s="11" t="s">
        <v>2465</v>
      </c>
      <c r="B3401" s="27">
        <v>2447</v>
      </c>
      <c r="C3401" s="11" t="s">
        <v>2573</v>
      </c>
      <c r="D3401" s="18" t="s">
        <v>33</v>
      </c>
      <c r="E3401" s="33" t="s">
        <v>7214</v>
      </c>
      <c r="F3401" s="87" t="s">
        <v>2574</v>
      </c>
      <c r="G3401" s="10" t="s">
        <v>8</v>
      </c>
      <c r="H3401" s="58" t="s">
        <v>6553</v>
      </c>
    </row>
    <row r="3402" spans="1:257" x14ac:dyDescent="0.35">
      <c r="A3402" s="11" t="s">
        <v>2426</v>
      </c>
      <c r="B3402" s="27">
        <v>2446</v>
      </c>
      <c r="C3402" s="11" t="s">
        <v>2573</v>
      </c>
      <c r="D3402" s="18" t="s">
        <v>23</v>
      </c>
      <c r="E3402" s="33" t="s">
        <v>7214</v>
      </c>
      <c r="F3402" s="87" t="s">
        <v>2575</v>
      </c>
      <c r="G3402" s="10" t="s">
        <v>8</v>
      </c>
      <c r="H3402" s="58" t="s">
        <v>6553</v>
      </c>
    </row>
    <row r="3403" spans="1:257" ht="43.5" x14ac:dyDescent="0.35">
      <c r="A3403" s="11" t="s">
        <v>2287</v>
      </c>
      <c r="B3403" s="27">
        <v>2445</v>
      </c>
      <c r="C3403" s="11" t="s">
        <v>2573</v>
      </c>
      <c r="D3403" s="18" t="s">
        <v>15</v>
      </c>
      <c r="E3403" s="33" t="s">
        <v>7214</v>
      </c>
      <c r="F3403" s="87" t="s">
        <v>2577</v>
      </c>
      <c r="G3403" s="10" t="s">
        <v>70</v>
      </c>
      <c r="H3403" s="58" t="s">
        <v>6553</v>
      </c>
    </row>
    <row r="3404" spans="1:257" ht="58" x14ac:dyDescent="0.35">
      <c r="A3404" s="11" t="s">
        <v>2576</v>
      </c>
      <c r="B3404" s="27">
        <v>2444</v>
      </c>
      <c r="C3404" s="11" t="s">
        <v>2501</v>
      </c>
      <c r="D3404" s="18" t="s">
        <v>34</v>
      </c>
      <c r="E3404" s="33" t="s">
        <v>7214</v>
      </c>
      <c r="F3404" s="87" t="s">
        <v>2578</v>
      </c>
      <c r="G3404" s="10" t="s">
        <v>2579</v>
      </c>
      <c r="H3404" s="58" t="s">
        <v>6553</v>
      </c>
    </row>
    <row r="3405" spans="1:257" ht="58" x14ac:dyDescent="0.35">
      <c r="A3405" s="11" t="s">
        <v>2465</v>
      </c>
      <c r="B3405" s="27">
        <v>2443</v>
      </c>
      <c r="C3405" s="11" t="s">
        <v>2573</v>
      </c>
      <c r="D3405" s="18" t="s">
        <v>59</v>
      </c>
      <c r="E3405" s="33" t="s">
        <v>7214</v>
      </c>
      <c r="F3405" s="87" t="s">
        <v>2580</v>
      </c>
      <c r="G3405" s="10" t="s">
        <v>597</v>
      </c>
      <c r="H3405" s="58" t="s">
        <v>6553</v>
      </c>
    </row>
    <row r="3406" spans="1:257" ht="29" x14ac:dyDescent="0.35">
      <c r="A3406" s="11" t="s">
        <v>2394</v>
      </c>
      <c r="B3406" s="27">
        <v>2442</v>
      </c>
      <c r="C3406" s="11" t="s">
        <v>2501</v>
      </c>
      <c r="D3406" s="18" t="s">
        <v>23</v>
      </c>
      <c r="E3406" s="33" t="s">
        <v>7214</v>
      </c>
      <c r="F3406" s="87" t="s">
        <v>2581</v>
      </c>
      <c r="G3406" s="10" t="s">
        <v>22</v>
      </c>
      <c r="H3406" s="58" t="s">
        <v>6553</v>
      </c>
      <c r="IW3406" s="20"/>
    </row>
    <row r="3407" spans="1:257" ht="58" x14ac:dyDescent="0.35">
      <c r="A3407" s="11" t="s">
        <v>2501</v>
      </c>
      <c r="B3407" s="27">
        <v>2441</v>
      </c>
      <c r="C3407" s="11" t="s">
        <v>2573</v>
      </c>
      <c r="D3407" s="18" t="s">
        <v>59</v>
      </c>
      <c r="E3407" s="33" t="s">
        <v>7214</v>
      </c>
      <c r="F3407" s="87" t="s">
        <v>2617</v>
      </c>
      <c r="G3407" s="10" t="s">
        <v>43</v>
      </c>
      <c r="H3407" s="58" t="s">
        <v>6553</v>
      </c>
      <c r="IW3407" s="20"/>
    </row>
    <row r="3408" spans="1:257" x14ac:dyDescent="0.35">
      <c r="A3408" s="11" t="s">
        <v>2363</v>
      </c>
      <c r="B3408" s="27">
        <v>2440</v>
      </c>
      <c r="C3408" s="11" t="s">
        <v>2573</v>
      </c>
      <c r="D3408" s="18" t="s">
        <v>127</v>
      </c>
      <c r="E3408" s="33" t="s">
        <v>7214</v>
      </c>
      <c r="F3408" s="87" t="s">
        <v>2582</v>
      </c>
      <c r="G3408" s="10" t="s">
        <v>8</v>
      </c>
      <c r="H3408" s="58" t="s">
        <v>6553</v>
      </c>
      <c r="IW3408" s="20"/>
    </row>
    <row r="3409" spans="1:257" ht="116" x14ac:dyDescent="0.35">
      <c r="A3409" s="11" t="s">
        <v>2501</v>
      </c>
      <c r="B3409" s="27">
        <v>2439</v>
      </c>
      <c r="C3409" s="11" t="s">
        <v>2501</v>
      </c>
      <c r="D3409" s="18" t="s">
        <v>2420</v>
      </c>
      <c r="E3409" s="33" t="s">
        <v>7214</v>
      </c>
      <c r="F3409" s="87" t="s">
        <v>2583</v>
      </c>
      <c r="G3409" s="10" t="s">
        <v>2584</v>
      </c>
      <c r="H3409" s="58" t="s">
        <v>6553</v>
      </c>
      <c r="IW3409" s="20"/>
    </row>
    <row r="3410" spans="1:257" x14ac:dyDescent="0.35">
      <c r="A3410" s="11" t="s">
        <v>2363</v>
      </c>
      <c r="B3410" s="27">
        <v>2438</v>
      </c>
      <c r="C3410" s="11" t="s">
        <v>2573</v>
      </c>
      <c r="D3410" s="18" t="s">
        <v>11</v>
      </c>
      <c r="E3410" s="33" t="s">
        <v>7214</v>
      </c>
      <c r="F3410" s="87" t="s">
        <v>2585</v>
      </c>
      <c r="G3410" s="10" t="s">
        <v>8</v>
      </c>
      <c r="H3410" s="58" t="s">
        <v>6553</v>
      </c>
      <c r="IW3410" s="20"/>
    </row>
    <row r="3411" spans="1:257" ht="261" x14ac:dyDescent="0.35">
      <c r="A3411" s="11" t="s">
        <v>2501</v>
      </c>
      <c r="B3411" s="27">
        <v>2437</v>
      </c>
      <c r="C3411" s="11" t="s">
        <v>2573</v>
      </c>
      <c r="D3411" s="18" t="s">
        <v>2586</v>
      </c>
      <c r="E3411" s="33" t="s">
        <v>7214</v>
      </c>
      <c r="F3411" s="87" t="s">
        <v>2587</v>
      </c>
      <c r="G3411" s="10" t="s">
        <v>2588</v>
      </c>
      <c r="H3411" s="58" t="s">
        <v>6553</v>
      </c>
      <c r="IW3411" s="20"/>
    </row>
    <row r="3412" spans="1:257" ht="87" x14ac:dyDescent="0.35">
      <c r="A3412" s="11" t="s">
        <v>2465</v>
      </c>
      <c r="B3412" s="27">
        <v>2436</v>
      </c>
      <c r="C3412" s="11" t="s">
        <v>2573</v>
      </c>
      <c r="D3412" s="18" t="s">
        <v>2589</v>
      </c>
      <c r="E3412" s="33" t="s">
        <v>7214</v>
      </c>
      <c r="F3412" s="87" t="s">
        <v>2590</v>
      </c>
      <c r="G3412" s="10" t="s">
        <v>837</v>
      </c>
      <c r="H3412" s="58" t="s">
        <v>6553</v>
      </c>
      <c r="IW3412" s="20"/>
    </row>
    <row r="3413" spans="1:257" ht="29" x14ac:dyDescent="0.35">
      <c r="A3413" s="11" t="s">
        <v>2465</v>
      </c>
      <c r="B3413" s="27">
        <v>2435</v>
      </c>
      <c r="C3413" s="11" t="s">
        <v>2573</v>
      </c>
      <c r="D3413" s="18" t="s">
        <v>11</v>
      </c>
      <c r="E3413" s="33" t="s">
        <v>7214</v>
      </c>
      <c r="F3413" s="87" t="s">
        <v>2591</v>
      </c>
      <c r="G3413" s="10" t="s">
        <v>41</v>
      </c>
      <c r="H3413" s="58" t="s">
        <v>6553</v>
      </c>
      <c r="IW3413" s="20"/>
    </row>
    <row r="3414" spans="1:257" x14ac:dyDescent="0.35">
      <c r="A3414" s="11" t="s">
        <v>2465</v>
      </c>
      <c r="B3414" s="27">
        <v>2434</v>
      </c>
      <c r="C3414" s="11" t="s">
        <v>2501</v>
      </c>
      <c r="D3414" s="18" t="s">
        <v>13</v>
      </c>
      <c r="E3414" s="33" t="s">
        <v>7214</v>
      </c>
      <c r="F3414" s="87" t="s">
        <v>2592</v>
      </c>
      <c r="G3414" s="10" t="s">
        <v>39</v>
      </c>
      <c r="H3414" s="58" t="s">
        <v>6553</v>
      </c>
      <c r="IW3414" s="20"/>
    </row>
    <row r="3415" spans="1:257" ht="43.5" x14ac:dyDescent="0.35">
      <c r="A3415" s="11" t="s">
        <v>2426</v>
      </c>
      <c r="B3415" s="27">
        <v>2433</v>
      </c>
      <c r="C3415" s="11" t="s">
        <v>2501</v>
      </c>
      <c r="D3415" s="18" t="s">
        <v>5</v>
      </c>
      <c r="E3415" s="33" t="s">
        <v>7214</v>
      </c>
      <c r="F3415" s="87" t="s">
        <v>2593</v>
      </c>
      <c r="G3415" s="10" t="s">
        <v>8</v>
      </c>
      <c r="H3415" s="58" t="s">
        <v>6553</v>
      </c>
      <c r="IW3415" s="20"/>
    </row>
    <row r="3416" spans="1:257" ht="29" x14ac:dyDescent="0.35">
      <c r="A3416" s="11" t="s">
        <v>2394</v>
      </c>
      <c r="B3416" s="27">
        <v>2432</v>
      </c>
      <c r="C3416" s="11" t="s">
        <v>2465</v>
      </c>
      <c r="D3416" s="18" t="s">
        <v>18</v>
      </c>
      <c r="E3416" s="33" t="s">
        <v>7214</v>
      </c>
      <c r="F3416" s="87" t="s">
        <v>2594</v>
      </c>
      <c r="G3416" s="10" t="s">
        <v>6</v>
      </c>
      <c r="H3416" s="58" t="s">
        <v>6553</v>
      </c>
      <c r="IW3416" s="20"/>
    </row>
    <row r="3417" spans="1:257" ht="72.5" x14ac:dyDescent="0.35">
      <c r="A3417" s="11" t="s">
        <v>2426</v>
      </c>
      <c r="B3417" s="27">
        <v>2431</v>
      </c>
      <c r="C3417" s="11" t="s">
        <v>2573</v>
      </c>
      <c r="D3417" s="18" t="s">
        <v>59</v>
      </c>
      <c r="E3417" s="33" t="s">
        <v>7214</v>
      </c>
      <c r="F3417" s="87" t="s">
        <v>2595</v>
      </c>
      <c r="G3417" s="10" t="s">
        <v>1305</v>
      </c>
      <c r="H3417" s="58" t="s">
        <v>6553</v>
      </c>
      <c r="IW3417" s="20"/>
    </row>
    <row r="3418" spans="1:257" ht="29" x14ac:dyDescent="0.35">
      <c r="A3418" s="11" t="s">
        <v>2363</v>
      </c>
      <c r="B3418" s="27">
        <v>2430</v>
      </c>
      <c r="C3418" s="11" t="s">
        <v>2465</v>
      </c>
      <c r="D3418" s="18" t="s">
        <v>131</v>
      </c>
      <c r="E3418" s="33" t="s">
        <v>7214</v>
      </c>
      <c r="F3418" s="87" t="s">
        <v>2596</v>
      </c>
      <c r="G3418" s="10" t="s">
        <v>1986</v>
      </c>
      <c r="H3418" s="58" t="s">
        <v>6553</v>
      </c>
      <c r="IW3418" s="20"/>
    </row>
    <row r="3419" spans="1:257" ht="130.5" x14ac:dyDescent="0.35">
      <c r="A3419" s="11" t="s">
        <v>2394</v>
      </c>
      <c r="B3419" s="27">
        <v>2429</v>
      </c>
      <c r="C3419" s="11" t="s">
        <v>2465</v>
      </c>
      <c r="D3419" s="18" t="s">
        <v>2420</v>
      </c>
      <c r="E3419" s="33" t="s">
        <v>7214</v>
      </c>
      <c r="F3419" s="87" t="s">
        <v>2597</v>
      </c>
      <c r="G3419" s="10" t="s">
        <v>2598</v>
      </c>
      <c r="H3419" s="58" t="s">
        <v>6553</v>
      </c>
      <c r="IW3419" s="20"/>
    </row>
    <row r="3420" spans="1:257" ht="29" x14ac:dyDescent="0.35">
      <c r="A3420" s="11" t="s">
        <v>2363</v>
      </c>
      <c r="B3420" s="27">
        <v>2428</v>
      </c>
      <c r="C3420" s="11" t="s">
        <v>2394</v>
      </c>
      <c r="D3420" s="18" t="s">
        <v>26</v>
      </c>
      <c r="E3420" s="33" t="s">
        <v>7214</v>
      </c>
      <c r="F3420" s="87" t="s">
        <v>2599</v>
      </c>
      <c r="G3420" s="10" t="s">
        <v>14</v>
      </c>
      <c r="H3420" s="58" t="s">
        <v>6553</v>
      </c>
      <c r="IW3420" s="20"/>
    </row>
    <row r="3421" spans="1:257" ht="116" x14ac:dyDescent="0.35">
      <c r="A3421" s="11" t="s">
        <v>2363</v>
      </c>
      <c r="B3421" s="27">
        <v>2427</v>
      </c>
      <c r="C3421" s="11" t="s">
        <v>2394</v>
      </c>
      <c r="D3421" s="18" t="s">
        <v>2600</v>
      </c>
      <c r="E3421" s="33" t="s">
        <v>7214</v>
      </c>
      <c r="F3421" s="87" t="s">
        <v>2601</v>
      </c>
      <c r="G3421" s="10" t="s">
        <v>2602</v>
      </c>
      <c r="H3421" s="58" t="s">
        <v>6553</v>
      </c>
      <c r="J3421" s="20"/>
      <c r="K3421" s="20"/>
      <c r="L3421" s="20"/>
      <c r="M3421" s="20"/>
      <c r="N3421" s="20"/>
      <c r="O3421" s="20"/>
      <c r="P3421" s="20"/>
      <c r="Q3421" s="20"/>
      <c r="R3421" s="20"/>
      <c r="S3421" s="20"/>
      <c r="T3421" s="20"/>
      <c r="U3421" s="20"/>
      <c r="V3421" s="20"/>
      <c r="W3421" s="20"/>
      <c r="X3421" s="20"/>
      <c r="Y3421" s="20"/>
      <c r="Z3421" s="20"/>
      <c r="AA3421" s="20"/>
      <c r="AB3421" s="20"/>
      <c r="AC3421" s="20"/>
      <c r="AD3421" s="20"/>
      <c r="AE3421" s="20"/>
      <c r="AF3421" s="20"/>
      <c r="AG3421" s="20"/>
      <c r="AH3421" s="20"/>
      <c r="AI3421" s="20"/>
      <c r="AJ3421" s="20"/>
      <c r="AK3421" s="20"/>
      <c r="AL3421" s="20"/>
      <c r="AM3421" s="20"/>
      <c r="AN3421" s="20"/>
      <c r="AO3421" s="20"/>
      <c r="AP3421" s="20"/>
      <c r="AQ3421" s="20"/>
      <c r="AR3421" s="20"/>
      <c r="AS3421" s="20"/>
      <c r="AT3421" s="20"/>
      <c r="AU3421" s="20"/>
      <c r="AV3421" s="20"/>
      <c r="AW3421" s="20"/>
      <c r="AX3421" s="20"/>
      <c r="AY3421" s="20"/>
      <c r="AZ3421" s="20"/>
      <c r="BA3421" s="20"/>
      <c r="BB3421" s="20"/>
      <c r="BC3421" s="20"/>
      <c r="BD3421" s="20"/>
      <c r="BE3421" s="20"/>
      <c r="BF3421" s="20"/>
      <c r="BG3421" s="20"/>
      <c r="BH3421" s="20"/>
      <c r="BI3421" s="20"/>
      <c r="BJ3421" s="20"/>
      <c r="BK3421" s="20"/>
      <c r="BL3421" s="20"/>
      <c r="BM3421" s="20"/>
      <c r="BN3421" s="20"/>
      <c r="BO3421" s="20"/>
      <c r="BP3421" s="20"/>
      <c r="BQ3421" s="20"/>
      <c r="BR3421" s="20"/>
      <c r="BS3421" s="20"/>
      <c r="BT3421" s="20"/>
      <c r="BU3421" s="20"/>
      <c r="BV3421" s="20"/>
      <c r="BW3421" s="20"/>
      <c r="BX3421" s="20"/>
      <c r="BY3421" s="20"/>
      <c r="BZ3421" s="20"/>
      <c r="CA3421" s="20"/>
      <c r="CB3421" s="20"/>
      <c r="CC3421" s="20"/>
      <c r="CD3421" s="20"/>
      <c r="CE3421" s="20"/>
      <c r="CF3421" s="20"/>
      <c r="CG3421" s="20"/>
      <c r="CH3421" s="20"/>
      <c r="CI3421" s="20"/>
      <c r="CJ3421" s="20"/>
      <c r="CK3421" s="20"/>
      <c r="CL3421" s="20"/>
      <c r="CM3421" s="20"/>
      <c r="CN3421" s="20"/>
      <c r="CO3421" s="20"/>
      <c r="CP3421" s="20"/>
      <c r="CQ3421" s="20"/>
      <c r="CR3421" s="20"/>
      <c r="CS3421" s="20"/>
      <c r="CT3421" s="20"/>
      <c r="CU3421" s="20"/>
      <c r="CV3421" s="20"/>
      <c r="CW3421" s="20"/>
      <c r="CX3421" s="20"/>
      <c r="CY3421" s="20"/>
      <c r="CZ3421" s="20"/>
      <c r="DA3421" s="20"/>
      <c r="DB3421" s="20"/>
      <c r="DC3421" s="20"/>
      <c r="DD3421" s="20"/>
      <c r="DE3421" s="20"/>
      <c r="DF3421" s="20"/>
      <c r="DG3421" s="20"/>
      <c r="DH3421" s="20"/>
      <c r="DI3421" s="20"/>
      <c r="DJ3421" s="20"/>
      <c r="DK3421" s="20"/>
      <c r="DL3421" s="20"/>
      <c r="DM3421" s="20"/>
      <c r="DN3421" s="20"/>
      <c r="DO3421" s="20"/>
      <c r="DP3421" s="20"/>
      <c r="DQ3421" s="20"/>
      <c r="DR3421" s="20"/>
      <c r="DS3421" s="20"/>
      <c r="DT3421" s="20"/>
      <c r="DU3421" s="20"/>
      <c r="DV3421" s="20"/>
      <c r="DW3421" s="20"/>
      <c r="DX3421" s="20"/>
      <c r="DY3421" s="20"/>
      <c r="DZ3421" s="20"/>
      <c r="EA3421" s="20"/>
      <c r="EB3421" s="20"/>
      <c r="EC3421" s="20"/>
      <c r="ED3421" s="20"/>
      <c r="EE3421" s="20"/>
      <c r="EF3421" s="20"/>
      <c r="EG3421" s="20"/>
      <c r="EH3421" s="20"/>
      <c r="EI3421" s="20"/>
      <c r="EJ3421" s="20"/>
      <c r="EK3421" s="20"/>
      <c r="EL3421" s="20"/>
      <c r="EM3421" s="20"/>
      <c r="EN3421" s="20"/>
      <c r="EO3421" s="20"/>
      <c r="EP3421" s="20"/>
      <c r="EQ3421" s="20"/>
      <c r="ER3421" s="20"/>
      <c r="ES3421" s="20"/>
      <c r="ET3421" s="20"/>
      <c r="EU3421" s="20"/>
      <c r="EV3421" s="20"/>
      <c r="EW3421" s="20"/>
      <c r="EX3421" s="20"/>
      <c r="EY3421" s="20"/>
      <c r="EZ3421" s="20"/>
      <c r="FA3421" s="20"/>
      <c r="FB3421" s="20"/>
      <c r="FC3421" s="20"/>
      <c r="FD3421" s="20"/>
      <c r="FE3421" s="20"/>
      <c r="FF3421" s="20"/>
      <c r="FG3421" s="20"/>
      <c r="FH3421" s="20"/>
      <c r="FI3421" s="20"/>
      <c r="FJ3421" s="20"/>
      <c r="FK3421" s="20"/>
      <c r="FL3421" s="20"/>
      <c r="FM3421" s="20"/>
      <c r="FN3421" s="20"/>
      <c r="FO3421" s="20"/>
      <c r="FP3421" s="20"/>
      <c r="FQ3421" s="20"/>
      <c r="FR3421" s="20"/>
      <c r="FS3421" s="20"/>
      <c r="FT3421" s="20"/>
      <c r="FU3421" s="20"/>
      <c r="FV3421" s="20"/>
      <c r="FW3421" s="20"/>
      <c r="FX3421" s="20"/>
      <c r="FY3421" s="20"/>
      <c r="FZ3421" s="20"/>
      <c r="GA3421" s="20"/>
      <c r="GB3421" s="20"/>
      <c r="GC3421" s="20"/>
      <c r="GD3421" s="20"/>
      <c r="GE3421" s="20"/>
      <c r="GF3421" s="20"/>
      <c r="GG3421" s="20"/>
      <c r="GH3421" s="20"/>
      <c r="GI3421" s="20"/>
      <c r="GJ3421" s="20"/>
      <c r="GK3421" s="20"/>
      <c r="GL3421" s="20"/>
      <c r="GM3421" s="20"/>
      <c r="GN3421" s="20"/>
      <c r="GO3421" s="20"/>
      <c r="GP3421" s="20"/>
      <c r="GQ3421" s="20"/>
      <c r="GR3421" s="20"/>
      <c r="GS3421" s="20"/>
      <c r="GT3421" s="20"/>
      <c r="GU3421" s="20"/>
      <c r="GV3421" s="20"/>
      <c r="GW3421" s="20"/>
      <c r="GX3421" s="20"/>
      <c r="GY3421" s="20"/>
      <c r="GZ3421" s="20"/>
      <c r="HA3421" s="20"/>
      <c r="HB3421" s="20"/>
      <c r="HC3421" s="20"/>
      <c r="HD3421" s="20"/>
      <c r="HE3421" s="20"/>
      <c r="HF3421" s="20"/>
      <c r="HG3421" s="20"/>
      <c r="HH3421" s="20"/>
      <c r="HI3421" s="20"/>
      <c r="HJ3421" s="20"/>
      <c r="HK3421" s="20"/>
      <c r="HL3421" s="20"/>
      <c r="HM3421" s="20"/>
      <c r="HN3421" s="20"/>
      <c r="HO3421" s="20"/>
      <c r="HP3421" s="20"/>
      <c r="HQ3421" s="20"/>
      <c r="HR3421" s="20"/>
      <c r="HS3421" s="20"/>
      <c r="HT3421" s="20"/>
      <c r="HU3421" s="20"/>
      <c r="HV3421" s="20"/>
      <c r="HW3421" s="20"/>
      <c r="HX3421" s="20"/>
      <c r="HY3421" s="20"/>
      <c r="HZ3421" s="20"/>
      <c r="IA3421" s="20"/>
      <c r="IB3421" s="20"/>
      <c r="IC3421" s="20"/>
      <c r="ID3421" s="20"/>
      <c r="IE3421" s="20"/>
      <c r="IF3421" s="20"/>
      <c r="IG3421" s="20"/>
      <c r="IH3421" s="20"/>
      <c r="II3421" s="20"/>
      <c r="IJ3421" s="20"/>
      <c r="IK3421" s="20"/>
      <c r="IL3421" s="20"/>
      <c r="IM3421" s="20"/>
      <c r="IN3421" s="20"/>
      <c r="IO3421" s="20"/>
      <c r="IP3421" s="20"/>
      <c r="IQ3421" s="20"/>
      <c r="IR3421" s="20"/>
      <c r="IS3421" s="20"/>
      <c r="IT3421" s="20"/>
      <c r="IU3421" s="20"/>
      <c r="IV3421" s="20"/>
    </row>
    <row r="3422" spans="1:257" x14ac:dyDescent="0.35">
      <c r="A3422" s="11" t="s">
        <v>2363</v>
      </c>
      <c r="B3422" s="27">
        <v>2426</v>
      </c>
      <c r="C3422" s="11" t="s">
        <v>2394</v>
      </c>
      <c r="D3422" s="18" t="s">
        <v>52</v>
      </c>
      <c r="E3422" s="33" t="s">
        <v>7214</v>
      </c>
      <c r="F3422" s="87" t="s">
        <v>2603</v>
      </c>
      <c r="G3422" s="10" t="s">
        <v>8</v>
      </c>
      <c r="H3422" s="58" t="s">
        <v>6553</v>
      </c>
      <c r="J3422" s="20"/>
      <c r="K3422" s="20"/>
      <c r="L3422" s="20"/>
      <c r="M3422" s="20"/>
      <c r="N3422" s="20"/>
      <c r="O3422" s="20"/>
      <c r="P3422" s="20"/>
      <c r="Q3422" s="20"/>
      <c r="R3422" s="20"/>
      <c r="S3422" s="20"/>
      <c r="T3422" s="20"/>
      <c r="U3422" s="20"/>
      <c r="V3422" s="20"/>
      <c r="W3422" s="20"/>
      <c r="X3422" s="20"/>
      <c r="Y3422" s="20"/>
      <c r="Z3422" s="20"/>
      <c r="AA3422" s="20"/>
      <c r="AB3422" s="20"/>
      <c r="AC3422" s="20"/>
      <c r="AD3422" s="20"/>
      <c r="AE3422" s="20"/>
      <c r="AF3422" s="20"/>
      <c r="AG3422" s="20"/>
      <c r="AH3422" s="20"/>
      <c r="AI3422" s="20"/>
      <c r="AJ3422" s="20"/>
      <c r="AK3422" s="20"/>
      <c r="AL3422" s="20"/>
      <c r="AM3422" s="20"/>
      <c r="AN3422" s="20"/>
      <c r="AO3422" s="20"/>
      <c r="AP3422" s="20"/>
      <c r="AQ3422" s="20"/>
      <c r="AR3422" s="20"/>
      <c r="AS3422" s="20"/>
      <c r="AT3422" s="20"/>
      <c r="AU3422" s="20"/>
      <c r="AV3422" s="20"/>
      <c r="AW3422" s="20"/>
      <c r="AX3422" s="20"/>
      <c r="AY3422" s="20"/>
      <c r="AZ3422" s="20"/>
      <c r="BA3422" s="20"/>
      <c r="BB3422" s="20"/>
      <c r="BC3422" s="20"/>
      <c r="BD3422" s="20"/>
      <c r="BE3422" s="20"/>
      <c r="BF3422" s="20"/>
      <c r="BG3422" s="20"/>
      <c r="BH3422" s="20"/>
      <c r="BI3422" s="20"/>
      <c r="BJ3422" s="20"/>
      <c r="BK3422" s="20"/>
      <c r="BL3422" s="20"/>
      <c r="BM3422" s="20"/>
      <c r="BN3422" s="20"/>
      <c r="BO3422" s="20"/>
      <c r="BP3422" s="20"/>
      <c r="BQ3422" s="20"/>
      <c r="BR3422" s="20"/>
      <c r="BS3422" s="20"/>
      <c r="BT3422" s="20"/>
      <c r="BU3422" s="20"/>
      <c r="BV3422" s="20"/>
      <c r="BW3422" s="20"/>
      <c r="BX3422" s="20"/>
      <c r="BY3422" s="20"/>
      <c r="BZ3422" s="20"/>
      <c r="CA3422" s="20"/>
      <c r="CB3422" s="20"/>
      <c r="CC3422" s="20"/>
      <c r="CD3422" s="20"/>
      <c r="CE3422" s="20"/>
      <c r="CF3422" s="20"/>
      <c r="CG3422" s="20"/>
      <c r="CH3422" s="20"/>
      <c r="CI3422" s="20"/>
      <c r="CJ3422" s="20"/>
      <c r="CK3422" s="20"/>
      <c r="CL3422" s="20"/>
      <c r="CM3422" s="20"/>
      <c r="CN3422" s="20"/>
      <c r="CO3422" s="20"/>
      <c r="CP3422" s="20"/>
      <c r="CQ3422" s="20"/>
      <c r="CR3422" s="20"/>
      <c r="CS3422" s="20"/>
      <c r="CT3422" s="20"/>
      <c r="CU3422" s="20"/>
      <c r="CV3422" s="20"/>
      <c r="CW3422" s="20"/>
      <c r="CX3422" s="20"/>
      <c r="CY3422" s="20"/>
      <c r="CZ3422" s="20"/>
      <c r="DA3422" s="20"/>
      <c r="DB3422" s="20"/>
      <c r="DC3422" s="20"/>
      <c r="DD3422" s="20"/>
      <c r="DE3422" s="20"/>
      <c r="DF3422" s="20"/>
      <c r="DG3422" s="20"/>
      <c r="DH3422" s="20"/>
      <c r="DI3422" s="20"/>
      <c r="DJ3422" s="20"/>
      <c r="DK3422" s="20"/>
      <c r="DL3422" s="20"/>
      <c r="DM3422" s="20"/>
      <c r="DN3422" s="20"/>
      <c r="DO3422" s="20"/>
      <c r="DP3422" s="20"/>
      <c r="DQ3422" s="20"/>
      <c r="DR3422" s="20"/>
      <c r="DS3422" s="20"/>
      <c r="DT3422" s="20"/>
      <c r="DU3422" s="20"/>
      <c r="DV3422" s="20"/>
      <c r="DW3422" s="20"/>
      <c r="DX3422" s="20"/>
      <c r="DY3422" s="20"/>
      <c r="DZ3422" s="20"/>
      <c r="EA3422" s="20"/>
      <c r="EB3422" s="20"/>
      <c r="EC3422" s="20"/>
      <c r="ED3422" s="20"/>
      <c r="EE3422" s="20"/>
      <c r="EF3422" s="20"/>
      <c r="EG3422" s="20"/>
      <c r="EH3422" s="20"/>
      <c r="EI3422" s="20"/>
      <c r="EJ3422" s="20"/>
      <c r="EK3422" s="20"/>
      <c r="EL3422" s="20"/>
      <c r="EM3422" s="20"/>
      <c r="EN3422" s="20"/>
      <c r="EO3422" s="20"/>
      <c r="EP3422" s="20"/>
      <c r="EQ3422" s="20"/>
      <c r="ER3422" s="20"/>
      <c r="ES3422" s="20"/>
      <c r="ET3422" s="20"/>
      <c r="EU3422" s="20"/>
      <c r="EV3422" s="20"/>
      <c r="EW3422" s="20"/>
      <c r="EX3422" s="20"/>
      <c r="EY3422" s="20"/>
      <c r="EZ3422" s="20"/>
      <c r="FA3422" s="20"/>
      <c r="FB3422" s="20"/>
      <c r="FC3422" s="20"/>
      <c r="FD3422" s="20"/>
      <c r="FE3422" s="20"/>
      <c r="FF3422" s="20"/>
      <c r="FG3422" s="20"/>
      <c r="FH3422" s="20"/>
      <c r="FI3422" s="20"/>
      <c r="FJ3422" s="20"/>
      <c r="FK3422" s="20"/>
      <c r="FL3422" s="20"/>
      <c r="FM3422" s="20"/>
      <c r="FN3422" s="20"/>
      <c r="FO3422" s="20"/>
      <c r="FP3422" s="20"/>
      <c r="FQ3422" s="20"/>
      <c r="FR3422" s="20"/>
      <c r="FS3422" s="20"/>
      <c r="FT3422" s="20"/>
      <c r="FU3422" s="20"/>
      <c r="FV3422" s="20"/>
      <c r="FW3422" s="20"/>
      <c r="FX3422" s="20"/>
      <c r="FY3422" s="20"/>
      <c r="FZ3422" s="20"/>
      <c r="GA3422" s="20"/>
      <c r="GB3422" s="20"/>
      <c r="GC3422" s="20"/>
      <c r="GD3422" s="20"/>
      <c r="GE3422" s="20"/>
      <c r="GF3422" s="20"/>
      <c r="GG3422" s="20"/>
      <c r="GH3422" s="20"/>
      <c r="GI3422" s="20"/>
      <c r="GJ3422" s="20"/>
      <c r="GK3422" s="20"/>
      <c r="GL3422" s="20"/>
      <c r="GM3422" s="20"/>
      <c r="GN3422" s="20"/>
      <c r="GO3422" s="20"/>
      <c r="GP3422" s="20"/>
      <c r="GQ3422" s="20"/>
      <c r="GR3422" s="20"/>
      <c r="GS3422" s="20"/>
      <c r="GT3422" s="20"/>
      <c r="GU3422" s="20"/>
      <c r="GV3422" s="20"/>
      <c r="GW3422" s="20"/>
      <c r="GX3422" s="20"/>
      <c r="GY3422" s="20"/>
      <c r="GZ3422" s="20"/>
      <c r="HA3422" s="20"/>
      <c r="HB3422" s="20"/>
      <c r="HC3422" s="20"/>
      <c r="HD3422" s="20"/>
      <c r="HE3422" s="20"/>
      <c r="HF3422" s="20"/>
      <c r="HG3422" s="20"/>
      <c r="HH3422" s="20"/>
      <c r="HI3422" s="20"/>
      <c r="HJ3422" s="20"/>
      <c r="HK3422" s="20"/>
      <c r="HL3422" s="20"/>
      <c r="HM3422" s="20"/>
      <c r="HN3422" s="20"/>
      <c r="HO3422" s="20"/>
      <c r="HP3422" s="20"/>
      <c r="HQ3422" s="20"/>
      <c r="HR3422" s="20"/>
      <c r="HS3422" s="20"/>
      <c r="HT3422" s="20"/>
      <c r="HU3422" s="20"/>
      <c r="HV3422" s="20"/>
      <c r="HW3422" s="20"/>
      <c r="HX3422" s="20"/>
      <c r="HY3422" s="20"/>
      <c r="HZ3422" s="20"/>
      <c r="IA3422" s="20"/>
      <c r="IB3422" s="20"/>
      <c r="IC3422" s="20"/>
      <c r="ID3422" s="20"/>
      <c r="IE3422" s="20"/>
      <c r="IF3422" s="20"/>
      <c r="IG3422" s="20"/>
      <c r="IH3422" s="20"/>
      <c r="II3422" s="20"/>
      <c r="IJ3422" s="20"/>
      <c r="IK3422" s="20"/>
      <c r="IL3422" s="20"/>
      <c r="IM3422" s="20"/>
      <c r="IN3422" s="20"/>
      <c r="IO3422" s="20"/>
      <c r="IP3422" s="20"/>
      <c r="IQ3422" s="20"/>
      <c r="IR3422" s="20"/>
      <c r="IS3422" s="20"/>
      <c r="IT3422" s="20"/>
      <c r="IU3422" s="20"/>
      <c r="IV3422" s="20"/>
    </row>
    <row r="3423" spans="1:257" ht="87" x14ac:dyDescent="0.35">
      <c r="A3423" s="11" t="s">
        <v>2363</v>
      </c>
      <c r="B3423" s="27">
        <v>2425</v>
      </c>
      <c r="C3423" s="11" t="s">
        <v>2465</v>
      </c>
      <c r="D3423" s="18" t="s">
        <v>37</v>
      </c>
      <c r="E3423" s="33" t="s">
        <v>7214</v>
      </c>
      <c r="F3423" s="87" t="s">
        <v>2604</v>
      </c>
      <c r="G3423" s="10" t="s">
        <v>2605</v>
      </c>
      <c r="H3423" s="58" t="s">
        <v>6553</v>
      </c>
      <c r="J3423" s="20"/>
      <c r="K3423" s="20"/>
      <c r="L3423" s="20"/>
      <c r="M3423" s="20"/>
      <c r="N3423" s="20"/>
      <c r="O3423" s="20"/>
      <c r="P3423" s="20"/>
      <c r="Q3423" s="20"/>
      <c r="R3423" s="20"/>
      <c r="S3423" s="20"/>
      <c r="T3423" s="20"/>
      <c r="U3423" s="20"/>
      <c r="V3423" s="20"/>
      <c r="W3423" s="20"/>
      <c r="X3423" s="20"/>
      <c r="Y3423" s="20"/>
      <c r="Z3423" s="20"/>
      <c r="AA3423" s="20"/>
      <c r="AB3423" s="20"/>
      <c r="AC3423" s="20"/>
      <c r="AD3423" s="20"/>
      <c r="AE3423" s="20"/>
      <c r="AF3423" s="20"/>
      <c r="AG3423" s="20"/>
      <c r="AH3423" s="20"/>
      <c r="AI3423" s="20"/>
      <c r="AJ3423" s="20"/>
      <c r="AK3423" s="20"/>
      <c r="AL3423" s="20"/>
      <c r="AM3423" s="20"/>
      <c r="AN3423" s="20"/>
      <c r="AO3423" s="20"/>
      <c r="AP3423" s="20"/>
      <c r="AQ3423" s="20"/>
      <c r="AR3423" s="20"/>
      <c r="AS3423" s="20"/>
      <c r="AT3423" s="20"/>
      <c r="AU3423" s="20"/>
      <c r="AV3423" s="20"/>
      <c r="AW3423" s="20"/>
      <c r="AX3423" s="20"/>
      <c r="AY3423" s="20"/>
      <c r="AZ3423" s="20"/>
      <c r="BA3423" s="20"/>
      <c r="BB3423" s="20"/>
      <c r="BC3423" s="20"/>
      <c r="BD3423" s="20"/>
      <c r="BE3423" s="20"/>
      <c r="BF3423" s="20"/>
      <c r="BG3423" s="20"/>
      <c r="BH3423" s="20"/>
      <c r="BI3423" s="20"/>
      <c r="BJ3423" s="20"/>
      <c r="BK3423" s="20"/>
      <c r="BL3423" s="20"/>
      <c r="BM3423" s="20"/>
      <c r="BN3423" s="20"/>
      <c r="BO3423" s="20"/>
      <c r="BP3423" s="20"/>
      <c r="BQ3423" s="20"/>
      <c r="BR3423" s="20"/>
      <c r="BS3423" s="20"/>
      <c r="BT3423" s="20"/>
      <c r="BU3423" s="20"/>
      <c r="BV3423" s="20"/>
      <c r="BW3423" s="20"/>
      <c r="BX3423" s="20"/>
      <c r="BY3423" s="20"/>
      <c r="BZ3423" s="20"/>
      <c r="CA3423" s="20"/>
      <c r="CB3423" s="20"/>
      <c r="CC3423" s="20"/>
      <c r="CD3423" s="20"/>
      <c r="CE3423" s="20"/>
      <c r="CF3423" s="20"/>
      <c r="CG3423" s="20"/>
      <c r="CH3423" s="20"/>
      <c r="CI3423" s="20"/>
      <c r="CJ3423" s="20"/>
      <c r="CK3423" s="20"/>
      <c r="CL3423" s="20"/>
      <c r="CM3423" s="20"/>
      <c r="CN3423" s="20"/>
      <c r="CO3423" s="20"/>
      <c r="CP3423" s="20"/>
      <c r="CQ3423" s="20"/>
      <c r="CR3423" s="20"/>
      <c r="CS3423" s="20"/>
      <c r="CT3423" s="20"/>
      <c r="CU3423" s="20"/>
      <c r="CV3423" s="20"/>
      <c r="CW3423" s="20"/>
      <c r="CX3423" s="20"/>
      <c r="CY3423" s="20"/>
      <c r="CZ3423" s="20"/>
      <c r="DA3423" s="20"/>
      <c r="DB3423" s="20"/>
      <c r="DC3423" s="20"/>
      <c r="DD3423" s="20"/>
      <c r="DE3423" s="20"/>
      <c r="DF3423" s="20"/>
      <c r="DG3423" s="20"/>
      <c r="DH3423" s="20"/>
      <c r="DI3423" s="20"/>
      <c r="DJ3423" s="20"/>
      <c r="DK3423" s="20"/>
      <c r="DL3423" s="20"/>
      <c r="DM3423" s="20"/>
      <c r="DN3423" s="20"/>
      <c r="DO3423" s="20"/>
      <c r="DP3423" s="20"/>
      <c r="DQ3423" s="20"/>
      <c r="DR3423" s="20"/>
      <c r="DS3423" s="20"/>
      <c r="DT3423" s="20"/>
      <c r="DU3423" s="20"/>
      <c r="DV3423" s="20"/>
      <c r="DW3423" s="20"/>
      <c r="DX3423" s="20"/>
      <c r="DY3423" s="20"/>
      <c r="DZ3423" s="20"/>
      <c r="EA3423" s="20"/>
      <c r="EB3423" s="20"/>
      <c r="EC3423" s="20"/>
      <c r="ED3423" s="20"/>
      <c r="EE3423" s="20"/>
      <c r="EF3423" s="20"/>
      <c r="EG3423" s="20"/>
      <c r="EH3423" s="20"/>
      <c r="EI3423" s="20"/>
      <c r="EJ3423" s="20"/>
      <c r="EK3423" s="20"/>
      <c r="EL3423" s="20"/>
      <c r="EM3423" s="20"/>
      <c r="EN3423" s="20"/>
      <c r="EO3423" s="20"/>
      <c r="EP3423" s="20"/>
      <c r="EQ3423" s="20"/>
      <c r="ER3423" s="20"/>
      <c r="ES3423" s="20"/>
      <c r="ET3423" s="20"/>
      <c r="EU3423" s="20"/>
      <c r="EV3423" s="20"/>
      <c r="EW3423" s="20"/>
      <c r="EX3423" s="20"/>
      <c r="EY3423" s="20"/>
      <c r="EZ3423" s="20"/>
      <c r="FA3423" s="20"/>
      <c r="FB3423" s="20"/>
      <c r="FC3423" s="20"/>
      <c r="FD3423" s="20"/>
      <c r="FE3423" s="20"/>
      <c r="FF3423" s="20"/>
      <c r="FG3423" s="20"/>
      <c r="FH3423" s="20"/>
      <c r="FI3423" s="20"/>
      <c r="FJ3423" s="20"/>
      <c r="FK3423" s="20"/>
      <c r="FL3423" s="20"/>
      <c r="FM3423" s="20"/>
      <c r="FN3423" s="20"/>
      <c r="FO3423" s="20"/>
      <c r="FP3423" s="20"/>
      <c r="FQ3423" s="20"/>
      <c r="FR3423" s="20"/>
      <c r="FS3423" s="20"/>
      <c r="FT3423" s="20"/>
      <c r="FU3423" s="20"/>
      <c r="FV3423" s="20"/>
      <c r="FW3423" s="20"/>
      <c r="FX3423" s="20"/>
      <c r="FY3423" s="20"/>
      <c r="FZ3423" s="20"/>
      <c r="GA3423" s="20"/>
      <c r="GB3423" s="20"/>
      <c r="GC3423" s="20"/>
      <c r="GD3423" s="20"/>
      <c r="GE3423" s="20"/>
      <c r="GF3423" s="20"/>
      <c r="GG3423" s="20"/>
      <c r="GH3423" s="20"/>
      <c r="GI3423" s="20"/>
      <c r="GJ3423" s="20"/>
      <c r="GK3423" s="20"/>
      <c r="GL3423" s="20"/>
      <c r="GM3423" s="20"/>
      <c r="GN3423" s="20"/>
      <c r="GO3423" s="20"/>
      <c r="GP3423" s="20"/>
      <c r="GQ3423" s="20"/>
      <c r="GR3423" s="20"/>
      <c r="GS3423" s="20"/>
      <c r="GT3423" s="20"/>
      <c r="GU3423" s="20"/>
      <c r="GV3423" s="20"/>
      <c r="GW3423" s="20"/>
      <c r="GX3423" s="20"/>
      <c r="GY3423" s="20"/>
      <c r="GZ3423" s="20"/>
      <c r="HA3423" s="20"/>
      <c r="HB3423" s="20"/>
      <c r="HC3423" s="20"/>
      <c r="HD3423" s="20"/>
      <c r="HE3423" s="20"/>
      <c r="HF3423" s="20"/>
      <c r="HG3423" s="20"/>
      <c r="HH3423" s="20"/>
      <c r="HI3423" s="20"/>
      <c r="HJ3423" s="20"/>
      <c r="HK3423" s="20"/>
      <c r="HL3423" s="20"/>
      <c r="HM3423" s="20"/>
      <c r="HN3423" s="20"/>
      <c r="HO3423" s="20"/>
      <c r="HP3423" s="20"/>
      <c r="HQ3423" s="20"/>
      <c r="HR3423" s="20"/>
      <c r="HS3423" s="20"/>
      <c r="HT3423" s="20"/>
      <c r="HU3423" s="20"/>
      <c r="HV3423" s="20"/>
      <c r="HW3423" s="20"/>
      <c r="HX3423" s="20"/>
      <c r="HY3423" s="20"/>
      <c r="HZ3423" s="20"/>
      <c r="IA3423" s="20"/>
      <c r="IB3423" s="20"/>
      <c r="IC3423" s="20"/>
      <c r="ID3423" s="20"/>
      <c r="IE3423" s="20"/>
      <c r="IF3423" s="20"/>
      <c r="IG3423" s="20"/>
      <c r="IH3423" s="20"/>
      <c r="II3423" s="20"/>
      <c r="IJ3423" s="20"/>
      <c r="IK3423" s="20"/>
      <c r="IL3423" s="20"/>
      <c r="IM3423" s="20"/>
      <c r="IN3423" s="20"/>
      <c r="IO3423" s="20"/>
      <c r="IP3423" s="20"/>
      <c r="IQ3423" s="20"/>
      <c r="IR3423" s="20"/>
      <c r="IS3423" s="20"/>
      <c r="IT3423" s="20"/>
      <c r="IU3423" s="20"/>
      <c r="IV3423" s="20"/>
    </row>
    <row r="3424" spans="1:257" ht="101.5" x14ac:dyDescent="0.35">
      <c r="A3424" s="11" t="s">
        <v>2363</v>
      </c>
      <c r="B3424" s="27">
        <v>2424</v>
      </c>
      <c r="C3424" s="11" t="s">
        <v>2465</v>
      </c>
      <c r="D3424" s="18" t="s">
        <v>2417</v>
      </c>
      <c r="E3424" s="33" t="s">
        <v>7214</v>
      </c>
      <c r="F3424" s="87" t="s">
        <v>2606</v>
      </c>
      <c r="G3424" s="10" t="s">
        <v>2607</v>
      </c>
      <c r="H3424" s="58" t="s">
        <v>6553</v>
      </c>
      <c r="J3424" s="20"/>
      <c r="K3424" s="20"/>
      <c r="L3424" s="20"/>
      <c r="M3424" s="20"/>
      <c r="N3424" s="20"/>
      <c r="O3424" s="20"/>
      <c r="P3424" s="20"/>
      <c r="Q3424" s="20"/>
      <c r="R3424" s="20"/>
      <c r="S3424" s="20"/>
      <c r="T3424" s="20"/>
      <c r="U3424" s="20"/>
      <c r="V3424" s="20"/>
      <c r="W3424" s="20"/>
      <c r="X3424" s="20"/>
      <c r="Y3424" s="20"/>
      <c r="Z3424" s="20"/>
      <c r="AA3424" s="20"/>
      <c r="AB3424" s="20"/>
      <c r="AC3424" s="20"/>
      <c r="AD3424" s="20"/>
      <c r="AE3424" s="20"/>
      <c r="AF3424" s="20"/>
      <c r="AG3424" s="20"/>
      <c r="AH3424" s="20"/>
      <c r="AI3424" s="20"/>
      <c r="AJ3424" s="20"/>
      <c r="AK3424" s="20"/>
      <c r="AL3424" s="20"/>
      <c r="AM3424" s="20"/>
      <c r="AN3424" s="20"/>
      <c r="AO3424" s="20"/>
      <c r="AP3424" s="20"/>
      <c r="AQ3424" s="20"/>
      <c r="AR3424" s="20"/>
      <c r="AS3424" s="20"/>
      <c r="AT3424" s="20"/>
      <c r="AU3424" s="20"/>
      <c r="AV3424" s="20"/>
      <c r="AW3424" s="20"/>
      <c r="AX3424" s="20"/>
      <c r="AY3424" s="20"/>
      <c r="AZ3424" s="20"/>
      <c r="BA3424" s="20"/>
      <c r="BB3424" s="20"/>
      <c r="BC3424" s="20"/>
      <c r="BD3424" s="20"/>
      <c r="BE3424" s="20"/>
      <c r="BF3424" s="20"/>
      <c r="BG3424" s="20"/>
      <c r="BH3424" s="20"/>
      <c r="BI3424" s="20"/>
      <c r="BJ3424" s="20"/>
      <c r="BK3424" s="20"/>
      <c r="BL3424" s="20"/>
      <c r="BM3424" s="20"/>
      <c r="BN3424" s="20"/>
      <c r="BO3424" s="20"/>
      <c r="BP3424" s="20"/>
      <c r="BQ3424" s="20"/>
      <c r="BR3424" s="20"/>
      <c r="BS3424" s="20"/>
      <c r="BT3424" s="20"/>
      <c r="BU3424" s="20"/>
      <c r="BV3424" s="20"/>
      <c r="BW3424" s="20"/>
      <c r="BX3424" s="20"/>
      <c r="BY3424" s="20"/>
      <c r="BZ3424" s="20"/>
      <c r="CA3424" s="20"/>
      <c r="CB3424" s="20"/>
      <c r="CC3424" s="20"/>
      <c r="CD3424" s="20"/>
      <c r="CE3424" s="20"/>
      <c r="CF3424" s="20"/>
      <c r="CG3424" s="20"/>
      <c r="CH3424" s="20"/>
      <c r="CI3424" s="20"/>
      <c r="CJ3424" s="20"/>
      <c r="CK3424" s="20"/>
      <c r="CL3424" s="20"/>
      <c r="CM3424" s="20"/>
      <c r="CN3424" s="20"/>
      <c r="CO3424" s="20"/>
      <c r="CP3424" s="20"/>
      <c r="CQ3424" s="20"/>
      <c r="CR3424" s="20"/>
      <c r="CS3424" s="20"/>
      <c r="CT3424" s="20"/>
      <c r="CU3424" s="20"/>
      <c r="CV3424" s="20"/>
      <c r="CW3424" s="20"/>
      <c r="CX3424" s="20"/>
      <c r="CY3424" s="20"/>
      <c r="CZ3424" s="20"/>
      <c r="DA3424" s="20"/>
      <c r="DB3424" s="20"/>
      <c r="DC3424" s="20"/>
      <c r="DD3424" s="20"/>
      <c r="DE3424" s="20"/>
      <c r="DF3424" s="20"/>
      <c r="DG3424" s="20"/>
      <c r="DH3424" s="20"/>
      <c r="DI3424" s="20"/>
      <c r="DJ3424" s="20"/>
      <c r="DK3424" s="20"/>
      <c r="DL3424" s="20"/>
      <c r="DM3424" s="20"/>
      <c r="DN3424" s="20"/>
      <c r="DO3424" s="20"/>
      <c r="DP3424" s="20"/>
      <c r="DQ3424" s="20"/>
      <c r="DR3424" s="20"/>
      <c r="DS3424" s="20"/>
      <c r="DT3424" s="20"/>
      <c r="DU3424" s="20"/>
      <c r="DV3424" s="20"/>
      <c r="DW3424" s="20"/>
      <c r="DX3424" s="20"/>
      <c r="DY3424" s="20"/>
      <c r="DZ3424" s="20"/>
      <c r="EA3424" s="20"/>
      <c r="EB3424" s="20"/>
      <c r="EC3424" s="20"/>
      <c r="ED3424" s="20"/>
      <c r="EE3424" s="20"/>
      <c r="EF3424" s="20"/>
      <c r="EG3424" s="20"/>
      <c r="EH3424" s="20"/>
      <c r="EI3424" s="20"/>
      <c r="EJ3424" s="20"/>
      <c r="EK3424" s="20"/>
      <c r="EL3424" s="20"/>
      <c r="EM3424" s="20"/>
      <c r="EN3424" s="20"/>
      <c r="EO3424" s="20"/>
      <c r="EP3424" s="20"/>
      <c r="EQ3424" s="20"/>
      <c r="ER3424" s="20"/>
      <c r="ES3424" s="20"/>
      <c r="ET3424" s="20"/>
      <c r="EU3424" s="20"/>
      <c r="EV3424" s="20"/>
      <c r="EW3424" s="20"/>
      <c r="EX3424" s="20"/>
      <c r="EY3424" s="20"/>
      <c r="EZ3424" s="20"/>
      <c r="FA3424" s="20"/>
      <c r="FB3424" s="20"/>
      <c r="FC3424" s="20"/>
      <c r="FD3424" s="20"/>
      <c r="FE3424" s="20"/>
      <c r="FF3424" s="20"/>
      <c r="FG3424" s="20"/>
      <c r="FH3424" s="20"/>
      <c r="FI3424" s="20"/>
      <c r="FJ3424" s="20"/>
      <c r="FK3424" s="20"/>
      <c r="FL3424" s="20"/>
      <c r="FM3424" s="20"/>
      <c r="FN3424" s="20"/>
      <c r="FO3424" s="20"/>
      <c r="FP3424" s="20"/>
      <c r="FQ3424" s="20"/>
      <c r="FR3424" s="20"/>
      <c r="FS3424" s="20"/>
      <c r="FT3424" s="20"/>
      <c r="FU3424" s="20"/>
      <c r="FV3424" s="20"/>
      <c r="FW3424" s="20"/>
      <c r="FX3424" s="20"/>
      <c r="FY3424" s="20"/>
      <c r="FZ3424" s="20"/>
      <c r="GA3424" s="20"/>
      <c r="GB3424" s="20"/>
      <c r="GC3424" s="20"/>
      <c r="GD3424" s="20"/>
      <c r="GE3424" s="20"/>
      <c r="GF3424" s="20"/>
      <c r="GG3424" s="20"/>
      <c r="GH3424" s="20"/>
      <c r="GI3424" s="20"/>
      <c r="GJ3424" s="20"/>
      <c r="GK3424" s="20"/>
      <c r="GL3424" s="20"/>
      <c r="GM3424" s="20"/>
      <c r="GN3424" s="20"/>
      <c r="GO3424" s="20"/>
      <c r="GP3424" s="20"/>
      <c r="GQ3424" s="20"/>
      <c r="GR3424" s="20"/>
      <c r="GS3424" s="20"/>
      <c r="GT3424" s="20"/>
      <c r="GU3424" s="20"/>
      <c r="GV3424" s="20"/>
      <c r="GW3424" s="20"/>
      <c r="GX3424" s="20"/>
      <c r="GY3424" s="20"/>
      <c r="GZ3424" s="20"/>
      <c r="HA3424" s="20"/>
      <c r="HB3424" s="20"/>
      <c r="HC3424" s="20"/>
      <c r="HD3424" s="20"/>
      <c r="HE3424" s="20"/>
      <c r="HF3424" s="20"/>
      <c r="HG3424" s="20"/>
      <c r="HH3424" s="20"/>
      <c r="HI3424" s="20"/>
      <c r="HJ3424" s="20"/>
      <c r="HK3424" s="20"/>
      <c r="HL3424" s="20"/>
      <c r="HM3424" s="20"/>
      <c r="HN3424" s="20"/>
      <c r="HO3424" s="20"/>
      <c r="HP3424" s="20"/>
      <c r="HQ3424" s="20"/>
      <c r="HR3424" s="20"/>
      <c r="HS3424" s="20"/>
      <c r="HT3424" s="20"/>
      <c r="HU3424" s="20"/>
      <c r="HV3424" s="20"/>
      <c r="HW3424" s="20"/>
      <c r="HX3424" s="20"/>
      <c r="HY3424" s="20"/>
      <c r="HZ3424" s="20"/>
      <c r="IA3424" s="20"/>
      <c r="IB3424" s="20"/>
      <c r="IC3424" s="20"/>
      <c r="ID3424" s="20"/>
      <c r="IE3424" s="20"/>
      <c r="IF3424" s="20"/>
      <c r="IG3424" s="20"/>
      <c r="IH3424" s="20"/>
      <c r="II3424" s="20"/>
      <c r="IJ3424" s="20"/>
      <c r="IK3424" s="20"/>
      <c r="IL3424" s="20"/>
      <c r="IM3424" s="20"/>
      <c r="IN3424" s="20"/>
      <c r="IO3424" s="20"/>
      <c r="IP3424" s="20"/>
      <c r="IQ3424" s="20"/>
      <c r="IR3424" s="20"/>
      <c r="IS3424" s="20"/>
      <c r="IT3424" s="20"/>
      <c r="IU3424" s="20"/>
      <c r="IV3424" s="20"/>
    </row>
    <row r="3425" spans="1:256" ht="29" x14ac:dyDescent="0.35">
      <c r="A3425" s="11" t="s">
        <v>2363</v>
      </c>
      <c r="B3425" s="27">
        <v>2423</v>
      </c>
      <c r="C3425" s="11" t="s">
        <v>2501</v>
      </c>
      <c r="D3425" s="18" t="s">
        <v>37</v>
      </c>
      <c r="E3425" s="33" t="s">
        <v>7214</v>
      </c>
      <c r="F3425" s="87" t="s">
        <v>2608</v>
      </c>
      <c r="G3425" s="10" t="s">
        <v>14</v>
      </c>
      <c r="H3425" s="58" t="s">
        <v>6553</v>
      </c>
      <c r="J3425" s="20"/>
      <c r="K3425" s="20"/>
      <c r="L3425" s="20"/>
      <c r="M3425" s="20"/>
      <c r="N3425" s="20"/>
      <c r="O3425" s="20"/>
      <c r="P3425" s="20"/>
      <c r="Q3425" s="20"/>
      <c r="R3425" s="20"/>
      <c r="S3425" s="20"/>
      <c r="T3425" s="20"/>
      <c r="U3425" s="20"/>
      <c r="V3425" s="20"/>
      <c r="W3425" s="20"/>
      <c r="X3425" s="20"/>
      <c r="Y3425" s="20"/>
      <c r="Z3425" s="20"/>
      <c r="AA3425" s="20"/>
      <c r="AB3425" s="20"/>
      <c r="AC3425" s="20"/>
      <c r="AD3425" s="20"/>
      <c r="AE3425" s="20"/>
      <c r="AF3425" s="20"/>
      <c r="AG3425" s="20"/>
      <c r="AH3425" s="20"/>
      <c r="AI3425" s="20"/>
      <c r="AJ3425" s="20"/>
      <c r="AK3425" s="20"/>
      <c r="AL3425" s="20"/>
      <c r="AM3425" s="20"/>
      <c r="AN3425" s="20"/>
      <c r="AO3425" s="20"/>
      <c r="AP3425" s="20"/>
      <c r="AQ3425" s="20"/>
      <c r="AR3425" s="20"/>
      <c r="AS3425" s="20"/>
      <c r="AT3425" s="20"/>
      <c r="AU3425" s="20"/>
      <c r="AV3425" s="20"/>
      <c r="AW3425" s="20"/>
      <c r="AX3425" s="20"/>
      <c r="AY3425" s="20"/>
      <c r="AZ3425" s="20"/>
      <c r="BA3425" s="20"/>
      <c r="BB3425" s="20"/>
      <c r="BC3425" s="20"/>
      <c r="BD3425" s="20"/>
      <c r="BE3425" s="20"/>
      <c r="BF3425" s="20"/>
      <c r="BG3425" s="20"/>
      <c r="BH3425" s="20"/>
      <c r="BI3425" s="20"/>
      <c r="BJ3425" s="20"/>
      <c r="BK3425" s="20"/>
      <c r="BL3425" s="20"/>
      <c r="BM3425" s="20"/>
      <c r="BN3425" s="20"/>
      <c r="BO3425" s="20"/>
      <c r="BP3425" s="20"/>
      <c r="BQ3425" s="20"/>
      <c r="BR3425" s="20"/>
      <c r="BS3425" s="20"/>
      <c r="BT3425" s="20"/>
      <c r="BU3425" s="20"/>
      <c r="BV3425" s="20"/>
      <c r="BW3425" s="20"/>
      <c r="BX3425" s="20"/>
      <c r="BY3425" s="20"/>
      <c r="BZ3425" s="20"/>
      <c r="CA3425" s="20"/>
      <c r="CB3425" s="20"/>
      <c r="CC3425" s="20"/>
      <c r="CD3425" s="20"/>
      <c r="CE3425" s="20"/>
      <c r="CF3425" s="20"/>
      <c r="CG3425" s="20"/>
      <c r="CH3425" s="20"/>
      <c r="CI3425" s="20"/>
      <c r="CJ3425" s="20"/>
      <c r="CK3425" s="20"/>
      <c r="CL3425" s="20"/>
      <c r="CM3425" s="20"/>
      <c r="CN3425" s="20"/>
      <c r="CO3425" s="20"/>
      <c r="CP3425" s="20"/>
      <c r="CQ3425" s="20"/>
      <c r="CR3425" s="20"/>
      <c r="CS3425" s="20"/>
      <c r="CT3425" s="20"/>
      <c r="CU3425" s="20"/>
      <c r="CV3425" s="20"/>
      <c r="CW3425" s="20"/>
      <c r="CX3425" s="20"/>
      <c r="CY3425" s="20"/>
      <c r="CZ3425" s="20"/>
      <c r="DA3425" s="20"/>
      <c r="DB3425" s="20"/>
      <c r="DC3425" s="20"/>
      <c r="DD3425" s="20"/>
      <c r="DE3425" s="20"/>
      <c r="DF3425" s="20"/>
      <c r="DG3425" s="20"/>
      <c r="DH3425" s="20"/>
      <c r="DI3425" s="20"/>
      <c r="DJ3425" s="20"/>
      <c r="DK3425" s="20"/>
      <c r="DL3425" s="20"/>
      <c r="DM3425" s="20"/>
      <c r="DN3425" s="20"/>
      <c r="DO3425" s="20"/>
      <c r="DP3425" s="20"/>
      <c r="DQ3425" s="20"/>
      <c r="DR3425" s="20"/>
      <c r="DS3425" s="20"/>
      <c r="DT3425" s="20"/>
      <c r="DU3425" s="20"/>
      <c r="DV3425" s="20"/>
      <c r="DW3425" s="20"/>
      <c r="DX3425" s="20"/>
      <c r="DY3425" s="20"/>
      <c r="DZ3425" s="20"/>
      <c r="EA3425" s="20"/>
      <c r="EB3425" s="20"/>
      <c r="EC3425" s="20"/>
      <c r="ED3425" s="20"/>
      <c r="EE3425" s="20"/>
      <c r="EF3425" s="20"/>
      <c r="EG3425" s="20"/>
      <c r="EH3425" s="20"/>
      <c r="EI3425" s="20"/>
      <c r="EJ3425" s="20"/>
      <c r="EK3425" s="20"/>
      <c r="EL3425" s="20"/>
      <c r="EM3425" s="20"/>
      <c r="EN3425" s="20"/>
      <c r="EO3425" s="20"/>
      <c r="EP3425" s="20"/>
      <c r="EQ3425" s="20"/>
      <c r="ER3425" s="20"/>
      <c r="ES3425" s="20"/>
      <c r="ET3425" s="20"/>
      <c r="EU3425" s="20"/>
      <c r="EV3425" s="20"/>
      <c r="EW3425" s="20"/>
      <c r="EX3425" s="20"/>
      <c r="EY3425" s="20"/>
      <c r="EZ3425" s="20"/>
      <c r="FA3425" s="20"/>
      <c r="FB3425" s="20"/>
      <c r="FC3425" s="20"/>
      <c r="FD3425" s="20"/>
      <c r="FE3425" s="20"/>
      <c r="FF3425" s="20"/>
      <c r="FG3425" s="20"/>
      <c r="FH3425" s="20"/>
      <c r="FI3425" s="20"/>
      <c r="FJ3425" s="20"/>
      <c r="FK3425" s="20"/>
      <c r="FL3425" s="20"/>
      <c r="FM3425" s="20"/>
      <c r="FN3425" s="20"/>
      <c r="FO3425" s="20"/>
      <c r="FP3425" s="20"/>
      <c r="FQ3425" s="20"/>
      <c r="FR3425" s="20"/>
      <c r="FS3425" s="20"/>
      <c r="FT3425" s="20"/>
      <c r="FU3425" s="20"/>
      <c r="FV3425" s="20"/>
      <c r="FW3425" s="20"/>
      <c r="FX3425" s="20"/>
      <c r="FY3425" s="20"/>
      <c r="FZ3425" s="20"/>
      <c r="GA3425" s="20"/>
      <c r="GB3425" s="20"/>
      <c r="GC3425" s="20"/>
      <c r="GD3425" s="20"/>
      <c r="GE3425" s="20"/>
      <c r="GF3425" s="20"/>
      <c r="GG3425" s="20"/>
      <c r="GH3425" s="20"/>
      <c r="GI3425" s="20"/>
      <c r="GJ3425" s="20"/>
      <c r="GK3425" s="20"/>
      <c r="GL3425" s="20"/>
      <c r="GM3425" s="20"/>
      <c r="GN3425" s="20"/>
      <c r="GO3425" s="20"/>
      <c r="GP3425" s="20"/>
      <c r="GQ3425" s="20"/>
      <c r="GR3425" s="20"/>
      <c r="GS3425" s="20"/>
      <c r="GT3425" s="20"/>
      <c r="GU3425" s="20"/>
      <c r="GV3425" s="20"/>
      <c r="GW3425" s="20"/>
      <c r="GX3425" s="20"/>
      <c r="GY3425" s="20"/>
      <c r="GZ3425" s="20"/>
      <c r="HA3425" s="20"/>
      <c r="HB3425" s="20"/>
      <c r="HC3425" s="20"/>
      <c r="HD3425" s="20"/>
      <c r="HE3425" s="20"/>
      <c r="HF3425" s="20"/>
      <c r="HG3425" s="20"/>
      <c r="HH3425" s="20"/>
      <c r="HI3425" s="20"/>
      <c r="HJ3425" s="20"/>
      <c r="HK3425" s="20"/>
      <c r="HL3425" s="20"/>
      <c r="HM3425" s="20"/>
      <c r="HN3425" s="20"/>
      <c r="HO3425" s="20"/>
      <c r="HP3425" s="20"/>
      <c r="HQ3425" s="20"/>
      <c r="HR3425" s="20"/>
      <c r="HS3425" s="20"/>
      <c r="HT3425" s="20"/>
      <c r="HU3425" s="20"/>
      <c r="HV3425" s="20"/>
      <c r="HW3425" s="20"/>
      <c r="HX3425" s="20"/>
      <c r="HY3425" s="20"/>
      <c r="HZ3425" s="20"/>
      <c r="IA3425" s="20"/>
      <c r="IB3425" s="20"/>
      <c r="IC3425" s="20"/>
      <c r="ID3425" s="20"/>
      <c r="IE3425" s="20"/>
      <c r="IF3425" s="20"/>
      <c r="IG3425" s="20"/>
      <c r="IH3425" s="20"/>
      <c r="II3425" s="20"/>
      <c r="IJ3425" s="20"/>
      <c r="IK3425" s="20"/>
      <c r="IL3425" s="20"/>
      <c r="IM3425" s="20"/>
      <c r="IN3425" s="20"/>
      <c r="IO3425" s="20"/>
      <c r="IP3425" s="20"/>
      <c r="IQ3425" s="20"/>
      <c r="IR3425" s="20"/>
      <c r="IS3425" s="20"/>
      <c r="IT3425" s="20"/>
      <c r="IU3425" s="20"/>
      <c r="IV3425" s="20"/>
    </row>
    <row r="3426" spans="1:256" ht="43.5" x14ac:dyDescent="0.35">
      <c r="A3426" s="11" t="s">
        <v>2397</v>
      </c>
      <c r="B3426" s="27">
        <v>2422</v>
      </c>
      <c r="C3426" s="11" t="s">
        <v>2501</v>
      </c>
      <c r="D3426" s="18" t="s">
        <v>18</v>
      </c>
      <c r="E3426" s="33" t="s">
        <v>7214</v>
      </c>
      <c r="F3426" s="87" t="s">
        <v>2609</v>
      </c>
      <c r="G3426" s="10" t="s">
        <v>19</v>
      </c>
      <c r="H3426" s="58" t="s">
        <v>6553</v>
      </c>
      <c r="J3426" s="20"/>
      <c r="K3426" s="20"/>
      <c r="L3426" s="20"/>
      <c r="M3426" s="20"/>
      <c r="N3426" s="20"/>
      <c r="O3426" s="20"/>
      <c r="P3426" s="20"/>
      <c r="Q3426" s="20"/>
      <c r="R3426" s="20"/>
      <c r="S3426" s="20"/>
      <c r="T3426" s="20"/>
      <c r="U3426" s="20"/>
      <c r="V3426" s="20"/>
      <c r="W3426" s="20"/>
      <c r="X3426" s="20"/>
      <c r="Y3426" s="20"/>
      <c r="Z3426" s="20"/>
      <c r="AA3426" s="20"/>
      <c r="AB3426" s="20"/>
      <c r="AC3426" s="20"/>
      <c r="AD3426" s="20"/>
      <c r="AE3426" s="20"/>
      <c r="AF3426" s="20"/>
      <c r="AG3426" s="20"/>
      <c r="AH3426" s="20"/>
      <c r="AI3426" s="20"/>
      <c r="AJ3426" s="20"/>
      <c r="AK3426" s="20"/>
      <c r="AL3426" s="20"/>
      <c r="AM3426" s="20"/>
      <c r="AN3426" s="20"/>
      <c r="AO3426" s="20"/>
      <c r="AP3426" s="20"/>
      <c r="AQ3426" s="20"/>
      <c r="AR3426" s="20"/>
      <c r="AS3426" s="20"/>
      <c r="AT3426" s="20"/>
      <c r="AU3426" s="20"/>
      <c r="AV3426" s="20"/>
      <c r="AW3426" s="20"/>
      <c r="AX3426" s="20"/>
      <c r="AY3426" s="20"/>
      <c r="AZ3426" s="20"/>
      <c r="BA3426" s="20"/>
      <c r="BB3426" s="20"/>
      <c r="BC3426" s="20"/>
      <c r="BD3426" s="20"/>
      <c r="BE3426" s="20"/>
      <c r="BF3426" s="20"/>
      <c r="BG3426" s="20"/>
      <c r="BH3426" s="20"/>
      <c r="BI3426" s="20"/>
      <c r="BJ3426" s="20"/>
      <c r="BK3426" s="20"/>
      <c r="BL3426" s="20"/>
      <c r="BM3426" s="20"/>
      <c r="BN3426" s="20"/>
      <c r="BO3426" s="20"/>
      <c r="BP3426" s="20"/>
      <c r="BQ3426" s="20"/>
      <c r="BR3426" s="20"/>
      <c r="BS3426" s="20"/>
      <c r="BT3426" s="20"/>
      <c r="BU3426" s="20"/>
      <c r="BV3426" s="20"/>
      <c r="BW3426" s="20"/>
      <c r="BX3426" s="20"/>
      <c r="BY3426" s="20"/>
      <c r="BZ3426" s="20"/>
      <c r="CA3426" s="20"/>
      <c r="CB3426" s="20"/>
      <c r="CC3426" s="20"/>
      <c r="CD3426" s="20"/>
      <c r="CE3426" s="20"/>
      <c r="CF3426" s="20"/>
      <c r="CG3426" s="20"/>
      <c r="CH3426" s="20"/>
      <c r="CI3426" s="20"/>
      <c r="CJ3426" s="20"/>
      <c r="CK3426" s="20"/>
      <c r="CL3426" s="20"/>
      <c r="CM3426" s="20"/>
      <c r="CN3426" s="20"/>
      <c r="CO3426" s="20"/>
      <c r="CP3426" s="20"/>
      <c r="CQ3426" s="20"/>
      <c r="CR3426" s="20"/>
      <c r="CS3426" s="20"/>
      <c r="CT3426" s="20"/>
      <c r="CU3426" s="20"/>
      <c r="CV3426" s="20"/>
      <c r="CW3426" s="20"/>
      <c r="CX3426" s="20"/>
      <c r="CY3426" s="20"/>
      <c r="CZ3426" s="20"/>
      <c r="DA3426" s="20"/>
      <c r="DB3426" s="20"/>
      <c r="DC3426" s="20"/>
      <c r="DD3426" s="20"/>
      <c r="DE3426" s="20"/>
      <c r="DF3426" s="20"/>
      <c r="DG3426" s="20"/>
      <c r="DH3426" s="20"/>
      <c r="DI3426" s="20"/>
      <c r="DJ3426" s="20"/>
      <c r="DK3426" s="20"/>
      <c r="DL3426" s="20"/>
      <c r="DM3426" s="20"/>
      <c r="DN3426" s="20"/>
      <c r="DO3426" s="20"/>
      <c r="DP3426" s="20"/>
      <c r="DQ3426" s="20"/>
      <c r="DR3426" s="20"/>
      <c r="DS3426" s="20"/>
      <c r="DT3426" s="20"/>
      <c r="DU3426" s="20"/>
      <c r="DV3426" s="20"/>
      <c r="DW3426" s="20"/>
      <c r="DX3426" s="20"/>
      <c r="DY3426" s="20"/>
      <c r="DZ3426" s="20"/>
      <c r="EA3426" s="20"/>
      <c r="EB3426" s="20"/>
      <c r="EC3426" s="20"/>
      <c r="ED3426" s="20"/>
      <c r="EE3426" s="20"/>
      <c r="EF3426" s="20"/>
      <c r="EG3426" s="20"/>
      <c r="EH3426" s="20"/>
      <c r="EI3426" s="20"/>
      <c r="EJ3426" s="20"/>
      <c r="EK3426" s="20"/>
      <c r="EL3426" s="20"/>
      <c r="EM3426" s="20"/>
      <c r="EN3426" s="20"/>
      <c r="EO3426" s="20"/>
      <c r="EP3426" s="20"/>
      <c r="EQ3426" s="20"/>
      <c r="ER3426" s="20"/>
      <c r="ES3426" s="20"/>
      <c r="ET3426" s="20"/>
      <c r="EU3426" s="20"/>
      <c r="EV3426" s="20"/>
      <c r="EW3426" s="20"/>
      <c r="EX3426" s="20"/>
      <c r="EY3426" s="20"/>
      <c r="EZ3426" s="20"/>
      <c r="FA3426" s="20"/>
      <c r="FB3426" s="20"/>
      <c r="FC3426" s="20"/>
      <c r="FD3426" s="20"/>
      <c r="FE3426" s="20"/>
      <c r="FF3426" s="20"/>
      <c r="FG3426" s="20"/>
      <c r="FH3426" s="20"/>
      <c r="FI3426" s="20"/>
      <c r="FJ3426" s="20"/>
      <c r="FK3426" s="20"/>
      <c r="FL3426" s="20"/>
      <c r="FM3426" s="20"/>
      <c r="FN3426" s="20"/>
      <c r="FO3426" s="20"/>
      <c r="FP3426" s="20"/>
      <c r="FQ3426" s="20"/>
      <c r="FR3426" s="20"/>
      <c r="FS3426" s="20"/>
      <c r="FT3426" s="20"/>
      <c r="FU3426" s="20"/>
      <c r="FV3426" s="20"/>
      <c r="FW3426" s="20"/>
      <c r="FX3426" s="20"/>
      <c r="FY3426" s="20"/>
      <c r="FZ3426" s="20"/>
      <c r="GA3426" s="20"/>
      <c r="GB3426" s="20"/>
      <c r="GC3426" s="20"/>
      <c r="GD3426" s="20"/>
      <c r="GE3426" s="20"/>
      <c r="GF3426" s="20"/>
      <c r="GG3426" s="20"/>
      <c r="GH3426" s="20"/>
      <c r="GI3426" s="20"/>
      <c r="GJ3426" s="20"/>
      <c r="GK3426" s="20"/>
      <c r="GL3426" s="20"/>
      <c r="GM3426" s="20"/>
      <c r="GN3426" s="20"/>
      <c r="GO3426" s="20"/>
      <c r="GP3426" s="20"/>
      <c r="GQ3426" s="20"/>
      <c r="GR3426" s="20"/>
      <c r="GS3426" s="20"/>
      <c r="GT3426" s="20"/>
      <c r="GU3426" s="20"/>
      <c r="GV3426" s="20"/>
      <c r="GW3426" s="20"/>
      <c r="GX3426" s="20"/>
      <c r="GY3426" s="20"/>
      <c r="GZ3426" s="20"/>
      <c r="HA3426" s="20"/>
      <c r="HB3426" s="20"/>
      <c r="HC3426" s="20"/>
      <c r="HD3426" s="20"/>
      <c r="HE3426" s="20"/>
      <c r="HF3426" s="20"/>
      <c r="HG3426" s="20"/>
      <c r="HH3426" s="20"/>
      <c r="HI3426" s="20"/>
      <c r="HJ3426" s="20"/>
      <c r="HK3426" s="20"/>
      <c r="HL3426" s="20"/>
      <c r="HM3426" s="20"/>
      <c r="HN3426" s="20"/>
      <c r="HO3426" s="20"/>
      <c r="HP3426" s="20"/>
      <c r="HQ3426" s="20"/>
      <c r="HR3426" s="20"/>
      <c r="HS3426" s="20"/>
      <c r="HT3426" s="20"/>
      <c r="HU3426" s="20"/>
      <c r="HV3426" s="20"/>
      <c r="HW3426" s="20"/>
      <c r="HX3426" s="20"/>
      <c r="HY3426" s="20"/>
      <c r="HZ3426" s="20"/>
      <c r="IA3426" s="20"/>
      <c r="IB3426" s="20"/>
      <c r="IC3426" s="20"/>
      <c r="ID3426" s="20"/>
      <c r="IE3426" s="20"/>
      <c r="IF3426" s="20"/>
      <c r="IG3426" s="20"/>
      <c r="IH3426" s="20"/>
      <c r="II3426" s="20"/>
      <c r="IJ3426" s="20"/>
      <c r="IK3426" s="20"/>
      <c r="IL3426" s="20"/>
      <c r="IM3426" s="20"/>
      <c r="IN3426" s="20"/>
      <c r="IO3426" s="20"/>
      <c r="IP3426" s="20"/>
      <c r="IQ3426" s="20"/>
      <c r="IR3426" s="20"/>
      <c r="IS3426" s="20"/>
      <c r="IT3426" s="20"/>
      <c r="IU3426" s="20"/>
      <c r="IV3426" s="20"/>
    </row>
    <row r="3427" spans="1:256" ht="43.5" x14ac:dyDescent="0.35">
      <c r="A3427" s="11" t="s">
        <v>2394</v>
      </c>
      <c r="B3427" s="27">
        <v>2421</v>
      </c>
      <c r="C3427" s="11" t="s">
        <v>2501</v>
      </c>
      <c r="D3427" s="18" t="s">
        <v>11</v>
      </c>
      <c r="E3427" s="33" t="s">
        <v>7214</v>
      </c>
      <c r="F3427" s="87" t="s">
        <v>2610</v>
      </c>
      <c r="G3427" s="10" t="s">
        <v>483</v>
      </c>
      <c r="H3427" s="58" t="s">
        <v>6553</v>
      </c>
      <c r="J3427" s="20"/>
      <c r="K3427" s="20"/>
      <c r="L3427" s="20"/>
      <c r="M3427" s="20"/>
      <c r="N3427" s="20"/>
      <c r="O3427" s="20"/>
      <c r="P3427" s="20"/>
      <c r="Q3427" s="20"/>
      <c r="R3427" s="20"/>
      <c r="S3427" s="20"/>
      <c r="T3427" s="20"/>
      <c r="U3427" s="20"/>
      <c r="V3427" s="20"/>
      <c r="W3427" s="20"/>
      <c r="X3427" s="20"/>
      <c r="Y3427" s="20"/>
      <c r="Z3427" s="20"/>
      <c r="AA3427" s="20"/>
      <c r="AB3427" s="20"/>
      <c r="AC3427" s="20"/>
      <c r="AD3427" s="20"/>
      <c r="AE3427" s="20"/>
      <c r="AF3427" s="20"/>
      <c r="AG3427" s="20"/>
      <c r="AH3427" s="20"/>
      <c r="AI3427" s="20"/>
      <c r="AJ3427" s="20"/>
      <c r="AK3427" s="20"/>
      <c r="AL3427" s="20"/>
      <c r="AM3427" s="20"/>
      <c r="AN3427" s="20"/>
      <c r="AO3427" s="20"/>
      <c r="AP3427" s="20"/>
      <c r="AQ3427" s="20"/>
      <c r="AR3427" s="20"/>
      <c r="AS3427" s="20"/>
      <c r="AT3427" s="20"/>
      <c r="AU3427" s="20"/>
      <c r="AV3427" s="20"/>
      <c r="AW3427" s="20"/>
      <c r="AX3427" s="20"/>
      <c r="AY3427" s="20"/>
      <c r="AZ3427" s="20"/>
      <c r="BA3427" s="20"/>
      <c r="BB3427" s="20"/>
      <c r="BC3427" s="20"/>
      <c r="BD3427" s="20"/>
      <c r="BE3427" s="20"/>
      <c r="BF3427" s="20"/>
      <c r="BG3427" s="20"/>
      <c r="BH3427" s="20"/>
      <c r="BI3427" s="20"/>
      <c r="BJ3427" s="20"/>
      <c r="BK3427" s="20"/>
      <c r="BL3427" s="20"/>
      <c r="BM3427" s="20"/>
      <c r="BN3427" s="20"/>
      <c r="BO3427" s="20"/>
      <c r="BP3427" s="20"/>
      <c r="BQ3427" s="20"/>
      <c r="BR3427" s="20"/>
      <c r="BS3427" s="20"/>
      <c r="BT3427" s="20"/>
      <c r="BU3427" s="20"/>
      <c r="BV3427" s="20"/>
      <c r="BW3427" s="20"/>
      <c r="BX3427" s="20"/>
      <c r="BY3427" s="20"/>
      <c r="BZ3427" s="20"/>
      <c r="CA3427" s="20"/>
      <c r="CB3427" s="20"/>
      <c r="CC3427" s="20"/>
      <c r="CD3427" s="20"/>
      <c r="CE3427" s="20"/>
      <c r="CF3427" s="20"/>
      <c r="CG3427" s="20"/>
      <c r="CH3427" s="20"/>
      <c r="CI3427" s="20"/>
      <c r="CJ3427" s="20"/>
      <c r="CK3427" s="20"/>
      <c r="CL3427" s="20"/>
      <c r="CM3427" s="20"/>
      <c r="CN3427" s="20"/>
      <c r="CO3427" s="20"/>
      <c r="CP3427" s="20"/>
      <c r="CQ3427" s="20"/>
      <c r="CR3427" s="20"/>
      <c r="CS3427" s="20"/>
      <c r="CT3427" s="20"/>
      <c r="CU3427" s="20"/>
      <c r="CV3427" s="20"/>
      <c r="CW3427" s="20"/>
      <c r="CX3427" s="20"/>
      <c r="CY3427" s="20"/>
      <c r="CZ3427" s="20"/>
      <c r="DA3427" s="20"/>
      <c r="DB3427" s="20"/>
      <c r="DC3427" s="20"/>
      <c r="DD3427" s="20"/>
      <c r="DE3427" s="20"/>
      <c r="DF3427" s="20"/>
      <c r="DG3427" s="20"/>
      <c r="DH3427" s="20"/>
      <c r="DI3427" s="20"/>
      <c r="DJ3427" s="20"/>
      <c r="DK3427" s="20"/>
      <c r="DL3427" s="20"/>
      <c r="DM3427" s="20"/>
      <c r="DN3427" s="20"/>
      <c r="DO3427" s="20"/>
      <c r="DP3427" s="20"/>
      <c r="DQ3427" s="20"/>
      <c r="DR3427" s="20"/>
      <c r="DS3427" s="20"/>
      <c r="DT3427" s="20"/>
      <c r="DU3427" s="20"/>
      <c r="DV3427" s="20"/>
      <c r="DW3427" s="20"/>
      <c r="DX3427" s="20"/>
      <c r="DY3427" s="20"/>
      <c r="DZ3427" s="20"/>
      <c r="EA3427" s="20"/>
      <c r="EB3427" s="20"/>
      <c r="EC3427" s="20"/>
      <c r="ED3427" s="20"/>
      <c r="EE3427" s="20"/>
      <c r="EF3427" s="20"/>
      <c r="EG3427" s="20"/>
      <c r="EH3427" s="20"/>
      <c r="EI3427" s="20"/>
      <c r="EJ3427" s="20"/>
      <c r="EK3427" s="20"/>
      <c r="EL3427" s="20"/>
      <c r="EM3427" s="20"/>
      <c r="EN3427" s="20"/>
      <c r="EO3427" s="20"/>
      <c r="EP3427" s="20"/>
      <c r="EQ3427" s="20"/>
      <c r="ER3427" s="20"/>
      <c r="ES3427" s="20"/>
      <c r="ET3427" s="20"/>
      <c r="EU3427" s="20"/>
      <c r="EV3427" s="20"/>
      <c r="EW3427" s="20"/>
      <c r="EX3427" s="20"/>
      <c r="EY3427" s="20"/>
      <c r="EZ3427" s="20"/>
      <c r="FA3427" s="20"/>
      <c r="FB3427" s="20"/>
      <c r="FC3427" s="20"/>
      <c r="FD3427" s="20"/>
      <c r="FE3427" s="20"/>
      <c r="FF3427" s="20"/>
      <c r="FG3427" s="20"/>
      <c r="FH3427" s="20"/>
      <c r="FI3427" s="20"/>
      <c r="FJ3427" s="20"/>
      <c r="FK3427" s="20"/>
      <c r="FL3427" s="20"/>
      <c r="FM3427" s="20"/>
      <c r="FN3427" s="20"/>
      <c r="FO3427" s="20"/>
      <c r="FP3427" s="20"/>
      <c r="FQ3427" s="20"/>
      <c r="FR3427" s="20"/>
      <c r="FS3427" s="20"/>
      <c r="FT3427" s="20"/>
      <c r="FU3427" s="20"/>
      <c r="FV3427" s="20"/>
      <c r="FW3427" s="20"/>
      <c r="FX3427" s="20"/>
      <c r="FY3427" s="20"/>
      <c r="FZ3427" s="20"/>
      <c r="GA3427" s="20"/>
      <c r="GB3427" s="20"/>
      <c r="GC3427" s="20"/>
      <c r="GD3427" s="20"/>
      <c r="GE3427" s="20"/>
      <c r="GF3427" s="20"/>
      <c r="GG3427" s="20"/>
      <c r="GH3427" s="20"/>
      <c r="GI3427" s="20"/>
      <c r="GJ3427" s="20"/>
      <c r="GK3427" s="20"/>
      <c r="GL3427" s="20"/>
      <c r="GM3427" s="20"/>
      <c r="GN3427" s="20"/>
      <c r="GO3427" s="20"/>
      <c r="GP3427" s="20"/>
      <c r="GQ3427" s="20"/>
      <c r="GR3427" s="20"/>
      <c r="GS3427" s="20"/>
      <c r="GT3427" s="20"/>
      <c r="GU3427" s="20"/>
      <c r="GV3427" s="20"/>
      <c r="GW3427" s="20"/>
      <c r="GX3427" s="20"/>
      <c r="GY3427" s="20"/>
      <c r="GZ3427" s="20"/>
      <c r="HA3427" s="20"/>
      <c r="HB3427" s="20"/>
      <c r="HC3427" s="20"/>
      <c r="HD3427" s="20"/>
      <c r="HE3427" s="20"/>
      <c r="HF3427" s="20"/>
      <c r="HG3427" s="20"/>
      <c r="HH3427" s="20"/>
      <c r="HI3427" s="20"/>
      <c r="HJ3427" s="20"/>
      <c r="HK3427" s="20"/>
      <c r="HL3427" s="20"/>
      <c r="HM3427" s="20"/>
      <c r="HN3427" s="20"/>
      <c r="HO3427" s="20"/>
      <c r="HP3427" s="20"/>
      <c r="HQ3427" s="20"/>
      <c r="HR3427" s="20"/>
      <c r="HS3427" s="20"/>
      <c r="HT3427" s="20"/>
      <c r="HU3427" s="20"/>
      <c r="HV3427" s="20"/>
      <c r="HW3427" s="20"/>
      <c r="HX3427" s="20"/>
      <c r="HY3427" s="20"/>
      <c r="HZ3427" s="20"/>
      <c r="IA3427" s="20"/>
      <c r="IB3427" s="20"/>
      <c r="IC3427" s="20"/>
      <c r="ID3427" s="20"/>
      <c r="IE3427" s="20"/>
      <c r="IF3427" s="20"/>
      <c r="IG3427" s="20"/>
      <c r="IH3427" s="20"/>
      <c r="II3427" s="20"/>
      <c r="IJ3427" s="20"/>
      <c r="IK3427" s="20"/>
      <c r="IL3427" s="20"/>
      <c r="IM3427" s="20"/>
      <c r="IN3427" s="20"/>
      <c r="IO3427" s="20"/>
      <c r="IP3427" s="20"/>
      <c r="IQ3427" s="20"/>
      <c r="IR3427" s="20"/>
      <c r="IS3427" s="20"/>
      <c r="IT3427" s="20"/>
      <c r="IU3427" s="20"/>
      <c r="IV3427" s="20"/>
    </row>
    <row r="3428" spans="1:256" ht="29" x14ac:dyDescent="0.35">
      <c r="A3428" s="11" t="s">
        <v>2426</v>
      </c>
      <c r="B3428" s="27">
        <v>2420</v>
      </c>
      <c r="C3428" s="11" t="s">
        <v>2501</v>
      </c>
      <c r="D3428" s="18" t="s">
        <v>52</v>
      </c>
      <c r="E3428" s="33" t="s">
        <v>7214</v>
      </c>
      <c r="F3428" s="87" t="s">
        <v>2611</v>
      </c>
      <c r="G3428" s="10" t="s">
        <v>80</v>
      </c>
      <c r="H3428" s="58" t="s">
        <v>6553</v>
      </c>
      <c r="J3428" s="20"/>
      <c r="K3428" s="20"/>
      <c r="L3428" s="20"/>
      <c r="M3428" s="20"/>
      <c r="N3428" s="20"/>
      <c r="O3428" s="20"/>
      <c r="P3428" s="20"/>
      <c r="Q3428" s="20"/>
      <c r="R3428" s="20"/>
      <c r="S3428" s="20"/>
      <c r="T3428" s="20"/>
      <c r="U3428" s="20"/>
      <c r="V3428" s="20"/>
      <c r="W3428" s="20"/>
      <c r="X3428" s="20"/>
      <c r="Y3428" s="20"/>
      <c r="Z3428" s="20"/>
      <c r="AA3428" s="20"/>
      <c r="AB3428" s="20"/>
      <c r="AC3428" s="20"/>
      <c r="AD3428" s="20"/>
      <c r="AE3428" s="20"/>
      <c r="AF3428" s="20"/>
      <c r="AG3428" s="20"/>
      <c r="AH3428" s="20"/>
      <c r="AI3428" s="20"/>
      <c r="AJ3428" s="20"/>
      <c r="AK3428" s="20"/>
      <c r="AL3428" s="20"/>
      <c r="AM3428" s="20"/>
      <c r="AN3428" s="20"/>
      <c r="AO3428" s="20"/>
      <c r="AP3428" s="20"/>
      <c r="AQ3428" s="20"/>
      <c r="AR3428" s="20"/>
      <c r="AS3428" s="20"/>
      <c r="AT3428" s="20"/>
      <c r="AU3428" s="20"/>
      <c r="AV3428" s="20"/>
      <c r="AW3428" s="20"/>
      <c r="AX3428" s="20"/>
      <c r="AY3428" s="20"/>
      <c r="AZ3428" s="20"/>
      <c r="BA3428" s="20"/>
      <c r="BB3428" s="20"/>
      <c r="BC3428" s="20"/>
      <c r="BD3428" s="20"/>
      <c r="BE3428" s="20"/>
      <c r="BF3428" s="20"/>
      <c r="BG3428" s="20"/>
      <c r="BH3428" s="20"/>
      <c r="BI3428" s="20"/>
      <c r="BJ3428" s="20"/>
      <c r="BK3428" s="20"/>
      <c r="BL3428" s="20"/>
      <c r="BM3428" s="20"/>
      <c r="BN3428" s="20"/>
      <c r="BO3428" s="20"/>
      <c r="BP3428" s="20"/>
      <c r="BQ3428" s="20"/>
      <c r="BR3428" s="20"/>
      <c r="BS3428" s="20"/>
      <c r="BT3428" s="20"/>
      <c r="BU3428" s="20"/>
      <c r="BV3428" s="20"/>
      <c r="BW3428" s="20"/>
      <c r="BX3428" s="20"/>
      <c r="BY3428" s="20"/>
      <c r="BZ3428" s="20"/>
      <c r="CA3428" s="20"/>
      <c r="CB3428" s="20"/>
      <c r="CC3428" s="20"/>
      <c r="CD3428" s="20"/>
      <c r="CE3428" s="20"/>
      <c r="CF3428" s="20"/>
      <c r="CG3428" s="20"/>
      <c r="CH3428" s="20"/>
      <c r="CI3428" s="20"/>
      <c r="CJ3428" s="20"/>
      <c r="CK3428" s="20"/>
      <c r="CL3428" s="20"/>
      <c r="CM3428" s="20"/>
      <c r="CN3428" s="20"/>
      <c r="CO3428" s="20"/>
      <c r="CP3428" s="20"/>
      <c r="CQ3428" s="20"/>
      <c r="CR3428" s="20"/>
      <c r="CS3428" s="20"/>
      <c r="CT3428" s="20"/>
      <c r="CU3428" s="20"/>
      <c r="CV3428" s="20"/>
      <c r="CW3428" s="20"/>
      <c r="CX3428" s="20"/>
      <c r="CY3428" s="20"/>
      <c r="CZ3428" s="20"/>
      <c r="DA3428" s="20"/>
      <c r="DB3428" s="20"/>
      <c r="DC3428" s="20"/>
      <c r="DD3428" s="20"/>
      <c r="DE3428" s="20"/>
      <c r="DF3428" s="20"/>
      <c r="DG3428" s="20"/>
      <c r="DH3428" s="20"/>
      <c r="DI3428" s="20"/>
      <c r="DJ3428" s="20"/>
      <c r="DK3428" s="20"/>
      <c r="DL3428" s="20"/>
      <c r="DM3428" s="20"/>
      <c r="DN3428" s="20"/>
      <c r="DO3428" s="20"/>
      <c r="DP3428" s="20"/>
      <c r="DQ3428" s="20"/>
      <c r="DR3428" s="20"/>
      <c r="DS3428" s="20"/>
      <c r="DT3428" s="20"/>
      <c r="DU3428" s="20"/>
      <c r="DV3428" s="20"/>
      <c r="DW3428" s="20"/>
      <c r="DX3428" s="20"/>
      <c r="DY3428" s="20"/>
      <c r="DZ3428" s="20"/>
      <c r="EA3428" s="20"/>
      <c r="EB3428" s="20"/>
      <c r="EC3428" s="20"/>
      <c r="ED3428" s="20"/>
      <c r="EE3428" s="20"/>
      <c r="EF3428" s="20"/>
      <c r="EG3428" s="20"/>
      <c r="EH3428" s="20"/>
      <c r="EI3428" s="20"/>
      <c r="EJ3428" s="20"/>
      <c r="EK3428" s="20"/>
      <c r="EL3428" s="20"/>
      <c r="EM3428" s="20"/>
      <c r="EN3428" s="20"/>
      <c r="EO3428" s="20"/>
      <c r="EP3428" s="20"/>
      <c r="EQ3428" s="20"/>
      <c r="ER3428" s="20"/>
      <c r="ES3428" s="20"/>
      <c r="ET3428" s="20"/>
      <c r="EU3428" s="20"/>
      <c r="EV3428" s="20"/>
      <c r="EW3428" s="20"/>
      <c r="EX3428" s="20"/>
      <c r="EY3428" s="20"/>
      <c r="EZ3428" s="20"/>
      <c r="FA3428" s="20"/>
      <c r="FB3428" s="20"/>
      <c r="FC3428" s="20"/>
      <c r="FD3428" s="20"/>
      <c r="FE3428" s="20"/>
      <c r="FF3428" s="20"/>
      <c r="FG3428" s="20"/>
      <c r="FH3428" s="20"/>
      <c r="FI3428" s="20"/>
      <c r="FJ3428" s="20"/>
      <c r="FK3428" s="20"/>
      <c r="FL3428" s="20"/>
      <c r="FM3428" s="20"/>
      <c r="FN3428" s="20"/>
      <c r="FO3428" s="20"/>
      <c r="FP3428" s="20"/>
      <c r="FQ3428" s="20"/>
      <c r="FR3428" s="20"/>
      <c r="FS3428" s="20"/>
      <c r="FT3428" s="20"/>
      <c r="FU3428" s="20"/>
      <c r="FV3428" s="20"/>
      <c r="FW3428" s="20"/>
      <c r="FX3428" s="20"/>
      <c r="FY3428" s="20"/>
      <c r="FZ3428" s="20"/>
      <c r="GA3428" s="20"/>
      <c r="GB3428" s="20"/>
      <c r="GC3428" s="20"/>
      <c r="GD3428" s="20"/>
      <c r="GE3428" s="20"/>
      <c r="GF3428" s="20"/>
      <c r="GG3428" s="20"/>
      <c r="GH3428" s="20"/>
      <c r="GI3428" s="20"/>
      <c r="GJ3428" s="20"/>
      <c r="GK3428" s="20"/>
      <c r="GL3428" s="20"/>
      <c r="GM3428" s="20"/>
      <c r="GN3428" s="20"/>
      <c r="GO3428" s="20"/>
      <c r="GP3428" s="20"/>
      <c r="GQ3428" s="20"/>
      <c r="GR3428" s="20"/>
      <c r="GS3428" s="20"/>
      <c r="GT3428" s="20"/>
      <c r="GU3428" s="20"/>
      <c r="GV3428" s="20"/>
      <c r="GW3428" s="20"/>
      <c r="GX3428" s="20"/>
      <c r="GY3428" s="20"/>
      <c r="GZ3428" s="20"/>
      <c r="HA3428" s="20"/>
      <c r="HB3428" s="20"/>
      <c r="HC3428" s="20"/>
      <c r="HD3428" s="20"/>
      <c r="HE3428" s="20"/>
      <c r="HF3428" s="20"/>
      <c r="HG3428" s="20"/>
      <c r="HH3428" s="20"/>
      <c r="HI3428" s="20"/>
      <c r="HJ3428" s="20"/>
      <c r="HK3428" s="20"/>
      <c r="HL3428" s="20"/>
      <c r="HM3428" s="20"/>
      <c r="HN3428" s="20"/>
      <c r="HO3428" s="20"/>
      <c r="HP3428" s="20"/>
      <c r="HQ3428" s="20"/>
      <c r="HR3428" s="20"/>
      <c r="HS3428" s="20"/>
      <c r="HT3428" s="20"/>
      <c r="HU3428" s="20"/>
      <c r="HV3428" s="20"/>
      <c r="HW3428" s="20"/>
      <c r="HX3428" s="20"/>
      <c r="HY3428" s="20"/>
      <c r="HZ3428" s="20"/>
      <c r="IA3428" s="20"/>
      <c r="IB3428" s="20"/>
      <c r="IC3428" s="20"/>
      <c r="ID3428" s="20"/>
      <c r="IE3428" s="20"/>
      <c r="IF3428" s="20"/>
      <c r="IG3428" s="20"/>
      <c r="IH3428" s="20"/>
      <c r="II3428" s="20"/>
      <c r="IJ3428" s="20"/>
      <c r="IK3428" s="20"/>
      <c r="IL3428" s="20"/>
      <c r="IM3428" s="20"/>
      <c r="IN3428" s="20"/>
      <c r="IO3428" s="20"/>
      <c r="IP3428" s="20"/>
      <c r="IQ3428" s="20"/>
      <c r="IR3428" s="20"/>
      <c r="IS3428" s="20"/>
      <c r="IT3428" s="20"/>
      <c r="IU3428" s="20"/>
      <c r="IV3428" s="20"/>
    </row>
    <row r="3429" spans="1:256" ht="43.5" x14ac:dyDescent="0.35">
      <c r="A3429" s="11" t="s">
        <v>2397</v>
      </c>
      <c r="B3429" s="27">
        <v>2419</v>
      </c>
      <c r="C3429" s="11" t="s">
        <v>2501</v>
      </c>
      <c r="D3429" s="18" t="s">
        <v>2612</v>
      </c>
      <c r="E3429" s="33" t="s">
        <v>7214</v>
      </c>
      <c r="F3429" s="87" t="s">
        <v>2613</v>
      </c>
      <c r="G3429" s="10" t="s">
        <v>29</v>
      </c>
      <c r="H3429" s="58" t="s">
        <v>6553</v>
      </c>
      <c r="J3429" s="20"/>
      <c r="K3429" s="20"/>
      <c r="L3429" s="20"/>
      <c r="M3429" s="20"/>
      <c r="N3429" s="20"/>
      <c r="O3429" s="20"/>
      <c r="P3429" s="20"/>
      <c r="Q3429" s="20"/>
      <c r="R3429" s="20"/>
      <c r="S3429" s="20"/>
      <c r="T3429" s="20"/>
      <c r="U3429" s="20"/>
      <c r="V3429" s="20"/>
      <c r="W3429" s="20"/>
      <c r="X3429" s="20"/>
      <c r="Y3429" s="20"/>
      <c r="Z3429" s="20"/>
      <c r="AA3429" s="20"/>
      <c r="AB3429" s="20"/>
      <c r="AC3429" s="20"/>
      <c r="AD3429" s="20"/>
      <c r="AE3429" s="20"/>
      <c r="AF3429" s="20"/>
      <c r="AG3429" s="20"/>
      <c r="AH3429" s="20"/>
      <c r="AI3429" s="20"/>
      <c r="AJ3429" s="20"/>
      <c r="AK3429" s="20"/>
      <c r="AL3429" s="20"/>
      <c r="AM3429" s="20"/>
      <c r="AN3429" s="20"/>
      <c r="AO3429" s="20"/>
      <c r="AP3429" s="20"/>
      <c r="AQ3429" s="20"/>
      <c r="AR3429" s="20"/>
      <c r="AS3429" s="20"/>
      <c r="AT3429" s="20"/>
      <c r="AU3429" s="20"/>
      <c r="AV3429" s="20"/>
      <c r="AW3429" s="20"/>
      <c r="AX3429" s="20"/>
      <c r="AY3429" s="20"/>
      <c r="AZ3429" s="20"/>
      <c r="BA3429" s="20"/>
      <c r="BB3429" s="20"/>
      <c r="BC3429" s="20"/>
      <c r="BD3429" s="20"/>
      <c r="BE3429" s="20"/>
      <c r="BF3429" s="20"/>
      <c r="BG3429" s="20"/>
      <c r="BH3429" s="20"/>
      <c r="BI3429" s="20"/>
      <c r="BJ3429" s="20"/>
      <c r="BK3429" s="20"/>
      <c r="BL3429" s="20"/>
      <c r="BM3429" s="20"/>
      <c r="BN3429" s="20"/>
      <c r="BO3429" s="20"/>
      <c r="BP3429" s="20"/>
      <c r="BQ3429" s="20"/>
      <c r="BR3429" s="20"/>
      <c r="BS3429" s="20"/>
      <c r="BT3429" s="20"/>
      <c r="BU3429" s="20"/>
      <c r="BV3429" s="20"/>
      <c r="BW3429" s="20"/>
      <c r="BX3429" s="20"/>
      <c r="BY3429" s="20"/>
      <c r="BZ3429" s="20"/>
      <c r="CA3429" s="20"/>
      <c r="CB3429" s="20"/>
      <c r="CC3429" s="20"/>
      <c r="CD3429" s="20"/>
      <c r="CE3429" s="20"/>
      <c r="CF3429" s="20"/>
      <c r="CG3429" s="20"/>
      <c r="CH3429" s="20"/>
      <c r="CI3429" s="20"/>
      <c r="CJ3429" s="20"/>
      <c r="CK3429" s="20"/>
      <c r="CL3429" s="20"/>
      <c r="CM3429" s="20"/>
      <c r="CN3429" s="20"/>
      <c r="CO3429" s="20"/>
      <c r="CP3429" s="20"/>
      <c r="CQ3429" s="20"/>
      <c r="CR3429" s="20"/>
      <c r="CS3429" s="20"/>
      <c r="CT3429" s="20"/>
      <c r="CU3429" s="20"/>
      <c r="CV3429" s="20"/>
      <c r="CW3429" s="20"/>
      <c r="CX3429" s="20"/>
      <c r="CY3429" s="20"/>
      <c r="CZ3429" s="20"/>
      <c r="DA3429" s="20"/>
      <c r="DB3429" s="20"/>
      <c r="DC3429" s="20"/>
      <c r="DD3429" s="20"/>
      <c r="DE3429" s="20"/>
      <c r="DF3429" s="20"/>
      <c r="DG3429" s="20"/>
      <c r="DH3429" s="20"/>
      <c r="DI3429" s="20"/>
      <c r="DJ3429" s="20"/>
      <c r="DK3429" s="20"/>
      <c r="DL3429" s="20"/>
      <c r="DM3429" s="20"/>
      <c r="DN3429" s="20"/>
      <c r="DO3429" s="20"/>
      <c r="DP3429" s="20"/>
      <c r="DQ3429" s="20"/>
      <c r="DR3429" s="20"/>
      <c r="DS3429" s="20"/>
      <c r="DT3429" s="20"/>
      <c r="DU3429" s="20"/>
      <c r="DV3429" s="20"/>
      <c r="DW3429" s="20"/>
      <c r="DX3429" s="20"/>
      <c r="DY3429" s="20"/>
      <c r="DZ3429" s="20"/>
      <c r="EA3429" s="20"/>
      <c r="EB3429" s="20"/>
      <c r="EC3429" s="20"/>
      <c r="ED3429" s="20"/>
      <c r="EE3429" s="20"/>
      <c r="EF3429" s="20"/>
      <c r="EG3429" s="20"/>
      <c r="EH3429" s="20"/>
      <c r="EI3429" s="20"/>
      <c r="EJ3429" s="20"/>
      <c r="EK3429" s="20"/>
      <c r="EL3429" s="20"/>
      <c r="EM3429" s="20"/>
      <c r="EN3429" s="20"/>
      <c r="EO3429" s="20"/>
      <c r="EP3429" s="20"/>
      <c r="EQ3429" s="20"/>
      <c r="ER3429" s="20"/>
      <c r="ES3429" s="20"/>
      <c r="ET3429" s="20"/>
      <c r="EU3429" s="20"/>
      <c r="EV3429" s="20"/>
      <c r="EW3429" s="20"/>
      <c r="EX3429" s="20"/>
      <c r="EY3429" s="20"/>
      <c r="EZ3429" s="20"/>
      <c r="FA3429" s="20"/>
      <c r="FB3429" s="20"/>
      <c r="FC3429" s="20"/>
      <c r="FD3429" s="20"/>
      <c r="FE3429" s="20"/>
      <c r="FF3429" s="20"/>
      <c r="FG3429" s="20"/>
      <c r="FH3429" s="20"/>
      <c r="FI3429" s="20"/>
      <c r="FJ3429" s="20"/>
      <c r="FK3429" s="20"/>
      <c r="FL3429" s="20"/>
      <c r="FM3429" s="20"/>
      <c r="FN3429" s="20"/>
      <c r="FO3429" s="20"/>
      <c r="FP3429" s="20"/>
      <c r="FQ3429" s="20"/>
      <c r="FR3429" s="20"/>
      <c r="FS3429" s="20"/>
      <c r="FT3429" s="20"/>
      <c r="FU3429" s="20"/>
      <c r="FV3429" s="20"/>
      <c r="FW3429" s="20"/>
      <c r="FX3429" s="20"/>
      <c r="FY3429" s="20"/>
      <c r="FZ3429" s="20"/>
      <c r="GA3429" s="20"/>
      <c r="GB3429" s="20"/>
      <c r="GC3429" s="20"/>
      <c r="GD3429" s="20"/>
      <c r="GE3429" s="20"/>
      <c r="GF3429" s="20"/>
      <c r="GG3429" s="20"/>
      <c r="GH3429" s="20"/>
      <c r="GI3429" s="20"/>
      <c r="GJ3429" s="20"/>
      <c r="GK3429" s="20"/>
      <c r="GL3429" s="20"/>
      <c r="GM3429" s="20"/>
      <c r="GN3429" s="20"/>
      <c r="GO3429" s="20"/>
      <c r="GP3429" s="20"/>
      <c r="GQ3429" s="20"/>
      <c r="GR3429" s="20"/>
      <c r="GS3429" s="20"/>
      <c r="GT3429" s="20"/>
      <c r="GU3429" s="20"/>
      <c r="GV3429" s="20"/>
      <c r="GW3429" s="20"/>
      <c r="GX3429" s="20"/>
      <c r="GY3429" s="20"/>
      <c r="GZ3429" s="20"/>
      <c r="HA3429" s="20"/>
      <c r="HB3429" s="20"/>
      <c r="HC3429" s="20"/>
      <c r="HD3429" s="20"/>
      <c r="HE3429" s="20"/>
      <c r="HF3429" s="20"/>
      <c r="HG3429" s="20"/>
      <c r="HH3429" s="20"/>
      <c r="HI3429" s="20"/>
      <c r="HJ3429" s="20"/>
      <c r="HK3429" s="20"/>
      <c r="HL3429" s="20"/>
      <c r="HM3429" s="20"/>
      <c r="HN3429" s="20"/>
      <c r="HO3429" s="20"/>
      <c r="HP3429" s="20"/>
      <c r="HQ3429" s="20"/>
      <c r="HR3429" s="20"/>
      <c r="HS3429" s="20"/>
      <c r="HT3429" s="20"/>
      <c r="HU3429" s="20"/>
      <c r="HV3429" s="20"/>
      <c r="HW3429" s="20"/>
      <c r="HX3429" s="20"/>
      <c r="HY3429" s="20"/>
      <c r="HZ3429" s="20"/>
      <c r="IA3429" s="20"/>
      <c r="IB3429" s="20"/>
      <c r="IC3429" s="20"/>
      <c r="ID3429" s="20"/>
      <c r="IE3429" s="20"/>
      <c r="IF3429" s="20"/>
      <c r="IG3429" s="20"/>
      <c r="IH3429" s="20"/>
      <c r="II3429" s="20"/>
      <c r="IJ3429" s="20"/>
      <c r="IK3429" s="20"/>
      <c r="IL3429" s="20"/>
      <c r="IM3429" s="20"/>
      <c r="IN3429" s="20"/>
      <c r="IO3429" s="20"/>
      <c r="IP3429" s="20"/>
      <c r="IQ3429" s="20"/>
      <c r="IR3429" s="20"/>
      <c r="IS3429" s="20"/>
      <c r="IT3429" s="20"/>
      <c r="IU3429" s="20"/>
      <c r="IV3429" s="20"/>
    </row>
    <row r="3430" spans="1:256" ht="29" x14ac:dyDescent="0.35">
      <c r="A3430" s="11" t="s">
        <v>2394</v>
      </c>
      <c r="B3430" s="27" t="s">
        <v>2618</v>
      </c>
      <c r="C3430" s="11" t="s">
        <v>2501</v>
      </c>
      <c r="D3430" s="18" t="s">
        <v>18</v>
      </c>
      <c r="E3430" s="33" t="s">
        <v>7214</v>
      </c>
      <c r="F3430" s="87" t="s">
        <v>1242</v>
      </c>
      <c r="G3430" s="10" t="s">
        <v>64</v>
      </c>
      <c r="H3430" s="58" t="s">
        <v>6553</v>
      </c>
      <c r="J3430" s="20"/>
      <c r="K3430" s="20"/>
      <c r="L3430" s="20"/>
      <c r="M3430" s="20"/>
      <c r="N3430" s="20"/>
      <c r="O3430" s="20"/>
      <c r="P3430" s="20"/>
      <c r="Q3430" s="20"/>
      <c r="R3430" s="20"/>
      <c r="S3430" s="20"/>
      <c r="T3430" s="20"/>
      <c r="U3430" s="20"/>
      <c r="V3430" s="20"/>
      <c r="W3430" s="20"/>
      <c r="X3430" s="20"/>
      <c r="Y3430" s="20"/>
      <c r="Z3430" s="20"/>
      <c r="AA3430" s="20"/>
      <c r="AB3430" s="20"/>
      <c r="AC3430" s="20"/>
      <c r="AD3430" s="20"/>
      <c r="AE3430" s="20"/>
      <c r="AF3430" s="20"/>
      <c r="AG3430" s="20"/>
      <c r="AH3430" s="20"/>
      <c r="AI3430" s="20"/>
      <c r="AJ3430" s="20"/>
      <c r="AK3430" s="20"/>
      <c r="AL3430" s="20"/>
      <c r="AM3430" s="20"/>
      <c r="AN3430" s="20"/>
      <c r="AO3430" s="20"/>
      <c r="AP3430" s="20"/>
      <c r="AQ3430" s="20"/>
      <c r="AR3430" s="20"/>
      <c r="AS3430" s="20"/>
      <c r="AT3430" s="20"/>
      <c r="AU3430" s="20"/>
      <c r="AV3430" s="20"/>
      <c r="AW3430" s="20"/>
      <c r="AX3430" s="20"/>
      <c r="AY3430" s="20"/>
      <c r="AZ3430" s="20"/>
      <c r="BA3430" s="20"/>
      <c r="BB3430" s="20"/>
      <c r="BC3430" s="20"/>
      <c r="BD3430" s="20"/>
      <c r="BE3430" s="20"/>
      <c r="BF3430" s="20"/>
      <c r="BG3430" s="20"/>
      <c r="BH3430" s="20"/>
      <c r="BI3430" s="20"/>
      <c r="BJ3430" s="20"/>
      <c r="BK3430" s="20"/>
      <c r="BL3430" s="20"/>
      <c r="BM3430" s="20"/>
      <c r="BN3430" s="20"/>
      <c r="BO3430" s="20"/>
      <c r="BP3430" s="20"/>
      <c r="BQ3430" s="20"/>
      <c r="BR3430" s="20"/>
      <c r="BS3430" s="20"/>
      <c r="BT3430" s="20"/>
      <c r="BU3430" s="20"/>
      <c r="BV3430" s="20"/>
      <c r="BW3430" s="20"/>
      <c r="BX3430" s="20"/>
      <c r="BY3430" s="20"/>
      <c r="BZ3430" s="20"/>
      <c r="CA3430" s="20"/>
      <c r="CB3430" s="20"/>
      <c r="CC3430" s="20"/>
      <c r="CD3430" s="20"/>
      <c r="CE3430" s="20"/>
      <c r="CF3430" s="20"/>
      <c r="CG3430" s="20"/>
      <c r="CH3430" s="20"/>
      <c r="CI3430" s="20"/>
      <c r="CJ3430" s="20"/>
      <c r="CK3430" s="20"/>
      <c r="CL3430" s="20"/>
      <c r="CM3430" s="20"/>
      <c r="CN3430" s="20"/>
      <c r="CO3430" s="20"/>
      <c r="CP3430" s="20"/>
      <c r="CQ3430" s="20"/>
      <c r="CR3430" s="20"/>
      <c r="CS3430" s="20"/>
      <c r="CT3430" s="20"/>
      <c r="CU3430" s="20"/>
      <c r="CV3430" s="20"/>
      <c r="CW3430" s="20"/>
      <c r="CX3430" s="20"/>
      <c r="CY3430" s="20"/>
      <c r="CZ3430" s="20"/>
      <c r="DA3430" s="20"/>
      <c r="DB3430" s="20"/>
      <c r="DC3430" s="20"/>
      <c r="DD3430" s="20"/>
      <c r="DE3430" s="20"/>
      <c r="DF3430" s="20"/>
      <c r="DG3430" s="20"/>
      <c r="DH3430" s="20"/>
      <c r="DI3430" s="20"/>
      <c r="DJ3430" s="20"/>
      <c r="DK3430" s="20"/>
      <c r="DL3430" s="20"/>
      <c r="DM3430" s="20"/>
      <c r="DN3430" s="20"/>
      <c r="DO3430" s="20"/>
      <c r="DP3430" s="20"/>
      <c r="DQ3430" s="20"/>
      <c r="DR3430" s="20"/>
      <c r="DS3430" s="20"/>
      <c r="DT3430" s="20"/>
      <c r="DU3430" s="20"/>
      <c r="DV3430" s="20"/>
      <c r="DW3430" s="20"/>
      <c r="DX3430" s="20"/>
      <c r="DY3430" s="20"/>
      <c r="DZ3430" s="20"/>
      <c r="EA3430" s="20"/>
      <c r="EB3430" s="20"/>
      <c r="EC3430" s="20"/>
      <c r="ED3430" s="20"/>
      <c r="EE3430" s="20"/>
      <c r="EF3430" s="20"/>
      <c r="EG3430" s="20"/>
      <c r="EH3430" s="20"/>
      <c r="EI3430" s="20"/>
      <c r="EJ3430" s="20"/>
      <c r="EK3430" s="20"/>
      <c r="EL3430" s="20"/>
      <c r="EM3430" s="20"/>
      <c r="EN3430" s="20"/>
      <c r="EO3430" s="20"/>
      <c r="EP3430" s="20"/>
      <c r="EQ3430" s="20"/>
      <c r="ER3430" s="20"/>
      <c r="ES3430" s="20"/>
      <c r="ET3430" s="20"/>
      <c r="EU3430" s="20"/>
      <c r="EV3430" s="20"/>
      <c r="EW3430" s="20"/>
      <c r="EX3430" s="20"/>
      <c r="EY3430" s="20"/>
      <c r="EZ3430" s="20"/>
      <c r="FA3430" s="20"/>
      <c r="FB3430" s="20"/>
      <c r="FC3430" s="20"/>
      <c r="FD3430" s="20"/>
      <c r="FE3430" s="20"/>
      <c r="FF3430" s="20"/>
      <c r="FG3430" s="20"/>
      <c r="FH3430" s="20"/>
      <c r="FI3430" s="20"/>
      <c r="FJ3430" s="20"/>
      <c r="FK3430" s="20"/>
      <c r="FL3430" s="20"/>
      <c r="FM3430" s="20"/>
      <c r="FN3430" s="20"/>
      <c r="FO3430" s="20"/>
      <c r="FP3430" s="20"/>
      <c r="FQ3430" s="20"/>
      <c r="FR3430" s="20"/>
      <c r="FS3430" s="20"/>
      <c r="FT3430" s="20"/>
      <c r="FU3430" s="20"/>
      <c r="FV3430" s="20"/>
      <c r="FW3430" s="20"/>
      <c r="FX3430" s="20"/>
      <c r="FY3430" s="20"/>
      <c r="FZ3430" s="20"/>
      <c r="GA3430" s="20"/>
      <c r="GB3430" s="20"/>
      <c r="GC3430" s="20"/>
      <c r="GD3430" s="20"/>
      <c r="GE3430" s="20"/>
      <c r="GF3430" s="20"/>
      <c r="GG3430" s="20"/>
      <c r="GH3430" s="20"/>
      <c r="GI3430" s="20"/>
      <c r="GJ3430" s="20"/>
      <c r="GK3430" s="20"/>
      <c r="GL3430" s="20"/>
      <c r="GM3430" s="20"/>
      <c r="GN3430" s="20"/>
      <c r="GO3430" s="20"/>
      <c r="GP3430" s="20"/>
      <c r="GQ3430" s="20"/>
      <c r="GR3430" s="20"/>
      <c r="GS3430" s="20"/>
      <c r="GT3430" s="20"/>
      <c r="GU3430" s="20"/>
      <c r="GV3430" s="20"/>
      <c r="GW3430" s="20"/>
      <c r="GX3430" s="20"/>
      <c r="GY3430" s="20"/>
      <c r="GZ3430" s="20"/>
      <c r="HA3430" s="20"/>
      <c r="HB3430" s="20"/>
      <c r="HC3430" s="20"/>
      <c r="HD3430" s="20"/>
      <c r="HE3430" s="20"/>
      <c r="HF3430" s="20"/>
      <c r="HG3430" s="20"/>
      <c r="HH3430" s="20"/>
      <c r="HI3430" s="20"/>
      <c r="HJ3430" s="20"/>
      <c r="HK3430" s="20"/>
      <c r="HL3430" s="20"/>
      <c r="HM3430" s="20"/>
      <c r="HN3430" s="20"/>
      <c r="HO3430" s="20"/>
      <c r="HP3430" s="20"/>
      <c r="HQ3430" s="20"/>
      <c r="HR3430" s="20"/>
      <c r="HS3430" s="20"/>
      <c r="HT3430" s="20"/>
      <c r="HU3430" s="20"/>
      <c r="HV3430" s="20"/>
      <c r="HW3430" s="20"/>
      <c r="HX3430" s="20"/>
      <c r="HY3430" s="20"/>
      <c r="HZ3430" s="20"/>
      <c r="IA3430" s="20"/>
      <c r="IB3430" s="20"/>
      <c r="IC3430" s="20"/>
      <c r="ID3430" s="20"/>
      <c r="IE3430" s="20"/>
      <c r="IF3430" s="20"/>
      <c r="IG3430" s="20"/>
      <c r="IH3430" s="20"/>
      <c r="II3430" s="20"/>
      <c r="IJ3430" s="20"/>
      <c r="IK3430" s="20"/>
      <c r="IL3430" s="20"/>
      <c r="IM3430" s="20"/>
      <c r="IN3430" s="20"/>
      <c r="IO3430" s="20"/>
      <c r="IP3430" s="20"/>
      <c r="IQ3430" s="20"/>
      <c r="IR3430" s="20"/>
      <c r="IS3430" s="20"/>
      <c r="IT3430" s="20"/>
      <c r="IU3430" s="20"/>
      <c r="IV3430" s="20"/>
    </row>
    <row r="3431" spans="1:256" ht="29" x14ac:dyDescent="0.35">
      <c r="A3431" s="11" t="s">
        <v>2397</v>
      </c>
      <c r="B3431" s="27" t="s">
        <v>2619</v>
      </c>
      <c r="C3431" s="11" t="s">
        <v>2615</v>
      </c>
      <c r="D3431" s="18" t="s">
        <v>78</v>
      </c>
      <c r="E3431" s="33" t="s">
        <v>7214</v>
      </c>
      <c r="F3431" s="87" t="s">
        <v>2616</v>
      </c>
      <c r="G3431" s="10" t="s">
        <v>1909</v>
      </c>
      <c r="H3431" s="58" t="s">
        <v>6553</v>
      </c>
      <c r="J3431" s="20"/>
      <c r="K3431" s="20"/>
      <c r="L3431" s="20"/>
      <c r="M3431" s="20"/>
      <c r="N3431" s="20"/>
      <c r="O3431" s="20"/>
      <c r="P3431" s="20"/>
      <c r="Q3431" s="20"/>
      <c r="R3431" s="20"/>
      <c r="S3431" s="20"/>
      <c r="T3431" s="20"/>
      <c r="U3431" s="20"/>
      <c r="V3431" s="20"/>
      <c r="W3431" s="20"/>
      <c r="X3431" s="20"/>
      <c r="Y3431" s="20"/>
      <c r="Z3431" s="20"/>
      <c r="AA3431" s="20"/>
      <c r="AB3431" s="20"/>
      <c r="AC3431" s="20"/>
      <c r="AD3431" s="20"/>
      <c r="AE3431" s="20"/>
      <c r="AF3431" s="20"/>
      <c r="AG3431" s="20"/>
      <c r="AH3431" s="20"/>
      <c r="AI3431" s="20"/>
      <c r="AJ3431" s="20"/>
      <c r="AK3431" s="20"/>
      <c r="AL3431" s="20"/>
      <c r="AM3431" s="20"/>
      <c r="AN3431" s="20"/>
      <c r="AO3431" s="20"/>
      <c r="AP3431" s="20"/>
      <c r="AQ3431" s="20"/>
      <c r="AR3431" s="20"/>
      <c r="AS3431" s="20"/>
      <c r="AT3431" s="20"/>
      <c r="AU3431" s="20"/>
      <c r="AV3431" s="20"/>
      <c r="AW3431" s="20"/>
      <c r="AX3431" s="20"/>
      <c r="AY3431" s="20"/>
      <c r="AZ3431" s="20"/>
      <c r="BA3431" s="20"/>
      <c r="BB3431" s="20"/>
      <c r="BC3431" s="20"/>
      <c r="BD3431" s="20"/>
      <c r="BE3431" s="20"/>
      <c r="BF3431" s="20"/>
      <c r="BG3431" s="20"/>
      <c r="BH3431" s="20"/>
      <c r="BI3431" s="20"/>
      <c r="BJ3431" s="20"/>
      <c r="BK3431" s="20"/>
      <c r="BL3431" s="20"/>
      <c r="BM3431" s="20"/>
      <c r="BN3431" s="20"/>
      <c r="BO3431" s="20"/>
      <c r="BP3431" s="20"/>
      <c r="BQ3431" s="20"/>
      <c r="BR3431" s="20"/>
      <c r="BS3431" s="20"/>
      <c r="BT3431" s="20"/>
      <c r="BU3431" s="20"/>
      <c r="BV3431" s="20"/>
      <c r="BW3431" s="20"/>
      <c r="BX3431" s="20"/>
      <c r="BY3431" s="20"/>
      <c r="BZ3431" s="20"/>
      <c r="CA3431" s="20"/>
      <c r="CB3431" s="20"/>
      <c r="CC3431" s="20"/>
      <c r="CD3431" s="20"/>
      <c r="CE3431" s="20"/>
      <c r="CF3431" s="20"/>
      <c r="CG3431" s="20"/>
      <c r="CH3431" s="20"/>
      <c r="CI3431" s="20"/>
      <c r="CJ3431" s="20"/>
      <c r="CK3431" s="20"/>
      <c r="CL3431" s="20"/>
      <c r="CM3431" s="20"/>
      <c r="CN3431" s="20"/>
      <c r="CO3431" s="20"/>
      <c r="CP3431" s="20"/>
      <c r="CQ3431" s="20"/>
      <c r="CR3431" s="20"/>
      <c r="CS3431" s="20"/>
      <c r="CT3431" s="20"/>
      <c r="CU3431" s="20"/>
      <c r="CV3431" s="20"/>
      <c r="CW3431" s="20"/>
      <c r="CX3431" s="20"/>
      <c r="CY3431" s="20"/>
      <c r="CZ3431" s="20"/>
      <c r="DA3431" s="20"/>
      <c r="DB3431" s="20"/>
      <c r="DC3431" s="20"/>
      <c r="DD3431" s="20"/>
      <c r="DE3431" s="20"/>
      <c r="DF3431" s="20"/>
      <c r="DG3431" s="20"/>
      <c r="DH3431" s="20"/>
      <c r="DI3431" s="20"/>
      <c r="DJ3431" s="20"/>
      <c r="DK3431" s="20"/>
      <c r="DL3431" s="20"/>
      <c r="DM3431" s="20"/>
      <c r="DN3431" s="20"/>
      <c r="DO3431" s="20"/>
      <c r="DP3431" s="20"/>
      <c r="DQ3431" s="20"/>
      <c r="DR3431" s="20"/>
      <c r="DS3431" s="20"/>
      <c r="DT3431" s="20"/>
      <c r="DU3431" s="20"/>
      <c r="DV3431" s="20"/>
      <c r="DW3431" s="20"/>
      <c r="DX3431" s="20"/>
      <c r="DY3431" s="20"/>
      <c r="DZ3431" s="20"/>
      <c r="EA3431" s="20"/>
      <c r="EB3431" s="20"/>
      <c r="EC3431" s="20"/>
      <c r="ED3431" s="20"/>
      <c r="EE3431" s="20"/>
      <c r="EF3431" s="20"/>
      <c r="EG3431" s="20"/>
      <c r="EH3431" s="20"/>
      <c r="EI3431" s="20"/>
      <c r="EJ3431" s="20"/>
      <c r="EK3431" s="20"/>
      <c r="EL3431" s="20"/>
      <c r="EM3431" s="20"/>
      <c r="EN3431" s="20"/>
      <c r="EO3431" s="20"/>
      <c r="EP3431" s="20"/>
      <c r="EQ3431" s="20"/>
      <c r="ER3431" s="20"/>
      <c r="ES3431" s="20"/>
      <c r="ET3431" s="20"/>
      <c r="EU3431" s="20"/>
      <c r="EV3431" s="20"/>
      <c r="EW3431" s="20"/>
      <c r="EX3431" s="20"/>
      <c r="EY3431" s="20"/>
      <c r="EZ3431" s="20"/>
      <c r="FA3431" s="20"/>
      <c r="FB3431" s="20"/>
      <c r="FC3431" s="20"/>
      <c r="FD3431" s="20"/>
      <c r="FE3431" s="20"/>
      <c r="FF3431" s="20"/>
      <c r="FG3431" s="20"/>
      <c r="FH3431" s="20"/>
      <c r="FI3431" s="20"/>
      <c r="FJ3431" s="20"/>
      <c r="FK3431" s="20"/>
      <c r="FL3431" s="20"/>
      <c r="FM3431" s="20"/>
      <c r="FN3431" s="20"/>
      <c r="FO3431" s="20"/>
      <c r="FP3431" s="20"/>
      <c r="FQ3431" s="20"/>
      <c r="FR3431" s="20"/>
      <c r="FS3431" s="20"/>
      <c r="FT3431" s="20"/>
      <c r="FU3431" s="20"/>
      <c r="FV3431" s="20"/>
      <c r="FW3431" s="20"/>
      <c r="FX3431" s="20"/>
      <c r="FY3431" s="20"/>
      <c r="FZ3431" s="20"/>
      <c r="GA3431" s="20"/>
      <c r="GB3431" s="20"/>
      <c r="GC3431" s="20"/>
      <c r="GD3431" s="20"/>
      <c r="GE3431" s="20"/>
      <c r="GF3431" s="20"/>
      <c r="GG3431" s="20"/>
      <c r="GH3431" s="20"/>
      <c r="GI3431" s="20"/>
      <c r="GJ3431" s="20"/>
      <c r="GK3431" s="20"/>
      <c r="GL3431" s="20"/>
      <c r="GM3431" s="20"/>
      <c r="GN3431" s="20"/>
      <c r="GO3431" s="20"/>
      <c r="GP3431" s="20"/>
      <c r="GQ3431" s="20"/>
      <c r="GR3431" s="20"/>
      <c r="GS3431" s="20"/>
      <c r="GT3431" s="20"/>
      <c r="GU3431" s="20"/>
      <c r="GV3431" s="20"/>
      <c r="GW3431" s="20"/>
      <c r="GX3431" s="20"/>
      <c r="GY3431" s="20"/>
      <c r="GZ3431" s="20"/>
      <c r="HA3431" s="20"/>
      <c r="HB3431" s="20"/>
      <c r="HC3431" s="20"/>
      <c r="HD3431" s="20"/>
      <c r="HE3431" s="20"/>
      <c r="HF3431" s="20"/>
      <c r="HG3431" s="20"/>
      <c r="HH3431" s="20"/>
      <c r="HI3431" s="20"/>
      <c r="HJ3431" s="20"/>
      <c r="HK3431" s="20"/>
      <c r="HL3431" s="20"/>
      <c r="HM3431" s="20"/>
      <c r="HN3431" s="20"/>
      <c r="HO3431" s="20"/>
      <c r="HP3431" s="20"/>
      <c r="HQ3431" s="20"/>
      <c r="HR3431" s="20"/>
      <c r="HS3431" s="20"/>
      <c r="HT3431" s="20"/>
      <c r="HU3431" s="20"/>
      <c r="HV3431" s="20"/>
      <c r="HW3431" s="20"/>
      <c r="HX3431" s="20"/>
      <c r="HY3431" s="20"/>
      <c r="HZ3431" s="20"/>
      <c r="IA3431" s="20"/>
      <c r="IB3431" s="20"/>
      <c r="IC3431" s="20"/>
      <c r="ID3431" s="20"/>
      <c r="IE3431" s="20"/>
      <c r="IF3431" s="20"/>
      <c r="IG3431" s="20"/>
      <c r="IH3431" s="20"/>
      <c r="II3431" s="20"/>
      <c r="IJ3431" s="20"/>
      <c r="IK3431" s="20"/>
      <c r="IL3431" s="20"/>
      <c r="IM3431" s="20"/>
      <c r="IN3431" s="20"/>
      <c r="IO3431" s="20"/>
      <c r="IP3431" s="20"/>
      <c r="IQ3431" s="20"/>
      <c r="IR3431" s="20"/>
      <c r="IS3431" s="20"/>
      <c r="IT3431" s="20"/>
      <c r="IU3431" s="20"/>
      <c r="IV3431" s="20"/>
    </row>
    <row r="3432" spans="1:256" ht="101.5" x14ac:dyDescent="0.35">
      <c r="A3432" s="11" t="s">
        <v>2614</v>
      </c>
      <c r="B3432" s="27">
        <v>2418</v>
      </c>
      <c r="C3432" s="11" t="s">
        <v>2426</v>
      </c>
      <c r="D3432" s="18" t="s">
        <v>2498</v>
      </c>
      <c r="E3432" s="33" t="s">
        <v>7214</v>
      </c>
      <c r="F3432" s="87" t="s">
        <v>2526</v>
      </c>
      <c r="G3432" s="10" t="s">
        <v>2499</v>
      </c>
      <c r="H3432" s="58" t="s">
        <v>6553</v>
      </c>
      <c r="J3432" s="20"/>
      <c r="K3432" s="20"/>
      <c r="L3432" s="20"/>
      <c r="M3432" s="20"/>
      <c r="N3432" s="20"/>
      <c r="O3432" s="20"/>
      <c r="P3432" s="20"/>
      <c r="Q3432" s="20"/>
      <c r="R3432" s="20"/>
      <c r="S3432" s="20"/>
      <c r="T3432" s="20"/>
      <c r="U3432" s="20"/>
      <c r="V3432" s="20"/>
      <c r="W3432" s="20"/>
      <c r="X3432" s="20"/>
      <c r="Y3432" s="20"/>
      <c r="Z3432" s="20"/>
      <c r="AA3432" s="20"/>
      <c r="AB3432" s="20"/>
      <c r="AC3432" s="20"/>
      <c r="AD3432" s="20"/>
      <c r="AE3432" s="20"/>
      <c r="AF3432" s="20"/>
      <c r="AG3432" s="20"/>
      <c r="AH3432" s="20"/>
      <c r="AI3432" s="20"/>
      <c r="AJ3432" s="20"/>
      <c r="AK3432" s="20"/>
      <c r="AL3432" s="20"/>
      <c r="AM3432" s="20"/>
      <c r="AN3432" s="20"/>
      <c r="AO3432" s="20"/>
      <c r="AP3432" s="20"/>
      <c r="AQ3432" s="20"/>
      <c r="AR3432" s="20"/>
      <c r="AS3432" s="20"/>
      <c r="AT3432" s="20"/>
      <c r="AU3432" s="20"/>
      <c r="AV3432" s="20"/>
      <c r="AW3432" s="20"/>
      <c r="AX3432" s="20"/>
      <c r="AY3432" s="20"/>
      <c r="AZ3432" s="20"/>
      <c r="BA3432" s="20"/>
      <c r="BB3432" s="20"/>
      <c r="BC3432" s="20"/>
      <c r="BD3432" s="20"/>
      <c r="BE3432" s="20"/>
      <c r="BF3432" s="20"/>
      <c r="BG3432" s="20"/>
      <c r="BH3432" s="20"/>
      <c r="BI3432" s="20"/>
      <c r="BJ3432" s="20"/>
      <c r="BK3432" s="20"/>
      <c r="BL3432" s="20"/>
      <c r="BM3432" s="20"/>
      <c r="BN3432" s="20"/>
      <c r="BO3432" s="20"/>
      <c r="BP3432" s="20"/>
      <c r="BQ3432" s="20"/>
      <c r="BR3432" s="20"/>
      <c r="BS3432" s="20"/>
      <c r="BT3432" s="20"/>
      <c r="BU3432" s="20"/>
      <c r="BV3432" s="20"/>
      <c r="BW3432" s="20"/>
      <c r="BX3432" s="20"/>
      <c r="BY3432" s="20"/>
      <c r="BZ3432" s="20"/>
      <c r="CA3432" s="20"/>
      <c r="CB3432" s="20"/>
      <c r="CC3432" s="20"/>
      <c r="CD3432" s="20"/>
      <c r="CE3432" s="20"/>
      <c r="CF3432" s="20"/>
      <c r="CG3432" s="20"/>
      <c r="CH3432" s="20"/>
      <c r="CI3432" s="20"/>
      <c r="CJ3432" s="20"/>
      <c r="CK3432" s="20"/>
      <c r="CL3432" s="20"/>
      <c r="CM3432" s="20"/>
      <c r="CN3432" s="20"/>
      <c r="CO3432" s="20"/>
      <c r="CP3432" s="20"/>
      <c r="CQ3432" s="20"/>
      <c r="CR3432" s="20"/>
      <c r="CS3432" s="20"/>
      <c r="CT3432" s="20"/>
      <c r="CU3432" s="20"/>
      <c r="CV3432" s="20"/>
      <c r="CW3432" s="20"/>
      <c r="CX3432" s="20"/>
      <c r="CY3432" s="20"/>
      <c r="CZ3432" s="20"/>
      <c r="DA3432" s="20"/>
      <c r="DB3432" s="20"/>
      <c r="DC3432" s="20"/>
      <c r="DD3432" s="20"/>
      <c r="DE3432" s="20"/>
      <c r="DF3432" s="20"/>
      <c r="DG3432" s="20"/>
      <c r="DH3432" s="20"/>
      <c r="DI3432" s="20"/>
      <c r="DJ3432" s="20"/>
      <c r="DK3432" s="20"/>
      <c r="DL3432" s="20"/>
      <c r="DM3432" s="20"/>
      <c r="DN3432" s="20"/>
      <c r="DO3432" s="20"/>
      <c r="DP3432" s="20"/>
      <c r="DQ3432" s="20"/>
      <c r="DR3432" s="20"/>
      <c r="DS3432" s="20"/>
      <c r="DT3432" s="20"/>
      <c r="DU3432" s="20"/>
      <c r="DV3432" s="20"/>
      <c r="DW3432" s="20"/>
      <c r="DX3432" s="20"/>
      <c r="DY3432" s="20"/>
      <c r="DZ3432" s="20"/>
      <c r="EA3432" s="20"/>
      <c r="EB3432" s="20"/>
      <c r="EC3432" s="20"/>
      <c r="ED3432" s="20"/>
      <c r="EE3432" s="20"/>
      <c r="EF3432" s="20"/>
      <c r="EG3432" s="20"/>
      <c r="EH3432" s="20"/>
      <c r="EI3432" s="20"/>
      <c r="EJ3432" s="20"/>
      <c r="EK3432" s="20"/>
      <c r="EL3432" s="20"/>
      <c r="EM3432" s="20"/>
      <c r="EN3432" s="20"/>
      <c r="EO3432" s="20"/>
      <c r="EP3432" s="20"/>
      <c r="EQ3432" s="20"/>
      <c r="ER3432" s="20"/>
      <c r="ES3432" s="20"/>
      <c r="ET3432" s="20"/>
      <c r="EU3432" s="20"/>
      <c r="EV3432" s="20"/>
      <c r="EW3432" s="20"/>
      <c r="EX3432" s="20"/>
      <c r="EY3432" s="20"/>
      <c r="EZ3432" s="20"/>
      <c r="FA3432" s="20"/>
      <c r="FB3432" s="20"/>
      <c r="FC3432" s="20"/>
      <c r="FD3432" s="20"/>
      <c r="FE3432" s="20"/>
      <c r="FF3432" s="20"/>
      <c r="FG3432" s="20"/>
      <c r="FH3432" s="20"/>
      <c r="FI3432" s="20"/>
      <c r="FJ3432" s="20"/>
      <c r="FK3432" s="20"/>
      <c r="FL3432" s="20"/>
      <c r="FM3432" s="20"/>
      <c r="FN3432" s="20"/>
      <c r="FO3432" s="20"/>
      <c r="FP3432" s="20"/>
      <c r="FQ3432" s="20"/>
      <c r="FR3432" s="20"/>
      <c r="FS3432" s="20"/>
      <c r="FT3432" s="20"/>
      <c r="FU3432" s="20"/>
      <c r="FV3432" s="20"/>
      <c r="FW3432" s="20"/>
      <c r="FX3432" s="20"/>
      <c r="FY3432" s="20"/>
      <c r="FZ3432" s="20"/>
      <c r="GA3432" s="20"/>
      <c r="GB3432" s="20"/>
      <c r="GC3432" s="20"/>
      <c r="GD3432" s="20"/>
      <c r="GE3432" s="20"/>
      <c r="GF3432" s="20"/>
      <c r="GG3432" s="20"/>
      <c r="GH3432" s="20"/>
      <c r="GI3432" s="20"/>
      <c r="GJ3432" s="20"/>
      <c r="GK3432" s="20"/>
      <c r="GL3432" s="20"/>
      <c r="GM3432" s="20"/>
      <c r="GN3432" s="20"/>
      <c r="GO3432" s="20"/>
      <c r="GP3432" s="20"/>
      <c r="GQ3432" s="20"/>
      <c r="GR3432" s="20"/>
      <c r="GS3432" s="20"/>
      <c r="GT3432" s="20"/>
      <c r="GU3432" s="20"/>
      <c r="GV3432" s="20"/>
      <c r="GW3432" s="20"/>
      <c r="GX3432" s="20"/>
      <c r="GY3432" s="20"/>
      <c r="GZ3432" s="20"/>
      <c r="HA3432" s="20"/>
      <c r="HB3432" s="20"/>
      <c r="HC3432" s="20"/>
      <c r="HD3432" s="20"/>
      <c r="HE3432" s="20"/>
      <c r="HF3432" s="20"/>
      <c r="HG3432" s="20"/>
      <c r="HH3432" s="20"/>
      <c r="HI3432" s="20"/>
      <c r="HJ3432" s="20"/>
      <c r="HK3432" s="20"/>
      <c r="HL3432" s="20"/>
      <c r="HM3432" s="20"/>
      <c r="HN3432" s="20"/>
      <c r="HO3432" s="20"/>
      <c r="HP3432" s="20"/>
      <c r="HQ3432" s="20"/>
      <c r="HR3432" s="20"/>
      <c r="HS3432" s="20"/>
      <c r="HT3432" s="20"/>
      <c r="HU3432" s="20"/>
      <c r="HV3432" s="20"/>
      <c r="HW3432" s="20"/>
      <c r="HX3432" s="20"/>
      <c r="HY3432" s="20"/>
      <c r="HZ3432" s="20"/>
      <c r="IA3432" s="20"/>
      <c r="IB3432" s="20"/>
      <c r="IC3432" s="20"/>
      <c r="ID3432" s="20"/>
      <c r="IE3432" s="20"/>
      <c r="IF3432" s="20"/>
      <c r="IG3432" s="20"/>
      <c r="IH3432" s="20"/>
      <c r="II3432" s="20"/>
      <c r="IJ3432" s="20"/>
      <c r="IK3432" s="20"/>
      <c r="IL3432" s="20"/>
      <c r="IM3432" s="20"/>
      <c r="IN3432" s="20"/>
      <c r="IO3432" s="20"/>
      <c r="IP3432" s="20"/>
      <c r="IQ3432" s="20"/>
      <c r="IR3432" s="20"/>
      <c r="IS3432" s="20"/>
      <c r="IT3432" s="20"/>
      <c r="IU3432" s="20"/>
      <c r="IV3432" s="20"/>
    </row>
    <row r="3433" spans="1:256" x14ac:dyDescent="0.35">
      <c r="A3433" s="11" t="s">
        <v>2394</v>
      </c>
      <c r="B3433" s="27">
        <v>2417</v>
      </c>
      <c r="C3433" s="11" t="s">
        <v>2314</v>
      </c>
      <c r="D3433" s="18" t="s">
        <v>53</v>
      </c>
      <c r="E3433" s="33" t="s">
        <v>7214</v>
      </c>
      <c r="F3433" s="87" t="s">
        <v>2500</v>
      </c>
      <c r="G3433" s="10" t="s">
        <v>48</v>
      </c>
      <c r="H3433" s="58" t="s">
        <v>6553</v>
      </c>
      <c r="I3433" s="20"/>
      <c r="J3433" s="20"/>
      <c r="K3433" s="20"/>
      <c r="L3433" s="20"/>
      <c r="M3433" s="20"/>
      <c r="N3433" s="20"/>
      <c r="O3433" s="20"/>
      <c r="P3433" s="20"/>
      <c r="Q3433" s="20"/>
      <c r="R3433" s="20"/>
      <c r="S3433" s="20"/>
      <c r="T3433" s="20"/>
      <c r="U3433" s="20"/>
      <c r="V3433" s="20"/>
      <c r="W3433" s="20"/>
      <c r="X3433" s="20"/>
      <c r="Y3433" s="20"/>
      <c r="Z3433" s="20"/>
      <c r="AA3433" s="20"/>
      <c r="AB3433" s="20"/>
      <c r="AC3433" s="20"/>
      <c r="AD3433" s="20"/>
      <c r="AE3433" s="20"/>
      <c r="AF3433" s="20"/>
      <c r="AG3433" s="20"/>
      <c r="AH3433" s="20"/>
      <c r="AI3433" s="20"/>
      <c r="AJ3433" s="20"/>
      <c r="AK3433" s="20"/>
      <c r="AL3433" s="20"/>
      <c r="AM3433" s="20"/>
      <c r="AN3433" s="20"/>
      <c r="AO3433" s="20"/>
      <c r="AP3433" s="20"/>
      <c r="AQ3433" s="20"/>
      <c r="AR3433" s="20"/>
      <c r="AS3433" s="20"/>
      <c r="AT3433" s="20"/>
      <c r="AU3433" s="20"/>
      <c r="AV3433" s="20"/>
      <c r="AW3433" s="20"/>
      <c r="AX3433" s="20"/>
      <c r="AY3433" s="20"/>
      <c r="AZ3433" s="20"/>
      <c r="BA3433" s="20"/>
      <c r="BB3433" s="20"/>
      <c r="BC3433" s="20"/>
      <c r="BD3433" s="20"/>
      <c r="BE3433" s="20"/>
      <c r="BF3433" s="20"/>
      <c r="BG3433" s="20"/>
      <c r="BH3433" s="20"/>
      <c r="BI3433" s="20"/>
      <c r="BJ3433" s="20"/>
      <c r="BK3433" s="20"/>
      <c r="BL3433" s="20"/>
      <c r="BM3433" s="20"/>
      <c r="BN3433" s="20"/>
      <c r="BO3433" s="20"/>
      <c r="BP3433" s="20"/>
      <c r="BQ3433" s="20"/>
      <c r="BR3433" s="20"/>
      <c r="BS3433" s="20"/>
      <c r="BT3433" s="20"/>
      <c r="BU3433" s="20"/>
      <c r="BV3433" s="20"/>
      <c r="BW3433" s="20"/>
      <c r="BX3433" s="20"/>
      <c r="BY3433" s="20"/>
      <c r="BZ3433" s="20"/>
      <c r="CA3433" s="20"/>
      <c r="CB3433" s="20"/>
      <c r="CC3433" s="20"/>
      <c r="CD3433" s="20"/>
      <c r="CE3433" s="20"/>
      <c r="CF3433" s="20"/>
      <c r="CG3433" s="20"/>
      <c r="CH3433" s="20"/>
      <c r="CI3433" s="20"/>
      <c r="CJ3433" s="20"/>
      <c r="CK3433" s="20"/>
      <c r="CL3433" s="20"/>
      <c r="CM3433" s="20"/>
      <c r="CN3433" s="20"/>
      <c r="CO3433" s="20"/>
      <c r="CP3433" s="20"/>
      <c r="CQ3433" s="20"/>
      <c r="CR3433" s="20"/>
      <c r="CS3433" s="20"/>
      <c r="CT3433" s="20"/>
      <c r="CU3433" s="20"/>
      <c r="CV3433" s="20"/>
      <c r="CW3433" s="20"/>
      <c r="CX3433" s="20"/>
      <c r="CY3433" s="20"/>
      <c r="CZ3433" s="20"/>
      <c r="DA3433" s="20"/>
      <c r="DB3433" s="20"/>
      <c r="DC3433" s="20"/>
      <c r="DD3433" s="20"/>
      <c r="DE3433" s="20"/>
      <c r="DF3433" s="20"/>
      <c r="DG3433" s="20"/>
      <c r="DH3433" s="20"/>
      <c r="DI3433" s="20"/>
      <c r="DJ3433" s="20"/>
      <c r="DK3433" s="20"/>
      <c r="DL3433" s="20"/>
      <c r="DM3433" s="20"/>
      <c r="DN3433" s="20"/>
      <c r="DO3433" s="20"/>
      <c r="DP3433" s="20"/>
      <c r="DQ3433" s="20"/>
      <c r="DR3433" s="20"/>
      <c r="DS3433" s="20"/>
      <c r="DT3433" s="20"/>
      <c r="DU3433" s="20"/>
      <c r="DV3433" s="20"/>
      <c r="DW3433" s="20"/>
      <c r="DX3433" s="20"/>
      <c r="DY3433" s="20"/>
      <c r="DZ3433" s="20"/>
      <c r="EA3433" s="20"/>
      <c r="EB3433" s="20"/>
      <c r="EC3433" s="20"/>
      <c r="ED3433" s="20"/>
      <c r="EE3433" s="20"/>
      <c r="EF3433" s="20"/>
      <c r="EG3433" s="20"/>
      <c r="EH3433" s="20"/>
      <c r="EI3433" s="20"/>
      <c r="EJ3433" s="20"/>
      <c r="EK3433" s="20"/>
      <c r="EL3433" s="20"/>
      <c r="EM3433" s="20"/>
      <c r="EN3433" s="20"/>
      <c r="EO3433" s="20"/>
      <c r="EP3433" s="20"/>
      <c r="EQ3433" s="20"/>
      <c r="ER3433" s="20"/>
      <c r="ES3433" s="20"/>
      <c r="ET3433" s="20"/>
      <c r="EU3433" s="20"/>
      <c r="EV3433" s="20"/>
      <c r="EW3433" s="20"/>
      <c r="EX3433" s="20"/>
      <c r="EY3433" s="20"/>
      <c r="EZ3433" s="20"/>
      <c r="FA3433" s="20"/>
      <c r="FB3433" s="20"/>
      <c r="FC3433" s="20"/>
      <c r="FD3433" s="20"/>
      <c r="FE3433" s="20"/>
      <c r="FF3433" s="20"/>
      <c r="FG3433" s="20"/>
      <c r="FH3433" s="20"/>
      <c r="FI3433" s="20"/>
      <c r="FJ3433" s="20"/>
      <c r="FK3433" s="20"/>
      <c r="FL3433" s="20"/>
      <c r="FM3433" s="20"/>
      <c r="FN3433" s="20"/>
      <c r="FO3433" s="20"/>
      <c r="FP3433" s="20"/>
      <c r="FQ3433" s="20"/>
      <c r="FR3433" s="20"/>
      <c r="FS3433" s="20"/>
      <c r="FT3433" s="20"/>
      <c r="FU3433" s="20"/>
      <c r="FV3433" s="20"/>
      <c r="FW3433" s="20"/>
      <c r="FX3433" s="20"/>
      <c r="FY3433" s="20"/>
      <c r="FZ3433" s="20"/>
      <c r="GA3433" s="20"/>
      <c r="GB3433" s="20"/>
      <c r="GC3433" s="20"/>
      <c r="GD3433" s="20"/>
      <c r="GE3433" s="20"/>
      <c r="GF3433" s="20"/>
      <c r="GG3433" s="20"/>
      <c r="GH3433" s="20"/>
      <c r="GI3433" s="20"/>
      <c r="GJ3433" s="20"/>
      <c r="GK3433" s="20"/>
      <c r="GL3433" s="20"/>
      <c r="GM3433" s="20"/>
      <c r="GN3433" s="20"/>
      <c r="GO3433" s="20"/>
      <c r="GP3433" s="20"/>
      <c r="GQ3433" s="20"/>
      <c r="GR3433" s="20"/>
      <c r="GS3433" s="20"/>
      <c r="GT3433" s="20"/>
      <c r="GU3433" s="20"/>
      <c r="GV3433" s="20"/>
      <c r="GW3433" s="20"/>
      <c r="GX3433" s="20"/>
      <c r="GY3433" s="20"/>
      <c r="GZ3433" s="20"/>
      <c r="HA3433" s="20"/>
      <c r="HB3433" s="20"/>
      <c r="HC3433" s="20"/>
      <c r="HD3433" s="20"/>
      <c r="HE3433" s="20"/>
      <c r="HF3433" s="20"/>
      <c r="HG3433" s="20"/>
      <c r="HH3433" s="20"/>
      <c r="HI3433" s="20"/>
      <c r="HJ3433" s="20"/>
      <c r="HK3433" s="20"/>
      <c r="HL3433" s="20"/>
      <c r="HM3433" s="20"/>
      <c r="HN3433" s="20"/>
      <c r="HO3433" s="20"/>
      <c r="HP3433" s="20"/>
      <c r="HQ3433" s="20"/>
      <c r="HR3433" s="20"/>
      <c r="HS3433" s="20"/>
      <c r="HT3433" s="20"/>
      <c r="HU3433" s="20"/>
      <c r="HV3433" s="20"/>
      <c r="HW3433" s="20"/>
      <c r="HX3433" s="20"/>
      <c r="HY3433" s="20"/>
      <c r="HZ3433" s="20"/>
      <c r="IA3433" s="20"/>
      <c r="IB3433" s="20"/>
      <c r="IC3433" s="20"/>
      <c r="ID3433" s="20"/>
      <c r="IE3433" s="20"/>
      <c r="IF3433" s="20"/>
      <c r="IG3433" s="20"/>
      <c r="IH3433" s="20"/>
      <c r="II3433" s="20"/>
      <c r="IJ3433" s="20"/>
      <c r="IK3433" s="20"/>
      <c r="IL3433" s="20"/>
      <c r="IM3433" s="20"/>
      <c r="IN3433" s="20"/>
      <c r="IO3433" s="20"/>
      <c r="IP3433" s="20"/>
      <c r="IQ3433" s="20"/>
      <c r="IR3433" s="20"/>
      <c r="IS3433" s="20"/>
      <c r="IT3433" s="20"/>
      <c r="IU3433" s="20"/>
      <c r="IV3433" s="20"/>
    </row>
    <row r="3434" spans="1:256" ht="43.5" x14ac:dyDescent="0.35">
      <c r="A3434" s="11" t="s">
        <v>2238</v>
      </c>
      <c r="B3434" s="27">
        <v>2416</v>
      </c>
      <c r="C3434" s="11" t="s">
        <v>2501</v>
      </c>
      <c r="D3434" s="18" t="s">
        <v>684</v>
      </c>
      <c r="E3434" s="33" t="s">
        <v>7214</v>
      </c>
      <c r="F3434" s="87" t="s">
        <v>2527</v>
      </c>
      <c r="G3434" s="10" t="s">
        <v>71</v>
      </c>
      <c r="H3434" s="58" t="s">
        <v>6553</v>
      </c>
      <c r="I3434" s="20"/>
      <c r="J3434" s="20"/>
      <c r="K3434" s="20"/>
      <c r="L3434" s="20"/>
      <c r="M3434" s="20"/>
      <c r="N3434" s="20"/>
      <c r="O3434" s="20"/>
      <c r="P3434" s="20"/>
      <c r="Q3434" s="20"/>
      <c r="R3434" s="20"/>
      <c r="S3434" s="20"/>
      <c r="T3434" s="20"/>
      <c r="U3434" s="20"/>
      <c r="V3434" s="20"/>
      <c r="W3434" s="20"/>
      <c r="X3434" s="20"/>
      <c r="Y3434" s="20"/>
      <c r="Z3434" s="20"/>
      <c r="AA3434" s="20"/>
      <c r="AB3434" s="20"/>
      <c r="AC3434" s="20"/>
      <c r="AD3434" s="20"/>
      <c r="AE3434" s="20"/>
      <c r="AF3434" s="20"/>
      <c r="AG3434" s="20"/>
      <c r="AH3434" s="20"/>
      <c r="AI3434" s="20"/>
      <c r="AJ3434" s="20"/>
      <c r="AK3434" s="20"/>
      <c r="AL3434" s="20"/>
      <c r="AM3434" s="20"/>
      <c r="AN3434" s="20"/>
      <c r="AO3434" s="20"/>
      <c r="AP3434" s="20"/>
      <c r="AQ3434" s="20"/>
      <c r="AR3434" s="20"/>
      <c r="AS3434" s="20"/>
      <c r="AT3434" s="20"/>
      <c r="AU3434" s="20"/>
      <c r="AV3434" s="20"/>
      <c r="AW3434" s="20"/>
      <c r="AX3434" s="20"/>
      <c r="AY3434" s="20"/>
      <c r="AZ3434" s="20"/>
      <c r="BA3434" s="20"/>
      <c r="BB3434" s="20"/>
      <c r="BC3434" s="20"/>
      <c r="BD3434" s="20"/>
      <c r="BE3434" s="20"/>
      <c r="BF3434" s="20"/>
      <c r="BG3434" s="20"/>
      <c r="BH3434" s="20"/>
      <c r="BI3434" s="20"/>
      <c r="BJ3434" s="20"/>
      <c r="BK3434" s="20"/>
      <c r="BL3434" s="20"/>
      <c r="BM3434" s="20"/>
      <c r="BN3434" s="20"/>
      <c r="BO3434" s="20"/>
      <c r="BP3434" s="20"/>
      <c r="BQ3434" s="20"/>
      <c r="BR3434" s="20"/>
      <c r="BS3434" s="20"/>
      <c r="BT3434" s="20"/>
      <c r="BU3434" s="20"/>
      <c r="BV3434" s="20"/>
      <c r="BW3434" s="20"/>
      <c r="BX3434" s="20"/>
      <c r="BY3434" s="20"/>
      <c r="BZ3434" s="20"/>
      <c r="CA3434" s="20"/>
      <c r="CB3434" s="20"/>
      <c r="CC3434" s="20"/>
      <c r="CD3434" s="20"/>
      <c r="CE3434" s="20"/>
      <c r="CF3434" s="20"/>
      <c r="CG3434" s="20"/>
      <c r="CH3434" s="20"/>
      <c r="CI3434" s="20"/>
      <c r="CJ3434" s="20"/>
      <c r="CK3434" s="20"/>
      <c r="CL3434" s="20"/>
      <c r="CM3434" s="20"/>
      <c r="CN3434" s="20"/>
      <c r="CO3434" s="20"/>
      <c r="CP3434" s="20"/>
      <c r="CQ3434" s="20"/>
      <c r="CR3434" s="20"/>
      <c r="CS3434" s="20"/>
      <c r="CT3434" s="20"/>
      <c r="CU3434" s="20"/>
      <c r="CV3434" s="20"/>
      <c r="CW3434" s="20"/>
      <c r="CX3434" s="20"/>
      <c r="CY3434" s="20"/>
      <c r="CZ3434" s="20"/>
      <c r="DA3434" s="20"/>
      <c r="DB3434" s="20"/>
      <c r="DC3434" s="20"/>
      <c r="DD3434" s="20"/>
      <c r="DE3434" s="20"/>
      <c r="DF3434" s="20"/>
      <c r="DG3434" s="20"/>
      <c r="DH3434" s="20"/>
      <c r="DI3434" s="20"/>
      <c r="DJ3434" s="20"/>
      <c r="DK3434" s="20"/>
      <c r="DL3434" s="20"/>
      <c r="DM3434" s="20"/>
      <c r="DN3434" s="20"/>
      <c r="DO3434" s="20"/>
      <c r="DP3434" s="20"/>
      <c r="DQ3434" s="20"/>
      <c r="DR3434" s="20"/>
      <c r="DS3434" s="20"/>
      <c r="DT3434" s="20"/>
      <c r="DU3434" s="20"/>
      <c r="DV3434" s="20"/>
      <c r="DW3434" s="20"/>
      <c r="DX3434" s="20"/>
      <c r="DY3434" s="20"/>
      <c r="DZ3434" s="20"/>
      <c r="EA3434" s="20"/>
      <c r="EB3434" s="20"/>
      <c r="EC3434" s="20"/>
      <c r="ED3434" s="20"/>
      <c r="EE3434" s="20"/>
      <c r="EF3434" s="20"/>
      <c r="EG3434" s="20"/>
      <c r="EH3434" s="20"/>
      <c r="EI3434" s="20"/>
      <c r="EJ3434" s="20"/>
      <c r="EK3434" s="20"/>
      <c r="EL3434" s="20"/>
      <c r="EM3434" s="20"/>
      <c r="EN3434" s="20"/>
      <c r="EO3434" s="20"/>
      <c r="EP3434" s="20"/>
      <c r="EQ3434" s="20"/>
      <c r="ER3434" s="20"/>
      <c r="ES3434" s="20"/>
      <c r="ET3434" s="20"/>
      <c r="EU3434" s="20"/>
      <c r="EV3434" s="20"/>
      <c r="EW3434" s="20"/>
      <c r="EX3434" s="20"/>
      <c r="EY3434" s="20"/>
      <c r="EZ3434" s="20"/>
      <c r="FA3434" s="20"/>
      <c r="FB3434" s="20"/>
      <c r="FC3434" s="20"/>
      <c r="FD3434" s="20"/>
      <c r="FE3434" s="20"/>
      <c r="FF3434" s="20"/>
      <c r="FG3434" s="20"/>
      <c r="FH3434" s="20"/>
      <c r="FI3434" s="20"/>
      <c r="FJ3434" s="20"/>
      <c r="FK3434" s="20"/>
      <c r="FL3434" s="20"/>
      <c r="FM3434" s="20"/>
      <c r="FN3434" s="20"/>
      <c r="FO3434" s="20"/>
      <c r="FP3434" s="20"/>
      <c r="FQ3434" s="20"/>
      <c r="FR3434" s="20"/>
      <c r="FS3434" s="20"/>
      <c r="FT3434" s="20"/>
      <c r="FU3434" s="20"/>
      <c r="FV3434" s="20"/>
      <c r="FW3434" s="20"/>
      <c r="FX3434" s="20"/>
      <c r="FY3434" s="20"/>
      <c r="FZ3434" s="20"/>
      <c r="GA3434" s="20"/>
      <c r="GB3434" s="20"/>
      <c r="GC3434" s="20"/>
      <c r="GD3434" s="20"/>
      <c r="GE3434" s="20"/>
      <c r="GF3434" s="20"/>
      <c r="GG3434" s="20"/>
      <c r="GH3434" s="20"/>
      <c r="GI3434" s="20"/>
      <c r="GJ3434" s="20"/>
      <c r="GK3434" s="20"/>
      <c r="GL3434" s="20"/>
      <c r="GM3434" s="20"/>
      <c r="GN3434" s="20"/>
      <c r="GO3434" s="20"/>
      <c r="GP3434" s="20"/>
      <c r="GQ3434" s="20"/>
      <c r="GR3434" s="20"/>
      <c r="GS3434" s="20"/>
      <c r="GT3434" s="20"/>
      <c r="GU3434" s="20"/>
      <c r="GV3434" s="20"/>
      <c r="GW3434" s="20"/>
      <c r="GX3434" s="20"/>
      <c r="GY3434" s="20"/>
      <c r="GZ3434" s="20"/>
      <c r="HA3434" s="20"/>
      <c r="HB3434" s="20"/>
      <c r="HC3434" s="20"/>
      <c r="HD3434" s="20"/>
      <c r="HE3434" s="20"/>
      <c r="HF3434" s="20"/>
      <c r="HG3434" s="20"/>
      <c r="HH3434" s="20"/>
      <c r="HI3434" s="20"/>
      <c r="HJ3434" s="20"/>
      <c r="HK3434" s="20"/>
      <c r="HL3434" s="20"/>
      <c r="HM3434" s="20"/>
      <c r="HN3434" s="20"/>
      <c r="HO3434" s="20"/>
      <c r="HP3434" s="20"/>
      <c r="HQ3434" s="20"/>
      <c r="HR3434" s="20"/>
      <c r="HS3434" s="20"/>
      <c r="HT3434" s="20"/>
      <c r="HU3434" s="20"/>
      <c r="HV3434" s="20"/>
      <c r="HW3434" s="20"/>
      <c r="HX3434" s="20"/>
      <c r="HY3434" s="20"/>
      <c r="HZ3434" s="20"/>
      <c r="IA3434" s="20"/>
      <c r="IB3434" s="20"/>
      <c r="IC3434" s="20"/>
      <c r="ID3434" s="20"/>
      <c r="IE3434" s="20"/>
      <c r="IF3434" s="20"/>
      <c r="IG3434" s="20"/>
      <c r="IH3434" s="20"/>
      <c r="II3434" s="20"/>
      <c r="IJ3434" s="20"/>
      <c r="IK3434" s="20"/>
      <c r="IL3434" s="20"/>
      <c r="IM3434" s="20"/>
      <c r="IN3434" s="20"/>
      <c r="IO3434" s="20"/>
      <c r="IP3434" s="20"/>
      <c r="IQ3434" s="20"/>
      <c r="IR3434" s="20"/>
      <c r="IS3434" s="20"/>
      <c r="IT3434" s="20"/>
      <c r="IU3434" s="20"/>
      <c r="IV3434" s="20"/>
    </row>
    <row r="3435" spans="1:256" ht="29" x14ac:dyDescent="0.35">
      <c r="A3435" s="11" t="s">
        <v>2258</v>
      </c>
      <c r="B3435" s="27">
        <v>2415</v>
      </c>
      <c r="C3435" s="11" t="s">
        <v>2501</v>
      </c>
      <c r="D3435" s="18" t="s">
        <v>111</v>
      </c>
      <c r="E3435" s="33" t="s">
        <v>7214</v>
      </c>
      <c r="F3435" s="87" t="s">
        <v>2528</v>
      </c>
      <c r="G3435" s="10" t="s">
        <v>253</v>
      </c>
      <c r="H3435" s="58" t="s">
        <v>6553</v>
      </c>
      <c r="I3435" s="20"/>
      <c r="J3435" s="20"/>
      <c r="K3435" s="20"/>
      <c r="L3435" s="20"/>
      <c r="M3435" s="20"/>
      <c r="N3435" s="20"/>
      <c r="O3435" s="20"/>
      <c r="P3435" s="20"/>
      <c r="Q3435" s="20"/>
      <c r="R3435" s="20"/>
      <c r="S3435" s="20"/>
      <c r="T3435" s="20"/>
      <c r="U3435" s="20"/>
      <c r="V3435" s="20"/>
      <c r="W3435" s="20"/>
      <c r="X3435" s="20"/>
      <c r="Y3435" s="20"/>
      <c r="Z3435" s="20"/>
      <c r="AA3435" s="20"/>
      <c r="AB3435" s="20"/>
      <c r="AC3435" s="20"/>
      <c r="AD3435" s="20"/>
      <c r="AE3435" s="20"/>
      <c r="AF3435" s="20"/>
      <c r="AG3435" s="20"/>
      <c r="AH3435" s="20"/>
      <c r="AI3435" s="20"/>
      <c r="AJ3435" s="20"/>
      <c r="AK3435" s="20"/>
      <c r="AL3435" s="20"/>
      <c r="AM3435" s="20"/>
      <c r="AN3435" s="20"/>
      <c r="AO3435" s="20"/>
      <c r="AP3435" s="20"/>
      <c r="AQ3435" s="20"/>
      <c r="AR3435" s="20"/>
      <c r="AS3435" s="20"/>
      <c r="AT3435" s="20"/>
      <c r="AU3435" s="20"/>
      <c r="AV3435" s="20"/>
      <c r="AW3435" s="20"/>
      <c r="AX3435" s="20"/>
      <c r="AY3435" s="20"/>
      <c r="AZ3435" s="20"/>
      <c r="BA3435" s="20"/>
      <c r="BB3435" s="20"/>
      <c r="BC3435" s="20"/>
      <c r="BD3435" s="20"/>
      <c r="BE3435" s="20"/>
      <c r="BF3435" s="20"/>
      <c r="BG3435" s="20"/>
      <c r="BH3435" s="20"/>
      <c r="BI3435" s="20"/>
      <c r="BJ3435" s="20"/>
      <c r="BK3435" s="20"/>
      <c r="BL3435" s="20"/>
      <c r="BM3435" s="20"/>
      <c r="BN3435" s="20"/>
      <c r="BO3435" s="20"/>
      <c r="BP3435" s="20"/>
      <c r="BQ3435" s="20"/>
      <c r="BR3435" s="20"/>
      <c r="BS3435" s="20"/>
      <c r="BT3435" s="20"/>
      <c r="BU3435" s="20"/>
      <c r="BV3435" s="20"/>
      <c r="BW3435" s="20"/>
      <c r="BX3435" s="20"/>
      <c r="BY3435" s="20"/>
      <c r="BZ3435" s="20"/>
      <c r="CA3435" s="20"/>
      <c r="CB3435" s="20"/>
      <c r="CC3435" s="20"/>
      <c r="CD3435" s="20"/>
      <c r="CE3435" s="20"/>
      <c r="CF3435" s="20"/>
      <c r="CG3435" s="20"/>
      <c r="CH3435" s="20"/>
      <c r="CI3435" s="20"/>
      <c r="CJ3435" s="20"/>
      <c r="CK3435" s="20"/>
      <c r="CL3435" s="20"/>
      <c r="CM3435" s="20"/>
      <c r="CN3435" s="20"/>
      <c r="CO3435" s="20"/>
      <c r="CP3435" s="20"/>
      <c r="CQ3435" s="20"/>
      <c r="CR3435" s="20"/>
      <c r="CS3435" s="20"/>
      <c r="CT3435" s="20"/>
      <c r="CU3435" s="20"/>
      <c r="CV3435" s="20"/>
      <c r="CW3435" s="20"/>
      <c r="CX3435" s="20"/>
      <c r="CY3435" s="20"/>
      <c r="CZ3435" s="20"/>
      <c r="DA3435" s="20"/>
      <c r="DB3435" s="20"/>
      <c r="DC3435" s="20"/>
      <c r="DD3435" s="20"/>
      <c r="DE3435" s="20"/>
      <c r="DF3435" s="20"/>
      <c r="DG3435" s="20"/>
      <c r="DH3435" s="20"/>
      <c r="DI3435" s="20"/>
      <c r="DJ3435" s="20"/>
      <c r="DK3435" s="20"/>
      <c r="DL3435" s="20"/>
      <c r="DM3435" s="20"/>
      <c r="DN3435" s="20"/>
      <c r="DO3435" s="20"/>
      <c r="DP3435" s="20"/>
      <c r="DQ3435" s="20"/>
      <c r="DR3435" s="20"/>
      <c r="DS3435" s="20"/>
      <c r="DT3435" s="20"/>
      <c r="DU3435" s="20"/>
      <c r="DV3435" s="20"/>
      <c r="DW3435" s="20"/>
      <c r="DX3435" s="20"/>
      <c r="DY3435" s="20"/>
      <c r="DZ3435" s="20"/>
      <c r="EA3435" s="20"/>
      <c r="EB3435" s="20"/>
      <c r="EC3435" s="20"/>
      <c r="ED3435" s="20"/>
      <c r="EE3435" s="20"/>
      <c r="EF3435" s="20"/>
      <c r="EG3435" s="20"/>
      <c r="EH3435" s="20"/>
      <c r="EI3435" s="20"/>
      <c r="EJ3435" s="20"/>
      <c r="EK3435" s="20"/>
      <c r="EL3435" s="20"/>
      <c r="EM3435" s="20"/>
      <c r="EN3435" s="20"/>
      <c r="EO3435" s="20"/>
      <c r="EP3435" s="20"/>
      <c r="EQ3435" s="20"/>
      <c r="ER3435" s="20"/>
      <c r="ES3435" s="20"/>
      <c r="ET3435" s="20"/>
      <c r="EU3435" s="20"/>
      <c r="EV3435" s="20"/>
      <c r="EW3435" s="20"/>
      <c r="EX3435" s="20"/>
      <c r="EY3435" s="20"/>
      <c r="EZ3435" s="20"/>
      <c r="FA3435" s="20"/>
      <c r="FB3435" s="20"/>
      <c r="FC3435" s="20"/>
      <c r="FD3435" s="20"/>
      <c r="FE3435" s="20"/>
      <c r="FF3435" s="20"/>
      <c r="FG3435" s="20"/>
      <c r="FH3435" s="20"/>
      <c r="FI3435" s="20"/>
      <c r="FJ3435" s="20"/>
      <c r="FK3435" s="20"/>
      <c r="FL3435" s="20"/>
      <c r="FM3435" s="20"/>
      <c r="FN3435" s="20"/>
      <c r="FO3435" s="20"/>
      <c r="FP3435" s="20"/>
      <c r="FQ3435" s="20"/>
      <c r="FR3435" s="20"/>
      <c r="FS3435" s="20"/>
      <c r="FT3435" s="20"/>
      <c r="FU3435" s="20"/>
      <c r="FV3435" s="20"/>
      <c r="FW3435" s="20"/>
      <c r="FX3435" s="20"/>
      <c r="FY3435" s="20"/>
      <c r="FZ3435" s="20"/>
      <c r="GA3435" s="20"/>
      <c r="GB3435" s="20"/>
      <c r="GC3435" s="20"/>
      <c r="GD3435" s="20"/>
      <c r="GE3435" s="20"/>
      <c r="GF3435" s="20"/>
      <c r="GG3435" s="20"/>
      <c r="GH3435" s="20"/>
      <c r="GI3435" s="20"/>
      <c r="GJ3435" s="20"/>
      <c r="GK3435" s="20"/>
      <c r="GL3435" s="20"/>
      <c r="GM3435" s="20"/>
      <c r="GN3435" s="20"/>
      <c r="GO3435" s="20"/>
      <c r="GP3435" s="20"/>
      <c r="GQ3435" s="20"/>
      <c r="GR3435" s="20"/>
      <c r="GS3435" s="20"/>
      <c r="GT3435" s="20"/>
      <c r="GU3435" s="20"/>
      <c r="GV3435" s="20"/>
      <c r="GW3435" s="20"/>
      <c r="GX3435" s="20"/>
      <c r="GY3435" s="20"/>
      <c r="GZ3435" s="20"/>
      <c r="HA3435" s="20"/>
      <c r="HB3435" s="20"/>
      <c r="HC3435" s="20"/>
      <c r="HD3435" s="20"/>
      <c r="HE3435" s="20"/>
      <c r="HF3435" s="20"/>
      <c r="HG3435" s="20"/>
      <c r="HH3435" s="20"/>
      <c r="HI3435" s="20"/>
      <c r="HJ3435" s="20"/>
      <c r="HK3435" s="20"/>
      <c r="HL3435" s="20"/>
      <c r="HM3435" s="20"/>
      <c r="HN3435" s="20"/>
      <c r="HO3435" s="20"/>
      <c r="HP3435" s="20"/>
      <c r="HQ3435" s="20"/>
      <c r="HR3435" s="20"/>
      <c r="HS3435" s="20"/>
      <c r="HT3435" s="20"/>
      <c r="HU3435" s="20"/>
      <c r="HV3435" s="20"/>
      <c r="HW3435" s="20"/>
      <c r="HX3435" s="20"/>
      <c r="HY3435" s="20"/>
      <c r="HZ3435" s="20"/>
      <c r="IA3435" s="20"/>
      <c r="IB3435" s="20"/>
      <c r="IC3435" s="20"/>
      <c r="ID3435" s="20"/>
      <c r="IE3435" s="20"/>
      <c r="IF3435" s="20"/>
      <c r="IG3435" s="20"/>
      <c r="IH3435" s="20"/>
      <c r="II3435" s="20"/>
      <c r="IJ3435" s="20"/>
      <c r="IK3435" s="20"/>
      <c r="IL3435" s="20"/>
      <c r="IM3435" s="20"/>
      <c r="IN3435" s="20"/>
      <c r="IO3435" s="20"/>
      <c r="IP3435" s="20"/>
      <c r="IQ3435" s="20"/>
      <c r="IR3435" s="20"/>
      <c r="IS3435" s="20"/>
      <c r="IT3435" s="20"/>
      <c r="IU3435" s="20"/>
      <c r="IV3435" s="20"/>
    </row>
    <row r="3436" spans="1:256" ht="43.5" x14ac:dyDescent="0.35">
      <c r="A3436" s="11" t="s">
        <v>2397</v>
      </c>
      <c r="B3436" s="27">
        <v>2414</v>
      </c>
      <c r="C3436" s="11" t="s">
        <v>2501</v>
      </c>
      <c r="D3436" s="18" t="s">
        <v>2503</v>
      </c>
      <c r="E3436" s="33" t="s">
        <v>7214</v>
      </c>
      <c r="F3436" s="87" t="s">
        <v>2504</v>
      </c>
      <c r="G3436" s="10" t="s">
        <v>2200</v>
      </c>
      <c r="H3436" s="58" t="s">
        <v>6553</v>
      </c>
      <c r="I3436" s="20"/>
    </row>
    <row r="3437" spans="1:256" ht="58" x14ac:dyDescent="0.35">
      <c r="A3437" s="11" t="s">
        <v>2502</v>
      </c>
      <c r="B3437" s="27">
        <v>2413</v>
      </c>
      <c r="C3437" s="11" t="s">
        <v>2501</v>
      </c>
      <c r="D3437" s="18" t="s">
        <v>5</v>
      </c>
      <c r="E3437" s="33" t="s">
        <v>7214</v>
      </c>
      <c r="F3437" s="87" t="s">
        <v>2505</v>
      </c>
      <c r="G3437" s="10" t="s">
        <v>2506</v>
      </c>
      <c r="H3437" s="58" t="s">
        <v>6553</v>
      </c>
      <c r="I3437" s="20"/>
    </row>
    <row r="3438" spans="1:256" ht="116" x14ac:dyDescent="0.35">
      <c r="A3438" s="11" t="s">
        <v>2397</v>
      </c>
      <c r="B3438" s="27">
        <v>2412</v>
      </c>
      <c r="C3438" s="11" t="s">
        <v>2501</v>
      </c>
      <c r="D3438" s="18" t="s">
        <v>2417</v>
      </c>
      <c r="E3438" s="33" t="s">
        <v>7214</v>
      </c>
      <c r="F3438" s="87" t="s">
        <v>2529</v>
      </c>
      <c r="G3438" s="10" t="s">
        <v>2507</v>
      </c>
      <c r="H3438" s="58" t="s">
        <v>6553</v>
      </c>
      <c r="I3438" s="20"/>
    </row>
    <row r="3439" spans="1:256" ht="29" x14ac:dyDescent="0.35">
      <c r="A3439" s="11" t="s">
        <v>2363</v>
      </c>
      <c r="B3439" s="27">
        <v>2411</v>
      </c>
      <c r="C3439" s="11" t="s">
        <v>2501</v>
      </c>
      <c r="D3439" s="18" t="s">
        <v>18</v>
      </c>
      <c r="E3439" s="33" t="s">
        <v>7214</v>
      </c>
      <c r="F3439" s="87" t="s">
        <v>2508</v>
      </c>
      <c r="G3439" s="10" t="s">
        <v>6</v>
      </c>
      <c r="H3439" s="58" t="s">
        <v>6553</v>
      </c>
      <c r="I3439" s="20"/>
    </row>
    <row r="3440" spans="1:256" x14ac:dyDescent="0.35">
      <c r="A3440" s="11" t="s">
        <v>2465</v>
      </c>
      <c r="B3440" s="27">
        <v>2410</v>
      </c>
      <c r="C3440" s="11" t="s">
        <v>2501</v>
      </c>
      <c r="D3440" s="18" t="s">
        <v>90</v>
      </c>
      <c r="E3440" s="33" t="s">
        <v>7214</v>
      </c>
      <c r="F3440" s="87" t="s">
        <v>2509</v>
      </c>
      <c r="G3440" s="10" t="s">
        <v>27</v>
      </c>
      <c r="H3440" s="58" t="s">
        <v>6553</v>
      </c>
      <c r="I3440" s="20"/>
    </row>
    <row r="3441" spans="1:9" ht="130.5" x14ac:dyDescent="0.35">
      <c r="A3441" s="11" t="s">
        <v>2394</v>
      </c>
      <c r="B3441" s="27">
        <v>2409</v>
      </c>
      <c r="C3441" s="11" t="s">
        <v>2397</v>
      </c>
      <c r="D3441" s="18" t="s">
        <v>2420</v>
      </c>
      <c r="E3441" s="33" t="s">
        <v>7214</v>
      </c>
      <c r="F3441" s="87" t="s">
        <v>2530</v>
      </c>
      <c r="G3441" s="10" t="s">
        <v>2510</v>
      </c>
      <c r="H3441" s="58" t="s">
        <v>6553</v>
      </c>
      <c r="I3441" s="20"/>
    </row>
    <row r="3442" spans="1:9" x14ac:dyDescent="0.35">
      <c r="A3442" s="11" t="s">
        <v>2363</v>
      </c>
      <c r="B3442" s="27">
        <v>2408</v>
      </c>
      <c r="C3442" s="11" t="s">
        <v>2501</v>
      </c>
      <c r="D3442" s="18" t="s">
        <v>15</v>
      </c>
      <c r="E3442" s="33" t="s">
        <v>7214</v>
      </c>
      <c r="F3442" s="87" t="s">
        <v>2511</v>
      </c>
      <c r="G3442" s="10" t="s">
        <v>27</v>
      </c>
      <c r="H3442" s="58" t="s">
        <v>6553</v>
      </c>
      <c r="I3442" s="20"/>
    </row>
    <row r="3443" spans="1:9" ht="43.5" x14ac:dyDescent="0.35">
      <c r="A3443" s="11" t="s">
        <v>2397</v>
      </c>
      <c r="B3443" s="27">
        <v>2407</v>
      </c>
      <c r="C3443" s="11" t="s">
        <v>2465</v>
      </c>
      <c r="D3443" s="18" t="s">
        <v>2512</v>
      </c>
      <c r="E3443" s="33" t="s">
        <v>7214</v>
      </c>
      <c r="F3443" s="87" t="s">
        <v>2513</v>
      </c>
      <c r="G3443" s="10" t="s">
        <v>470</v>
      </c>
      <c r="H3443" s="58" t="s">
        <v>6553</v>
      </c>
      <c r="I3443" s="20"/>
    </row>
    <row r="3444" spans="1:9" ht="43.5" x14ac:dyDescent="0.35">
      <c r="A3444" s="11" t="s">
        <v>2397</v>
      </c>
      <c r="B3444" s="27">
        <v>2406</v>
      </c>
      <c r="C3444" s="11" t="s">
        <v>2426</v>
      </c>
      <c r="D3444" s="18" t="s">
        <v>2417</v>
      </c>
      <c r="E3444" s="33" t="s">
        <v>7214</v>
      </c>
      <c r="F3444" s="87" t="s">
        <v>2532</v>
      </c>
      <c r="G3444" s="10" t="s">
        <v>71</v>
      </c>
      <c r="H3444" s="58" t="s">
        <v>6553</v>
      </c>
      <c r="I3444" s="20"/>
    </row>
    <row r="3445" spans="1:9" ht="145" x14ac:dyDescent="0.35">
      <c r="A3445" s="11" t="s">
        <v>2363</v>
      </c>
      <c r="B3445" s="27">
        <v>2405</v>
      </c>
      <c r="C3445" s="11" t="s">
        <v>2426</v>
      </c>
      <c r="D3445" s="18" t="s">
        <v>2417</v>
      </c>
      <c r="E3445" s="33" t="s">
        <v>7214</v>
      </c>
      <c r="F3445" s="87" t="s">
        <v>2531</v>
      </c>
      <c r="G3445" s="10" t="s">
        <v>2514</v>
      </c>
      <c r="H3445" s="58" t="s">
        <v>6553</v>
      </c>
      <c r="I3445" s="20"/>
    </row>
    <row r="3446" spans="1:9" ht="101.5" x14ac:dyDescent="0.35">
      <c r="A3446" s="11" t="s">
        <v>2363</v>
      </c>
      <c r="B3446" s="27">
        <v>2404</v>
      </c>
      <c r="C3446" s="11" t="s">
        <v>2426</v>
      </c>
      <c r="D3446" s="18" t="s">
        <v>2417</v>
      </c>
      <c r="E3446" s="33" t="s">
        <v>7214</v>
      </c>
      <c r="F3446" s="87" t="s">
        <v>2533</v>
      </c>
      <c r="G3446" s="10" t="s">
        <v>2515</v>
      </c>
      <c r="H3446" s="58" t="s">
        <v>6553</v>
      </c>
      <c r="I3446" s="20"/>
    </row>
    <row r="3447" spans="1:9" ht="58" x14ac:dyDescent="0.35">
      <c r="A3447" s="11" t="s">
        <v>2363</v>
      </c>
      <c r="B3447" s="27">
        <v>2403</v>
      </c>
      <c r="C3447" s="11" t="s">
        <v>2426</v>
      </c>
      <c r="D3447" s="18" t="s">
        <v>52</v>
      </c>
      <c r="E3447" s="33" t="s">
        <v>7214</v>
      </c>
      <c r="F3447" s="87" t="s">
        <v>2534</v>
      </c>
      <c r="G3447" s="10" t="s">
        <v>2092</v>
      </c>
      <c r="H3447" s="58" t="s">
        <v>6553</v>
      </c>
      <c r="I3447" s="20"/>
    </row>
    <row r="3448" spans="1:9" ht="87" x14ac:dyDescent="0.35">
      <c r="A3448" s="11" t="s">
        <v>2394</v>
      </c>
      <c r="B3448" s="27">
        <v>2402</v>
      </c>
      <c r="C3448" s="11" t="s">
        <v>2426</v>
      </c>
      <c r="D3448" s="18" t="s">
        <v>16</v>
      </c>
      <c r="E3448" s="33" t="s">
        <v>7214</v>
      </c>
      <c r="F3448" s="87" t="s">
        <v>2535</v>
      </c>
      <c r="G3448" s="10" t="s">
        <v>2516</v>
      </c>
      <c r="H3448" s="58" t="s">
        <v>6553</v>
      </c>
    </row>
    <row r="3449" spans="1:9" ht="130.5" x14ac:dyDescent="0.35">
      <c r="A3449" s="11" t="s">
        <v>2394</v>
      </c>
      <c r="B3449" s="27">
        <v>2401</v>
      </c>
      <c r="C3449" s="11" t="s">
        <v>2426</v>
      </c>
      <c r="D3449" s="18" t="s">
        <v>5</v>
      </c>
      <c r="E3449" s="33" t="s">
        <v>7214</v>
      </c>
      <c r="F3449" s="87" t="s">
        <v>2517</v>
      </c>
      <c r="G3449" s="10" t="s">
        <v>2518</v>
      </c>
      <c r="H3449" s="58" t="s">
        <v>6553</v>
      </c>
    </row>
    <row r="3450" spans="1:9" ht="87" x14ac:dyDescent="0.35">
      <c r="A3450" s="11" t="s">
        <v>2336</v>
      </c>
      <c r="B3450" s="27">
        <v>2400</v>
      </c>
      <c r="C3450" s="11" t="s">
        <v>2426</v>
      </c>
      <c r="D3450" s="18" t="s">
        <v>122</v>
      </c>
      <c r="E3450" s="33" t="s">
        <v>7214</v>
      </c>
      <c r="F3450" s="87" t="s">
        <v>2525</v>
      </c>
      <c r="G3450" s="10" t="s">
        <v>2519</v>
      </c>
      <c r="H3450" s="58" t="s">
        <v>6553</v>
      </c>
    </row>
    <row r="3451" spans="1:9" ht="87" x14ac:dyDescent="0.35">
      <c r="A3451" s="11" t="s">
        <v>2394</v>
      </c>
      <c r="B3451" s="27">
        <v>2399</v>
      </c>
      <c r="C3451" s="11" t="s">
        <v>2397</v>
      </c>
      <c r="D3451" s="18" t="s">
        <v>2420</v>
      </c>
      <c r="E3451" s="33" t="s">
        <v>7214</v>
      </c>
      <c r="F3451" s="87" t="s">
        <v>2524</v>
      </c>
      <c r="G3451" s="10" t="s">
        <v>2520</v>
      </c>
      <c r="H3451" s="58" t="s">
        <v>6553</v>
      </c>
    </row>
    <row r="3452" spans="1:9" ht="116" x14ac:dyDescent="0.35">
      <c r="A3452" s="11" t="s">
        <v>2363</v>
      </c>
      <c r="B3452" s="27">
        <v>2398</v>
      </c>
      <c r="C3452" s="11" t="s">
        <v>2394</v>
      </c>
      <c r="D3452" s="18" t="s">
        <v>2521</v>
      </c>
      <c r="E3452" s="33" t="s">
        <v>7214</v>
      </c>
      <c r="F3452" s="87" t="s">
        <v>2523</v>
      </c>
      <c r="G3452" s="10" t="s">
        <v>2522</v>
      </c>
      <c r="H3452" s="58" t="s">
        <v>6553</v>
      </c>
    </row>
    <row r="3453" spans="1:9" x14ac:dyDescent="0.35">
      <c r="A3453" s="11" t="s">
        <v>2363</v>
      </c>
      <c r="B3453" s="27">
        <v>2397</v>
      </c>
      <c r="C3453" s="11" t="s">
        <v>2465</v>
      </c>
      <c r="D3453" s="18" t="s">
        <v>23</v>
      </c>
      <c r="E3453" s="33" t="s">
        <v>7214</v>
      </c>
      <c r="F3453" s="87" t="s">
        <v>2466</v>
      </c>
      <c r="G3453" s="10" t="s">
        <v>39</v>
      </c>
      <c r="H3453" s="58" t="s">
        <v>6553</v>
      </c>
    </row>
    <row r="3454" spans="1:9" ht="29" x14ac:dyDescent="0.35">
      <c r="A3454" s="11" t="s">
        <v>2394</v>
      </c>
      <c r="B3454" s="27">
        <v>2396</v>
      </c>
      <c r="C3454" s="11" t="s">
        <v>2465</v>
      </c>
      <c r="D3454" s="18" t="s">
        <v>5</v>
      </c>
      <c r="E3454" s="33" t="s">
        <v>7214</v>
      </c>
      <c r="F3454" s="87" t="s">
        <v>2467</v>
      </c>
      <c r="G3454" s="10" t="s">
        <v>22</v>
      </c>
      <c r="H3454" s="58" t="s">
        <v>6553</v>
      </c>
    </row>
    <row r="3455" spans="1:9" x14ac:dyDescent="0.35">
      <c r="A3455" s="11" t="s">
        <v>2394</v>
      </c>
      <c r="B3455" s="27">
        <v>2395</v>
      </c>
      <c r="C3455" s="11" t="s">
        <v>2465</v>
      </c>
      <c r="D3455" s="18" t="s">
        <v>18</v>
      </c>
      <c r="E3455" s="33" t="s">
        <v>7214</v>
      </c>
      <c r="F3455" s="87" t="s">
        <v>2468</v>
      </c>
      <c r="G3455" s="10" t="s">
        <v>39</v>
      </c>
      <c r="H3455" s="58" t="s">
        <v>6553</v>
      </c>
    </row>
    <row r="3456" spans="1:9" ht="43.5" x14ac:dyDescent="0.35">
      <c r="A3456" s="11" t="s">
        <v>2363</v>
      </c>
      <c r="B3456" s="27">
        <v>2394</v>
      </c>
      <c r="C3456" s="11" t="s">
        <v>2465</v>
      </c>
      <c r="D3456" s="18" t="s">
        <v>79</v>
      </c>
      <c r="E3456" s="33" t="s">
        <v>7214</v>
      </c>
      <c r="F3456" s="87" t="s">
        <v>2470</v>
      </c>
      <c r="G3456" s="10" t="s">
        <v>71</v>
      </c>
      <c r="H3456" s="58" t="s">
        <v>6553</v>
      </c>
    </row>
    <row r="3457" spans="1:8" ht="43.5" x14ac:dyDescent="0.35">
      <c r="A3457" s="11" t="s">
        <v>2469</v>
      </c>
      <c r="B3457" s="27">
        <v>2393</v>
      </c>
      <c r="C3457" s="11" t="s">
        <v>2465</v>
      </c>
      <c r="D3457" s="18" t="s">
        <v>2417</v>
      </c>
      <c r="E3457" s="33" t="s">
        <v>7214</v>
      </c>
      <c r="F3457" s="87" t="s">
        <v>2471</v>
      </c>
      <c r="G3457" s="10" t="s">
        <v>20</v>
      </c>
      <c r="H3457" s="58" t="s">
        <v>6553</v>
      </c>
    </row>
    <row r="3458" spans="1:8" ht="29" x14ac:dyDescent="0.35">
      <c r="A3458" s="11" t="s">
        <v>2363</v>
      </c>
      <c r="B3458" s="27">
        <v>2392</v>
      </c>
      <c r="C3458" s="11" t="s">
        <v>2465</v>
      </c>
      <c r="D3458" s="18" t="s">
        <v>33</v>
      </c>
      <c r="E3458" s="33" t="s">
        <v>7214</v>
      </c>
      <c r="F3458" s="87" t="s">
        <v>2536</v>
      </c>
      <c r="G3458" s="10" t="s">
        <v>6</v>
      </c>
      <c r="H3458" s="58" t="s">
        <v>6553</v>
      </c>
    </row>
    <row r="3459" spans="1:8" ht="72.5" x14ac:dyDescent="0.35">
      <c r="A3459" s="11" t="s">
        <v>2394</v>
      </c>
      <c r="B3459" s="27">
        <v>2391</v>
      </c>
      <c r="C3459" s="11" t="s">
        <v>2465</v>
      </c>
      <c r="D3459" s="18" t="s">
        <v>72</v>
      </c>
      <c r="E3459" s="33" t="s">
        <v>7214</v>
      </c>
      <c r="F3459" s="87" t="s">
        <v>2472</v>
      </c>
      <c r="G3459" s="10" t="s">
        <v>2473</v>
      </c>
      <c r="H3459" s="58" t="s">
        <v>6553</v>
      </c>
    </row>
    <row r="3460" spans="1:8" ht="43.5" x14ac:dyDescent="0.35">
      <c r="A3460" s="11" t="s">
        <v>2397</v>
      </c>
      <c r="B3460" s="27">
        <v>2390</v>
      </c>
      <c r="C3460" s="11" t="s">
        <v>2426</v>
      </c>
      <c r="D3460" s="18" t="s">
        <v>66</v>
      </c>
      <c r="E3460" s="33" t="s">
        <v>7214</v>
      </c>
      <c r="F3460" s="87" t="s">
        <v>2537</v>
      </c>
      <c r="G3460" s="10" t="s">
        <v>19</v>
      </c>
      <c r="H3460" s="58" t="s">
        <v>6553</v>
      </c>
    </row>
    <row r="3461" spans="1:8" ht="43.5" x14ac:dyDescent="0.35">
      <c r="A3461" s="11" t="s">
        <v>2394</v>
      </c>
      <c r="B3461" s="27">
        <v>2389</v>
      </c>
      <c r="C3461" s="11" t="s">
        <v>2465</v>
      </c>
      <c r="D3461" s="18" t="s">
        <v>18</v>
      </c>
      <c r="E3461" s="33" t="s">
        <v>7214</v>
      </c>
      <c r="F3461" s="87" t="s">
        <v>2474</v>
      </c>
      <c r="G3461" s="10" t="s">
        <v>86</v>
      </c>
      <c r="H3461" s="58" t="s">
        <v>6553</v>
      </c>
    </row>
    <row r="3462" spans="1:8" ht="58" x14ac:dyDescent="0.35">
      <c r="A3462" s="11" t="s">
        <v>2397</v>
      </c>
      <c r="B3462" s="27">
        <v>2388</v>
      </c>
      <c r="C3462" s="11" t="s">
        <v>2394</v>
      </c>
      <c r="D3462" s="18" t="s">
        <v>26</v>
      </c>
      <c r="E3462" s="33" t="s">
        <v>7214</v>
      </c>
      <c r="F3462" s="87" t="s">
        <v>2538</v>
      </c>
      <c r="G3462" s="10" t="s">
        <v>2064</v>
      </c>
      <c r="H3462" s="58" t="s">
        <v>6553</v>
      </c>
    </row>
    <row r="3463" spans="1:8" ht="58" x14ac:dyDescent="0.35">
      <c r="A3463" s="11" t="s">
        <v>2363</v>
      </c>
      <c r="B3463" s="27">
        <v>2387</v>
      </c>
      <c r="C3463" s="11" t="s">
        <v>2426</v>
      </c>
      <c r="D3463" s="18" t="s">
        <v>52</v>
      </c>
      <c r="E3463" s="33" t="s">
        <v>7214</v>
      </c>
      <c r="F3463" s="87" t="s">
        <v>2539</v>
      </c>
      <c r="G3463" s="10" t="s">
        <v>143</v>
      </c>
      <c r="H3463" s="58" t="s">
        <v>6553</v>
      </c>
    </row>
    <row r="3464" spans="1:8" ht="130.5" x14ac:dyDescent="0.35">
      <c r="A3464" s="11" t="s">
        <v>2363</v>
      </c>
      <c r="B3464" s="28">
        <v>2386</v>
      </c>
      <c r="C3464" s="11" t="s">
        <v>2426</v>
      </c>
      <c r="D3464" s="18" t="s">
        <v>2420</v>
      </c>
      <c r="E3464" s="33" t="s">
        <v>7214</v>
      </c>
      <c r="F3464" s="87" t="s">
        <v>2496</v>
      </c>
      <c r="G3464" s="10" t="s">
        <v>2475</v>
      </c>
      <c r="H3464" s="58" t="s">
        <v>6553</v>
      </c>
    </row>
    <row r="3465" spans="1:8" ht="29" x14ac:dyDescent="0.35">
      <c r="A3465" s="11" t="s">
        <v>2394</v>
      </c>
      <c r="B3465" s="27">
        <v>2385</v>
      </c>
      <c r="C3465" s="11" t="s">
        <v>2394</v>
      </c>
      <c r="D3465" s="18" t="s">
        <v>2436</v>
      </c>
      <c r="E3465" s="33" t="s">
        <v>7214</v>
      </c>
      <c r="F3465" s="87" t="s">
        <v>2476</v>
      </c>
      <c r="G3465" s="10" t="s">
        <v>6</v>
      </c>
      <c r="H3465" s="58" t="s">
        <v>6553</v>
      </c>
    </row>
    <row r="3466" spans="1:8" x14ac:dyDescent="0.35">
      <c r="A3466" s="11" t="s">
        <v>2363</v>
      </c>
      <c r="B3466" s="28">
        <v>2384</v>
      </c>
      <c r="C3466" s="11" t="s">
        <v>2426</v>
      </c>
      <c r="D3466" s="18" t="s">
        <v>2417</v>
      </c>
      <c r="E3466" s="33" t="s">
        <v>7214</v>
      </c>
      <c r="F3466" s="87" t="s">
        <v>2540</v>
      </c>
      <c r="G3466" s="10" t="s">
        <v>75</v>
      </c>
      <c r="H3466" s="58" t="s">
        <v>6553</v>
      </c>
    </row>
    <row r="3467" spans="1:8" ht="58" x14ac:dyDescent="0.35">
      <c r="A3467" s="11" t="s">
        <v>2363</v>
      </c>
      <c r="B3467" s="27">
        <v>2383</v>
      </c>
      <c r="C3467" s="11" t="s">
        <v>2465</v>
      </c>
      <c r="D3467" s="18" t="s">
        <v>23</v>
      </c>
      <c r="E3467" s="33" t="s">
        <v>7214</v>
      </c>
      <c r="F3467" s="87" t="s">
        <v>2477</v>
      </c>
      <c r="G3467" s="10" t="s">
        <v>2478</v>
      </c>
      <c r="H3467" s="58" t="s">
        <v>6553</v>
      </c>
    </row>
    <row r="3468" spans="1:8" ht="29" x14ac:dyDescent="0.35">
      <c r="A3468" s="11" t="s">
        <v>2397</v>
      </c>
      <c r="B3468" s="27">
        <v>2382</v>
      </c>
      <c r="C3468" s="11" t="s">
        <v>2394</v>
      </c>
      <c r="D3468" s="18" t="s">
        <v>2417</v>
      </c>
      <c r="E3468" s="33" t="s">
        <v>7214</v>
      </c>
      <c r="F3468" s="87" t="s">
        <v>2541</v>
      </c>
      <c r="G3468" s="10" t="s">
        <v>8</v>
      </c>
      <c r="H3468" s="58" t="s">
        <v>6553</v>
      </c>
    </row>
    <row r="3469" spans="1:8" ht="130.5" x14ac:dyDescent="0.35">
      <c r="A3469" s="11" t="s">
        <v>2363</v>
      </c>
      <c r="B3469" s="28">
        <v>2381</v>
      </c>
      <c r="C3469" s="11" t="s">
        <v>2426</v>
      </c>
      <c r="D3469" s="18" t="s">
        <v>2417</v>
      </c>
      <c r="E3469" s="33" t="s">
        <v>7214</v>
      </c>
      <c r="F3469" s="87" t="s">
        <v>2497</v>
      </c>
      <c r="G3469" s="10" t="s">
        <v>2479</v>
      </c>
      <c r="H3469" s="58" t="s">
        <v>6553</v>
      </c>
    </row>
    <row r="3470" spans="1:8" ht="29" x14ac:dyDescent="0.35">
      <c r="A3470" s="11" t="s">
        <v>2394</v>
      </c>
      <c r="B3470" s="27">
        <v>2380</v>
      </c>
      <c r="C3470" s="11" t="s">
        <v>2426</v>
      </c>
      <c r="D3470" s="18" t="s">
        <v>1329</v>
      </c>
      <c r="E3470" s="33" t="s">
        <v>7214</v>
      </c>
      <c r="F3470" s="87" t="s">
        <v>2480</v>
      </c>
      <c r="G3470" s="10" t="s">
        <v>6</v>
      </c>
      <c r="H3470" s="58" t="s">
        <v>6553</v>
      </c>
    </row>
    <row r="3471" spans="1:8" x14ac:dyDescent="0.35">
      <c r="A3471" s="11" t="s">
        <v>2394</v>
      </c>
      <c r="B3471" s="27">
        <v>2379</v>
      </c>
      <c r="C3471" s="11" t="s">
        <v>2397</v>
      </c>
      <c r="D3471" s="18" t="s">
        <v>18</v>
      </c>
      <c r="E3471" s="33" t="s">
        <v>7214</v>
      </c>
      <c r="F3471" s="87" t="s">
        <v>2481</v>
      </c>
      <c r="G3471" s="10" t="s">
        <v>39</v>
      </c>
      <c r="H3471" s="58" t="s">
        <v>6553</v>
      </c>
    </row>
    <row r="3472" spans="1:8" ht="159.5" x14ac:dyDescent="0.35">
      <c r="A3472" s="11" t="s">
        <v>2336</v>
      </c>
      <c r="B3472" s="28">
        <v>2378</v>
      </c>
      <c r="C3472" s="11" t="s">
        <v>2397</v>
      </c>
      <c r="D3472" s="18" t="s">
        <v>2420</v>
      </c>
      <c r="E3472" s="33" t="s">
        <v>7214</v>
      </c>
      <c r="F3472" s="87" t="s">
        <v>2482</v>
      </c>
      <c r="G3472" s="10" t="s">
        <v>2483</v>
      </c>
      <c r="H3472" s="58" t="s">
        <v>6553</v>
      </c>
    </row>
    <row r="3473" spans="1:8" ht="116" x14ac:dyDescent="0.35">
      <c r="A3473" s="11" t="s">
        <v>2363</v>
      </c>
      <c r="B3473" s="27">
        <v>2377</v>
      </c>
      <c r="C3473" s="11" t="s">
        <v>2426</v>
      </c>
      <c r="D3473" s="18" t="s">
        <v>2417</v>
      </c>
      <c r="E3473" s="33" t="s">
        <v>7214</v>
      </c>
      <c r="F3473" s="87" t="s">
        <v>2542</v>
      </c>
      <c r="G3473" s="10" t="s">
        <v>2484</v>
      </c>
      <c r="H3473" s="58" t="s">
        <v>6553</v>
      </c>
    </row>
    <row r="3474" spans="1:8" x14ac:dyDescent="0.35">
      <c r="A3474" s="11" t="s">
        <v>2363</v>
      </c>
      <c r="B3474" s="27">
        <v>2376</v>
      </c>
      <c r="C3474" s="11" t="s">
        <v>2426</v>
      </c>
      <c r="D3474" s="18" t="s">
        <v>26</v>
      </c>
      <c r="E3474" s="33" t="s">
        <v>7214</v>
      </c>
      <c r="F3474" s="87" t="s">
        <v>2485</v>
      </c>
      <c r="G3474" s="10" t="s">
        <v>17</v>
      </c>
      <c r="H3474" s="58" t="s">
        <v>6553</v>
      </c>
    </row>
    <row r="3475" spans="1:8" x14ac:dyDescent="0.35">
      <c r="A3475" s="11" t="s">
        <v>2394</v>
      </c>
      <c r="B3475" s="27">
        <v>2375</v>
      </c>
      <c r="C3475" s="11" t="s">
        <v>2426</v>
      </c>
      <c r="D3475" s="18" t="s">
        <v>13</v>
      </c>
      <c r="E3475" s="33" t="s">
        <v>7214</v>
      </c>
      <c r="F3475" s="87" t="s">
        <v>2486</v>
      </c>
      <c r="G3475" s="10" t="s">
        <v>8</v>
      </c>
      <c r="H3475" s="58" t="s">
        <v>6553</v>
      </c>
    </row>
    <row r="3476" spans="1:8" ht="29" x14ac:dyDescent="0.35">
      <c r="A3476" s="11" t="s">
        <v>2363</v>
      </c>
      <c r="B3476" s="27">
        <v>2374</v>
      </c>
      <c r="C3476" s="11" t="s">
        <v>2426</v>
      </c>
      <c r="D3476" s="18" t="s">
        <v>2487</v>
      </c>
      <c r="E3476" s="33" t="s">
        <v>7214</v>
      </c>
      <c r="F3476" s="87" t="s">
        <v>2488</v>
      </c>
      <c r="G3476" s="10" t="s">
        <v>6</v>
      </c>
      <c r="H3476" s="58" t="s">
        <v>6553</v>
      </c>
    </row>
    <row r="3477" spans="1:8" ht="29" x14ac:dyDescent="0.35">
      <c r="A3477" s="11" t="s">
        <v>2363</v>
      </c>
      <c r="B3477" s="27">
        <v>2373</v>
      </c>
      <c r="C3477" s="11" t="s">
        <v>2426</v>
      </c>
      <c r="D3477" s="18" t="s">
        <v>18</v>
      </c>
      <c r="E3477" s="33" t="s">
        <v>7214</v>
      </c>
      <c r="F3477" s="87" t="s">
        <v>2489</v>
      </c>
      <c r="G3477" s="10" t="s">
        <v>22</v>
      </c>
      <c r="H3477" s="58" t="s">
        <v>6553</v>
      </c>
    </row>
    <row r="3478" spans="1:8" x14ac:dyDescent="0.35">
      <c r="A3478" s="11" t="s">
        <v>2394</v>
      </c>
      <c r="B3478" s="27">
        <v>2372</v>
      </c>
      <c r="C3478" s="11" t="s">
        <v>2426</v>
      </c>
      <c r="D3478" s="18" t="s">
        <v>90</v>
      </c>
      <c r="E3478" s="33" t="s">
        <v>7214</v>
      </c>
      <c r="F3478" s="87" t="s">
        <v>2490</v>
      </c>
      <c r="G3478" s="10" t="s">
        <v>85</v>
      </c>
      <c r="H3478" s="58" t="s">
        <v>6553</v>
      </c>
    </row>
    <row r="3479" spans="1:8" ht="29" x14ac:dyDescent="0.35">
      <c r="A3479" s="11" t="s">
        <v>2363</v>
      </c>
      <c r="B3479" s="27">
        <v>2371</v>
      </c>
      <c r="C3479" s="11" t="s">
        <v>2397</v>
      </c>
      <c r="D3479" s="18" t="s">
        <v>2417</v>
      </c>
      <c r="E3479" s="33" t="s">
        <v>7214</v>
      </c>
      <c r="F3479" s="87" t="s">
        <v>2543</v>
      </c>
      <c r="G3479" s="10" t="s">
        <v>8</v>
      </c>
      <c r="H3479" s="58" t="s">
        <v>6553</v>
      </c>
    </row>
    <row r="3480" spans="1:8" ht="72.5" x14ac:dyDescent="0.35">
      <c r="A3480" s="11" t="s">
        <v>2363</v>
      </c>
      <c r="B3480" s="27">
        <v>2370</v>
      </c>
      <c r="C3480" s="11" t="s">
        <v>2258</v>
      </c>
      <c r="D3480" s="18" t="s">
        <v>57</v>
      </c>
      <c r="E3480" s="33" t="s">
        <v>7214</v>
      </c>
      <c r="F3480" s="87" t="s">
        <v>2547</v>
      </c>
      <c r="G3480" s="10" t="s">
        <v>2491</v>
      </c>
      <c r="H3480" s="58" t="s">
        <v>6553</v>
      </c>
    </row>
    <row r="3481" spans="1:8" ht="43.5" x14ac:dyDescent="0.35">
      <c r="A3481" s="11" t="s">
        <v>2197</v>
      </c>
      <c r="B3481" s="27">
        <v>2369</v>
      </c>
      <c r="C3481" s="11" t="s">
        <v>2426</v>
      </c>
      <c r="D3481" s="18" t="s">
        <v>13</v>
      </c>
      <c r="E3481" s="33" t="s">
        <v>7214</v>
      </c>
      <c r="F3481" s="87" t="s">
        <v>125</v>
      </c>
      <c r="G3481" s="10" t="s">
        <v>86</v>
      </c>
      <c r="H3481" s="58" t="s">
        <v>6553</v>
      </c>
    </row>
    <row r="3482" spans="1:8" x14ac:dyDescent="0.35">
      <c r="A3482" s="11" t="s">
        <v>2394</v>
      </c>
      <c r="B3482" s="27">
        <v>2368</v>
      </c>
      <c r="C3482" s="11" t="s">
        <v>2426</v>
      </c>
      <c r="D3482" s="18" t="s">
        <v>10</v>
      </c>
      <c r="E3482" s="33" t="s">
        <v>7214</v>
      </c>
      <c r="F3482" s="87" t="s">
        <v>2492</v>
      </c>
      <c r="G3482" s="10" t="s">
        <v>17</v>
      </c>
      <c r="H3482" s="58" t="s">
        <v>6553</v>
      </c>
    </row>
    <row r="3483" spans="1:8" ht="43.5" x14ac:dyDescent="0.35">
      <c r="A3483" s="11" t="s">
        <v>2005</v>
      </c>
      <c r="B3483" s="27">
        <v>2367</v>
      </c>
      <c r="C3483" s="11" t="s">
        <v>2397</v>
      </c>
      <c r="D3483" s="18" t="s">
        <v>2493</v>
      </c>
      <c r="E3483" s="33" t="s">
        <v>7214</v>
      </c>
      <c r="F3483" s="87" t="s">
        <v>2494</v>
      </c>
      <c r="G3483" s="10" t="s">
        <v>147</v>
      </c>
      <c r="H3483" s="58" t="s">
        <v>6553</v>
      </c>
    </row>
    <row r="3484" spans="1:8" ht="29" x14ac:dyDescent="0.35">
      <c r="A3484" s="11" t="s">
        <v>2363</v>
      </c>
      <c r="B3484" s="27">
        <v>2366</v>
      </c>
      <c r="C3484" s="11" t="s">
        <v>2397</v>
      </c>
      <c r="D3484" s="18" t="s">
        <v>34</v>
      </c>
      <c r="E3484" s="33" t="s">
        <v>7214</v>
      </c>
      <c r="F3484" s="87" t="s">
        <v>2495</v>
      </c>
      <c r="G3484" s="10" t="s">
        <v>80</v>
      </c>
      <c r="H3484" s="58" t="s">
        <v>6553</v>
      </c>
    </row>
    <row r="3485" spans="1:8" ht="43.5" x14ac:dyDescent="0.35">
      <c r="A3485" s="11" t="s">
        <v>2363</v>
      </c>
      <c r="B3485" s="27">
        <v>2365</v>
      </c>
      <c r="C3485" s="11" t="s">
        <v>2397</v>
      </c>
      <c r="D3485" s="18" t="s">
        <v>2417</v>
      </c>
      <c r="E3485" s="33" t="s">
        <v>7214</v>
      </c>
      <c r="F3485" s="87" t="s">
        <v>2423</v>
      </c>
      <c r="G3485" s="10" t="s">
        <v>29</v>
      </c>
      <c r="H3485" s="58" t="s">
        <v>6553</v>
      </c>
    </row>
    <row r="3486" spans="1:8" x14ac:dyDescent="0.35">
      <c r="A3486" s="11" t="s">
        <v>2363</v>
      </c>
      <c r="B3486" s="27">
        <v>2364</v>
      </c>
      <c r="C3486" s="11" t="s">
        <v>2397</v>
      </c>
      <c r="D3486" s="18" t="s">
        <v>5</v>
      </c>
      <c r="E3486" s="33" t="s">
        <v>7214</v>
      </c>
      <c r="F3486" s="87" t="s">
        <v>2424</v>
      </c>
      <c r="G3486" s="10" t="s">
        <v>39</v>
      </c>
      <c r="H3486" s="58" t="s">
        <v>6553</v>
      </c>
    </row>
    <row r="3487" spans="1:8" ht="43.5" x14ac:dyDescent="0.35">
      <c r="A3487" s="11" t="s">
        <v>2363</v>
      </c>
      <c r="B3487" s="27">
        <v>2363</v>
      </c>
      <c r="C3487" s="11" t="s">
        <v>2397</v>
      </c>
      <c r="D3487" s="18" t="s">
        <v>18</v>
      </c>
      <c r="E3487" s="33" t="s">
        <v>7214</v>
      </c>
      <c r="F3487" s="87" t="s">
        <v>2425</v>
      </c>
      <c r="G3487" s="10" t="s">
        <v>19</v>
      </c>
      <c r="H3487" s="58" t="s">
        <v>6553</v>
      </c>
    </row>
    <row r="3488" spans="1:8" ht="43.5" x14ac:dyDescent="0.35">
      <c r="A3488" s="11" t="s">
        <v>2363</v>
      </c>
      <c r="B3488" s="27">
        <v>2362</v>
      </c>
      <c r="C3488" s="11" t="s">
        <v>2426</v>
      </c>
      <c r="D3488" s="18" t="s">
        <v>52</v>
      </c>
      <c r="E3488" s="33" t="s">
        <v>7214</v>
      </c>
      <c r="F3488" s="87" t="s">
        <v>2427</v>
      </c>
      <c r="G3488" s="10" t="s">
        <v>2428</v>
      </c>
      <c r="H3488" s="58" t="s">
        <v>6553</v>
      </c>
    </row>
    <row r="3489" spans="1:8" ht="87" x14ac:dyDescent="0.35">
      <c r="A3489" s="11" t="s">
        <v>2363</v>
      </c>
      <c r="B3489" s="27">
        <v>2361</v>
      </c>
      <c r="C3489" s="11" t="s">
        <v>2426</v>
      </c>
      <c r="D3489" s="18" t="s">
        <v>52</v>
      </c>
      <c r="E3489" s="33" t="s">
        <v>7214</v>
      </c>
      <c r="F3489" s="87" t="s">
        <v>2429</v>
      </c>
      <c r="G3489" s="10" t="s">
        <v>2430</v>
      </c>
      <c r="H3489" s="58" t="s">
        <v>6553</v>
      </c>
    </row>
    <row r="3490" spans="1:8" ht="29" x14ac:dyDescent="0.35">
      <c r="A3490" s="11" t="s">
        <v>2394</v>
      </c>
      <c r="B3490" s="27">
        <v>2360</v>
      </c>
      <c r="C3490" s="11" t="s">
        <v>2363</v>
      </c>
      <c r="D3490" s="18" t="s">
        <v>210</v>
      </c>
      <c r="E3490" s="33" t="s">
        <v>7214</v>
      </c>
      <c r="F3490" s="87" t="s">
        <v>2431</v>
      </c>
      <c r="G3490" s="10" t="s">
        <v>2432</v>
      </c>
      <c r="H3490" s="58" t="s">
        <v>6553</v>
      </c>
    </row>
    <row r="3491" spans="1:8" ht="72.5" x14ac:dyDescent="0.35">
      <c r="A3491" s="11" t="s">
        <v>2258</v>
      </c>
      <c r="B3491" s="27">
        <v>2359</v>
      </c>
      <c r="C3491" s="11" t="s">
        <v>2394</v>
      </c>
      <c r="D3491" s="18" t="s">
        <v>52</v>
      </c>
      <c r="E3491" s="33" t="s">
        <v>7214</v>
      </c>
      <c r="F3491" s="87" t="s">
        <v>2433</v>
      </c>
      <c r="G3491" s="10" t="s">
        <v>2434</v>
      </c>
      <c r="H3491" s="58" t="s">
        <v>6553</v>
      </c>
    </row>
    <row r="3492" spans="1:8" ht="43.5" x14ac:dyDescent="0.35">
      <c r="A3492" s="11" t="s">
        <v>2363</v>
      </c>
      <c r="B3492" s="27">
        <v>2358</v>
      </c>
      <c r="C3492" s="11" t="s">
        <v>2258</v>
      </c>
      <c r="D3492" s="18" t="s">
        <v>52</v>
      </c>
      <c r="E3492" s="33" t="s">
        <v>7214</v>
      </c>
      <c r="F3492" s="87" t="s">
        <v>2435</v>
      </c>
      <c r="G3492" s="10" t="s">
        <v>29</v>
      </c>
      <c r="H3492" s="58" t="s">
        <v>6553</v>
      </c>
    </row>
    <row r="3493" spans="1:8" ht="87" x14ac:dyDescent="0.35">
      <c r="A3493" s="11" t="s">
        <v>2197</v>
      </c>
      <c r="B3493" s="27">
        <v>2357</v>
      </c>
      <c r="C3493" s="11" t="s">
        <v>2426</v>
      </c>
      <c r="D3493" s="18" t="s">
        <v>2436</v>
      </c>
      <c r="E3493" s="33" t="s">
        <v>7214</v>
      </c>
      <c r="F3493" s="87" t="s">
        <v>2437</v>
      </c>
      <c r="G3493" s="10" t="s">
        <v>2438</v>
      </c>
      <c r="H3493" s="58" t="s">
        <v>6553</v>
      </c>
    </row>
    <row r="3494" spans="1:8" ht="159.5" x14ac:dyDescent="0.35">
      <c r="A3494" s="11" t="s">
        <v>2363</v>
      </c>
      <c r="B3494" s="27">
        <v>2356</v>
      </c>
      <c r="C3494" s="11" t="s">
        <v>2394</v>
      </c>
      <c r="D3494" s="18" t="s">
        <v>2417</v>
      </c>
      <c r="E3494" s="33" t="s">
        <v>7214</v>
      </c>
      <c r="F3494" s="87" t="s">
        <v>2439</v>
      </c>
      <c r="G3494" s="10" t="s">
        <v>2440</v>
      </c>
      <c r="H3494" s="58" t="s">
        <v>6553</v>
      </c>
    </row>
    <row r="3495" spans="1:8" ht="87" x14ac:dyDescent="0.35">
      <c r="A3495" s="11" t="s">
        <v>2363</v>
      </c>
      <c r="B3495" s="27">
        <v>2355</v>
      </c>
      <c r="C3495" s="11" t="s">
        <v>2394</v>
      </c>
      <c r="D3495" s="18" t="s">
        <v>2420</v>
      </c>
      <c r="E3495" s="33" t="s">
        <v>7214</v>
      </c>
      <c r="F3495" s="87" t="s">
        <v>2441</v>
      </c>
      <c r="G3495" s="10" t="s">
        <v>2442</v>
      </c>
      <c r="H3495" s="58" t="s">
        <v>6553</v>
      </c>
    </row>
    <row r="3496" spans="1:8" ht="29" x14ac:dyDescent="0.35">
      <c r="A3496" s="11" t="s">
        <v>2363</v>
      </c>
      <c r="B3496" s="27">
        <v>2354</v>
      </c>
      <c r="C3496" s="11" t="s">
        <v>2397</v>
      </c>
      <c r="D3496" s="18" t="s">
        <v>57</v>
      </c>
      <c r="E3496" s="33" t="s">
        <v>7214</v>
      </c>
      <c r="F3496" s="87" t="s">
        <v>2443</v>
      </c>
      <c r="G3496" s="10" t="s">
        <v>858</v>
      </c>
      <c r="H3496" s="58" t="s">
        <v>6553</v>
      </c>
    </row>
    <row r="3497" spans="1:8" ht="116" x14ac:dyDescent="0.35">
      <c r="A3497" s="11" t="s">
        <v>2102</v>
      </c>
      <c r="B3497" s="27">
        <v>2353</v>
      </c>
      <c r="C3497" s="11" t="s">
        <v>2394</v>
      </c>
      <c r="D3497" s="18" t="s">
        <v>5</v>
      </c>
      <c r="E3497" s="33" t="s">
        <v>7214</v>
      </c>
      <c r="F3497" s="87" t="s">
        <v>2444</v>
      </c>
      <c r="G3497" s="10" t="s">
        <v>2445</v>
      </c>
      <c r="H3497" s="58" t="s">
        <v>6553</v>
      </c>
    </row>
    <row r="3498" spans="1:8" ht="72.5" x14ac:dyDescent="0.35">
      <c r="A3498" s="11" t="s">
        <v>2238</v>
      </c>
      <c r="B3498" s="27">
        <v>2352</v>
      </c>
      <c r="C3498" s="11" t="s">
        <v>2397</v>
      </c>
      <c r="D3498" s="18" t="s">
        <v>2446</v>
      </c>
      <c r="E3498" s="33" t="s">
        <v>7214</v>
      </c>
      <c r="F3498" s="87" t="s">
        <v>2447</v>
      </c>
      <c r="G3498" s="10" t="s">
        <v>2448</v>
      </c>
      <c r="H3498" s="58" t="s">
        <v>6553</v>
      </c>
    </row>
    <row r="3499" spans="1:8" ht="43.5" x14ac:dyDescent="0.35">
      <c r="A3499" s="11" t="s">
        <v>2287</v>
      </c>
      <c r="B3499" s="27">
        <v>2351</v>
      </c>
      <c r="C3499" s="11" t="s">
        <v>2394</v>
      </c>
      <c r="D3499" s="18" t="s">
        <v>122</v>
      </c>
      <c r="E3499" s="33" t="s">
        <v>7214</v>
      </c>
      <c r="F3499" s="87" t="s">
        <v>2449</v>
      </c>
      <c r="G3499" s="10" t="s">
        <v>2450</v>
      </c>
      <c r="H3499" s="58" t="s">
        <v>6553</v>
      </c>
    </row>
    <row r="3500" spans="1:8" ht="43.5" x14ac:dyDescent="0.35">
      <c r="A3500" s="11" t="s">
        <v>2363</v>
      </c>
      <c r="B3500" s="27">
        <v>2350</v>
      </c>
      <c r="C3500" s="11" t="s">
        <v>2397</v>
      </c>
      <c r="D3500" s="18" t="s">
        <v>44</v>
      </c>
      <c r="E3500" s="33" t="s">
        <v>7214</v>
      </c>
      <c r="F3500" s="87" t="s">
        <v>2451</v>
      </c>
      <c r="G3500" s="10" t="s">
        <v>424</v>
      </c>
      <c r="H3500" s="58" t="s">
        <v>6553</v>
      </c>
    </row>
    <row r="3501" spans="1:8" ht="174" x14ac:dyDescent="0.35">
      <c r="A3501" s="11" t="s">
        <v>2287</v>
      </c>
      <c r="B3501" s="27">
        <v>2349</v>
      </c>
      <c r="C3501" s="11" t="s">
        <v>2397</v>
      </c>
      <c r="D3501" s="18" t="s">
        <v>1736</v>
      </c>
      <c r="E3501" s="33" t="s">
        <v>7214</v>
      </c>
      <c r="F3501" s="87" t="s">
        <v>2452</v>
      </c>
      <c r="G3501" s="10" t="s">
        <v>2453</v>
      </c>
      <c r="H3501" s="58" t="s">
        <v>6553</v>
      </c>
    </row>
    <row r="3502" spans="1:8" ht="29" x14ac:dyDescent="0.35">
      <c r="A3502" s="11" t="s">
        <v>2363</v>
      </c>
      <c r="B3502" s="27">
        <v>2348</v>
      </c>
      <c r="C3502" s="11" t="s">
        <v>2363</v>
      </c>
      <c r="D3502" s="18" t="s">
        <v>2454</v>
      </c>
      <c r="E3502" s="33" t="s">
        <v>7214</v>
      </c>
      <c r="F3502" s="87" t="s">
        <v>2462</v>
      </c>
      <c r="G3502" s="10" t="s">
        <v>1031</v>
      </c>
      <c r="H3502" s="58" t="s">
        <v>6553</v>
      </c>
    </row>
    <row r="3503" spans="1:8" ht="29" x14ac:dyDescent="0.35">
      <c r="A3503" s="11" t="s">
        <v>2363</v>
      </c>
      <c r="B3503" s="27">
        <v>2347</v>
      </c>
      <c r="C3503" s="11" t="s">
        <v>2397</v>
      </c>
      <c r="D3503" s="18" t="s">
        <v>26</v>
      </c>
      <c r="E3503" s="33" t="s">
        <v>7214</v>
      </c>
      <c r="F3503" s="87" t="s">
        <v>2455</v>
      </c>
      <c r="G3503" s="10" t="s">
        <v>41</v>
      </c>
      <c r="H3503" s="58" t="s">
        <v>6553</v>
      </c>
    </row>
    <row r="3504" spans="1:8" ht="29" x14ac:dyDescent="0.35">
      <c r="A3504" s="11" t="s">
        <v>2363</v>
      </c>
      <c r="B3504" s="27">
        <v>2346</v>
      </c>
      <c r="C3504" s="11" t="s">
        <v>2394</v>
      </c>
      <c r="D3504" s="18" t="s">
        <v>2420</v>
      </c>
      <c r="E3504" s="33" t="s">
        <v>7214</v>
      </c>
      <c r="F3504" s="87" t="s">
        <v>2441</v>
      </c>
      <c r="G3504" s="10" t="s">
        <v>8</v>
      </c>
      <c r="H3504" s="58" t="s">
        <v>6553</v>
      </c>
    </row>
    <row r="3505" spans="1:8" ht="29" x14ac:dyDescent="0.35">
      <c r="A3505" s="11" t="s">
        <v>2363</v>
      </c>
      <c r="B3505" s="27">
        <v>2345</v>
      </c>
      <c r="C3505" s="11" t="s">
        <v>2394</v>
      </c>
      <c r="D3505" s="18" t="s">
        <v>90</v>
      </c>
      <c r="E3505" s="33" t="s">
        <v>7214</v>
      </c>
      <c r="F3505" s="87" t="s">
        <v>2456</v>
      </c>
      <c r="G3505" s="10" t="s">
        <v>22</v>
      </c>
      <c r="H3505" s="58" t="s">
        <v>6553</v>
      </c>
    </row>
    <row r="3506" spans="1:8" ht="87" x14ac:dyDescent="0.35">
      <c r="A3506" s="11" t="s">
        <v>2314</v>
      </c>
      <c r="B3506" s="27">
        <v>2344</v>
      </c>
      <c r="C3506" s="11" t="s">
        <v>2394</v>
      </c>
      <c r="D3506" s="18" t="s">
        <v>2417</v>
      </c>
      <c r="E3506" s="33" t="s">
        <v>7214</v>
      </c>
      <c r="F3506" s="87" t="s">
        <v>2457</v>
      </c>
      <c r="G3506" s="10" t="s">
        <v>2458</v>
      </c>
      <c r="H3506" s="58" t="s">
        <v>6553</v>
      </c>
    </row>
    <row r="3507" spans="1:8" ht="29" x14ac:dyDescent="0.35">
      <c r="A3507" s="11" t="s">
        <v>2363</v>
      </c>
      <c r="B3507" s="27">
        <v>2343</v>
      </c>
      <c r="C3507" s="11" t="s">
        <v>2336</v>
      </c>
      <c r="D3507" s="18" t="s">
        <v>79</v>
      </c>
      <c r="E3507" s="33" t="s">
        <v>7214</v>
      </c>
      <c r="F3507" s="87" t="s">
        <v>2463</v>
      </c>
      <c r="G3507" s="10" t="s">
        <v>2459</v>
      </c>
      <c r="H3507" s="58" t="s">
        <v>6553</v>
      </c>
    </row>
    <row r="3508" spans="1:8" ht="72.5" x14ac:dyDescent="0.35">
      <c r="A3508" s="11" t="s">
        <v>2258</v>
      </c>
      <c r="B3508" s="27">
        <v>2342</v>
      </c>
      <c r="C3508" s="11" t="s">
        <v>2397</v>
      </c>
      <c r="D3508" s="18" t="s">
        <v>104</v>
      </c>
      <c r="E3508" s="33" t="s">
        <v>7214</v>
      </c>
      <c r="F3508" s="87" t="s">
        <v>2460</v>
      </c>
      <c r="G3508" s="10" t="s">
        <v>2461</v>
      </c>
      <c r="H3508" s="58" t="s">
        <v>6553</v>
      </c>
    </row>
    <row r="3509" spans="1:8" ht="87" x14ac:dyDescent="0.35">
      <c r="A3509" s="11" t="s">
        <v>2314</v>
      </c>
      <c r="B3509" s="27">
        <v>2341</v>
      </c>
      <c r="C3509" s="11" t="s">
        <v>2394</v>
      </c>
      <c r="D3509" s="18" t="s">
        <v>52</v>
      </c>
      <c r="E3509" s="33" t="s">
        <v>7214</v>
      </c>
      <c r="F3509" s="87" t="s">
        <v>2546</v>
      </c>
      <c r="G3509" s="10" t="s">
        <v>2464</v>
      </c>
      <c r="H3509" s="58" t="s">
        <v>6553</v>
      </c>
    </row>
    <row r="3510" spans="1:8" ht="87" x14ac:dyDescent="0.35">
      <c r="A3510" s="11" t="s">
        <v>2363</v>
      </c>
      <c r="B3510" s="27">
        <v>2340</v>
      </c>
      <c r="C3510" s="11" t="s">
        <v>2394</v>
      </c>
      <c r="D3510" s="18" t="s">
        <v>52</v>
      </c>
      <c r="E3510" s="33" t="s">
        <v>7214</v>
      </c>
      <c r="F3510" s="87" t="s">
        <v>2544</v>
      </c>
      <c r="G3510" s="10" t="s">
        <v>2545</v>
      </c>
      <c r="H3510" s="58" t="s">
        <v>6553</v>
      </c>
    </row>
    <row r="3511" spans="1:8" ht="43.5" x14ac:dyDescent="0.35">
      <c r="A3511" s="11" t="s">
        <v>2363</v>
      </c>
      <c r="B3511" s="27">
        <v>2339</v>
      </c>
      <c r="C3511" s="11" t="s">
        <v>2394</v>
      </c>
      <c r="D3511" s="18" t="s">
        <v>2420</v>
      </c>
      <c r="E3511" s="33" t="s">
        <v>7214</v>
      </c>
      <c r="F3511" s="87" t="s">
        <v>2422</v>
      </c>
      <c r="G3511" s="10" t="s">
        <v>2421</v>
      </c>
      <c r="H3511" s="58" t="s">
        <v>6553</v>
      </c>
    </row>
    <row r="3512" spans="1:8" ht="58" x14ac:dyDescent="0.35">
      <c r="A3512" s="11" t="s">
        <v>2363</v>
      </c>
      <c r="B3512" s="27">
        <v>2338</v>
      </c>
      <c r="C3512" s="11" t="s">
        <v>2394</v>
      </c>
      <c r="D3512" s="18" t="s">
        <v>38</v>
      </c>
      <c r="E3512" s="33" t="s">
        <v>7214</v>
      </c>
      <c r="F3512" s="87" t="s">
        <v>2395</v>
      </c>
      <c r="G3512" s="10" t="s">
        <v>60</v>
      </c>
      <c r="H3512" s="58" t="s">
        <v>6553</v>
      </c>
    </row>
    <row r="3513" spans="1:8" ht="43.5" x14ac:dyDescent="0.35">
      <c r="A3513" s="11" t="s">
        <v>2314</v>
      </c>
      <c r="B3513" s="27">
        <v>2337</v>
      </c>
      <c r="C3513" s="11" t="s">
        <v>2394</v>
      </c>
      <c r="D3513" s="18" t="s">
        <v>52</v>
      </c>
      <c r="E3513" s="33" t="s">
        <v>7214</v>
      </c>
      <c r="F3513" s="87" t="s">
        <v>2396</v>
      </c>
      <c r="G3513" s="10" t="s">
        <v>58</v>
      </c>
      <c r="H3513" s="58" t="s">
        <v>6553</v>
      </c>
    </row>
    <row r="3514" spans="1:8" ht="29" x14ac:dyDescent="0.35">
      <c r="A3514" s="11" t="s">
        <v>2138</v>
      </c>
      <c r="B3514" s="27">
        <v>2336</v>
      </c>
      <c r="C3514" s="11" t="s">
        <v>2397</v>
      </c>
      <c r="D3514" s="18" t="s">
        <v>2398</v>
      </c>
      <c r="E3514" s="33" t="s">
        <v>7214</v>
      </c>
      <c r="F3514" s="87" t="s">
        <v>2399</v>
      </c>
      <c r="G3514" s="10" t="s">
        <v>80</v>
      </c>
      <c r="H3514" s="58" t="s">
        <v>6553</v>
      </c>
    </row>
    <row r="3515" spans="1:8" ht="87" x14ac:dyDescent="0.35">
      <c r="A3515" s="11" t="s">
        <v>2158</v>
      </c>
      <c r="B3515" s="27">
        <v>2335</v>
      </c>
      <c r="C3515" s="11" t="s">
        <v>2181</v>
      </c>
      <c r="D3515" s="18" t="s">
        <v>52</v>
      </c>
      <c r="E3515" s="33" t="s">
        <v>7214</v>
      </c>
      <c r="F3515" s="87" t="s">
        <v>2400</v>
      </c>
      <c r="G3515" s="10" t="s">
        <v>2401</v>
      </c>
      <c r="H3515" s="58" t="s">
        <v>6553</v>
      </c>
    </row>
    <row r="3516" spans="1:8" ht="29" x14ac:dyDescent="0.35">
      <c r="A3516" s="11" t="s">
        <v>2138</v>
      </c>
      <c r="B3516" s="27">
        <v>2334</v>
      </c>
      <c r="C3516" s="11" t="s">
        <v>2394</v>
      </c>
      <c r="D3516" s="18" t="s">
        <v>32</v>
      </c>
      <c r="E3516" s="33" t="s">
        <v>7214</v>
      </c>
      <c r="F3516" s="87" t="s">
        <v>2402</v>
      </c>
      <c r="G3516" s="10" t="s">
        <v>41</v>
      </c>
      <c r="H3516" s="58" t="s">
        <v>6553</v>
      </c>
    </row>
    <row r="3517" spans="1:8" x14ac:dyDescent="0.35">
      <c r="A3517" s="11" t="s">
        <v>2336</v>
      </c>
      <c r="B3517" s="27">
        <v>2333</v>
      </c>
      <c r="C3517" s="11" t="s">
        <v>2394</v>
      </c>
      <c r="D3517" s="18" t="s">
        <v>18</v>
      </c>
      <c r="E3517" s="33" t="s">
        <v>7214</v>
      </c>
      <c r="F3517" s="87" t="s">
        <v>2403</v>
      </c>
      <c r="G3517" s="10" t="s">
        <v>39</v>
      </c>
      <c r="H3517" s="58" t="s">
        <v>6553</v>
      </c>
    </row>
    <row r="3518" spans="1:8" ht="58" x14ac:dyDescent="0.35">
      <c r="A3518" s="11" t="s">
        <v>2363</v>
      </c>
      <c r="B3518" s="27">
        <v>2332</v>
      </c>
      <c r="C3518" s="11" t="s">
        <v>2314</v>
      </c>
      <c r="D3518" s="18" t="s">
        <v>2404</v>
      </c>
      <c r="E3518" s="33" t="s">
        <v>7214</v>
      </c>
      <c r="F3518" s="87" t="s">
        <v>2405</v>
      </c>
      <c r="G3518" s="10" t="s">
        <v>2406</v>
      </c>
      <c r="H3518" s="58" t="s">
        <v>6553</v>
      </c>
    </row>
    <row r="3519" spans="1:8" ht="29" x14ac:dyDescent="0.35">
      <c r="A3519" s="11" t="s">
        <v>2287</v>
      </c>
      <c r="B3519" s="27">
        <v>2331</v>
      </c>
      <c r="C3519" s="11" t="s">
        <v>2394</v>
      </c>
      <c r="D3519" s="18" t="s">
        <v>33</v>
      </c>
      <c r="E3519" s="33" t="s">
        <v>7214</v>
      </c>
      <c r="F3519" s="87" t="s">
        <v>2407</v>
      </c>
      <c r="G3519" s="10" t="s">
        <v>22</v>
      </c>
      <c r="H3519" s="58" t="s">
        <v>6553</v>
      </c>
    </row>
    <row r="3520" spans="1:8" ht="29" x14ac:dyDescent="0.35">
      <c r="A3520" s="11" t="s">
        <v>2238</v>
      </c>
      <c r="B3520" s="27">
        <v>2330</v>
      </c>
      <c r="C3520" s="11" t="s">
        <v>2394</v>
      </c>
      <c r="D3520" s="18" t="s">
        <v>2408</v>
      </c>
      <c r="E3520" s="33" t="s">
        <v>7214</v>
      </c>
      <c r="F3520" s="87" t="s">
        <v>2409</v>
      </c>
      <c r="G3520" s="10" t="s">
        <v>2410</v>
      </c>
      <c r="H3520" s="58" t="s">
        <v>6553</v>
      </c>
    </row>
    <row r="3521" spans="1:8" x14ac:dyDescent="0.35">
      <c r="A3521" s="11" t="s">
        <v>2314</v>
      </c>
      <c r="B3521" s="27">
        <v>2329</v>
      </c>
      <c r="C3521" s="11" t="s">
        <v>2394</v>
      </c>
      <c r="D3521" s="18" t="s">
        <v>5</v>
      </c>
      <c r="E3521" s="33" t="s">
        <v>7214</v>
      </c>
      <c r="F3521" s="87" t="s">
        <v>2411</v>
      </c>
      <c r="G3521" s="10" t="s">
        <v>17</v>
      </c>
      <c r="H3521" s="58" t="s">
        <v>6553</v>
      </c>
    </row>
    <row r="3522" spans="1:8" ht="58" x14ac:dyDescent="0.35">
      <c r="A3522" s="11" t="s">
        <v>2336</v>
      </c>
      <c r="B3522" s="27">
        <v>2328</v>
      </c>
      <c r="C3522" s="11" t="s">
        <v>2314</v>
      </c>
      <c r="D3522" s="18" t="s">
        <v>37</v>
      </c>
      <c r="E3522" s="33" t="s">
        <v>7214</v>
      </c>
      <c r="F3522" s="87" t="s">
        <v>2412</v>
      </c>
      <c r="G3522" s="10" t="s">
        <v>2413</v>
      </c>
      <c r="H3522" s="58" t="s">
        <v>6553</v>
      </c>
    </row>
    <row r="3523" spans="1:8" ht="29" x14ac:dyDescent="0.35">
      <c r="A3523" s="11" t="s">
        <v>2138</v>
      </c>
      <c r="B3523" s="27">
        <v>2327</v>
      </c>
      <c r="C3523" s="11" t="s">
        <v>2363</v>
      </c>
      <c r="D3523" s="18" t="s">
        <v>10</v>
      </c>
      <c r="E3523" s="33" t="s">
        <v>7214</v>
      </c>
      <c r="F3523" s="87" t="s">
        <v>2414</v>
      </c>
      <c r="G3523" s="10" t="s">
        <v>129</v>
      </c>
      <c r="H3523" s="58" t="s">
        <v>6553</v>
      </c>
    </row>
    <row r="3524" spans="1:8" x14ac:dyDescent="0.35">
      <c r="A3524" s="11" t="s">
        <v>2287</v>
      </c>
      <c r="B3524" s="27">
        <v>2326</v>
      </c>
      <c r="C3524" s="11" t="s">
        <v>2363</v>
      </c>
      <c r="D3524" s="18" t="s">
        <v>466</v>
      </c>
      <c r="E3524" s="33" t="s">
        <v>7214</v>
      </c>
      <c r="F3524" s="87" t="s">
        <v>2415</v>
      </c>
      <c r="G3524" s="10" t="s">
        <v>2323</v>
      </c>
      <c r="H3524" s="58" t="s">
        <v>6553</v>
      </c>
    </row>
    <row r="3525" spans="1:8" ht="29" x14ac:dyDescent="0.35">
      <c r="A3525" s="11" t="s">
        <v>2314</v>
      </c>
      <c r="B3525" s="27">
        <v>2325</v>
      </c>
      <c r="C3525" s="11" t="s">
        <v>2363</v>
      </c>
      <c r="D3525" s="18" t="s">
        <v>16</v>
      </c>
      <c r="E3525" s="33" t="s">
        <v>7214</v>
      </c>
      <c r="F3525" s="87" t="s">
        <v>2416</v>
      </c>
      <c r="G3525" s="10" t="s">
        <v>77</v>
      </c>
      <c r="H3525" s="58" t="s">
        <v>6553</v>
      </c>
    </row>
    <row r="3526" spans="1:8" x14ac:dyDescent="0.35">
      <c r="A3526" s="11" t="s">
        <v>2336</v>
      </c>
      <c r="B3526" s="27">
        <v>2324</v>
      </c>
      <c r="C3526" s="11" t="s">
        <v>2363</v>
      </c>
      <c r="D3526" s="18" t="s">
        <v>2417</v>
      </c>
      <c r="E3526" s="33" t="s">
        <v>7214</v>
      </c>
      <c r="F3526" s="87" t="s">
        <v>2418</v>
      </c>
      <c r="G3526" s="10" t="s">
        <v>8</v>
      </c>
      <c r="H3526" s="58" t="s">
        <v>6553</v>
      </c>
    </row>
    <row r="3527" spans="1:8" ht="29" x14ac:dyDescent="0.35">
      <c r="A3527" s="11" t="s">
        <v>2363</v>
      </c>
      <c r="B3527" s="27" t="s">
        <v>2620</v>
      </c>
      <c r="C3527" s="11" t="s">
        <v>2363</v>
      </c>
      <c r="D3527" s="18" t="s">
        <v>119</v>
      </c>
      <c r="E3527" s="33" t="s">
        <v>7214</v>
      </c>
      <c r="F3527" s="87" t="s">
        <v>2419</v>
      </c>
      <c r="G3527" s="10" t="s">
        <v>8</v>
      </c>
      <c r="H3527" s="58" t="s">
        <v>6553</v>
      </c>
    </row>
    <row r="3528" spans="1:8" x14ac:dyDescent="0.35">
      <c r="A3528" s="11" t="s">
        <v>2287</v>
      </c>
      <c r="B3528" s="27">
        <v>2323</v>
      </c>
      <c r="C3528" s="11" t="s">
        <v>2363</v>
      </c>
      <c r="D3528" s="18" t="s">
        <v>38</v>
      </c>
      <c r="E3528" s="33" t="s">
        <v>7214</v>
      </c>
      <c r="F3528" s="87" t="s">
        <v>2384</v>
      </c>
      <c r="G3528" s="10" t="s">
        <v>562</v>
      </c>
      <c r="H3528" s="58" t="s">
        <v>6553</v>
      </c>
    </row>
    <row r="3529" spans="1:8" ht="58" x14ac:dyDescent="0.35">
      <c r="A3529" s="11" t="s">
        <v>2287</v>
      </c>
      <c r="B3529" s="27">
        <v>2322</v>
      </c>
      <c r="C3529" s="11" t="s">
        <v>2363</v>
      </c>
      <c r="D3529" s="18" t="s">
        <v>59</v>
      </c>
      <c r="E3529" s="33" t="s">
        <v>7214</v>
      </c>
      <c r="F3529" s="87" t="s">
        <v>2364</v>
      </c>
      <c r="G3529" s="10" t="s">
        <v>597</v>
      </c>
      <c r="H3529" s="58" t="s">
        <v>6553</v>
      </c>
    </row>
    <row r="3530" spans="1:8" ht="43.5" x14ac:dyDescent="0.35">
      <c r="A3530" s="11" t="s">
        <v>2258</v>
      </c>
      <c r="B3530" s="27">
        <v>2321</v>
      </c>
      <c r="C3530" s="11" t="s">
        <v>2363</v>
      </c>
      <c r="D3530" s="18" t="s">
        <v>210</v>
      </c>
      <c r="E3530" s="33" t="s">
        <v>7214</v>
      </c>
      <c r="F3530" s="87" t="s">
        <v>2365</v>
      </c>
      <c r="G3530" s="10" t="s">
        <v>2366</v>
      </c>
      <c r="H3530" s="58" t="s">
        <v>6553</v>
      </c>
    </row>
    <row r="3531" spans="1:8" x14ac:dyDescent="0.35">
      <c r="A3531" s="11" t="s">
        <v>2258</v>
      </c>
      <c r="B3531" s="27">
        <v>2320</v>
      </c>
      <c r="C3531" s="11" t="s">
        <v>2363</v>
      </c>
      <c r="D3531" s="18" t="s">
        <v>657</v>
      </c>
      <c r="E3531" s="33" t="s">
        <v>7214</v>
      </c>
      <c r="F3531" s="87" t="s">
        <v>2367</v>
      </c>
      <c r="G3531" s="10" t="s">
        <v>41</v>
      </c>
      <c r="H3531" s="58" t="s">
        <v>6553</v>
      </c>
    </row>
    <row r="3532" spans="1:8" x14ac:dyDescent="0.35">
      <c r="A3532" s="11" t="s">
        <v>2314</v>
      </c>
      <c r="B3532" s="27">
        <v>2319</v>
      </c>
      <c r="C3532" s="11" t="s">
        <v>2363</v>
      </c>
      <c r="D3532" s="18" t="s">
        <v>34</v>
      </c>
      <c r="E3532" s="33" t="s">
        <v>7214</v>
      </c>
      <c r="F3532" s="87" t="s">
        <v>2386</v>
      </c>
      <c r="G3532" s="10" t="s">
        <v>123</v>
      </c>
      <c r="H3532" s="58" t="s">
        <v>6553</v>
      </c>
    </row>
    <row r="3533" spans="1:8" x14ac:dyDescent="0.35">
      <c r="A3533" s="11" t="s">
        <v>2287</v>
      </c>
      <c r="B3533" s="27">
        <v>2318</v>
      </c>
      <c r="C3533" s="11" t="s">
        <v>2363</v>
      </c>
      <c r="D3533" s="18" t="s">
        <v>9</v>
      </c>
      <c r="E3533" s="33" t="s">
        <v>7214</v>
      </c>
      <c r="F3533" s="87" t="s">
        <v>2368</v>
      </c>
      <c r="G3533" s="10" t="s">
        <v>8</v>
      </c>
      <c r="H3533" s="58" t="s">
        <v>6553</v>
      </c>
    </row>
    <row r="3534" spans="1:8" ht="43.5" x14ac:dyDescent="0.35">
      <c r="A3534" s="11" t="s">
        <v>2258</v>
      </c>
      <c r="B3534" s="27">
        <v>2317</v>
      </c>
      <c r="C3534" s="11" t="s">
        <v>2363</v>
      </c>
      <c r="D3534" s="18" t="s">
        <v>52</v>
      </c>
      <c r="E3534" s="33" t="s">
        <v>7214</v>
      </c>
      <c r="F3534" s="87" t="s">
        <v>2369</v>
      </c>
      <c r="G3534" s="10" t="s">
        <v>29</v>
      </c>
      <c r="H3534" s="58" t="s">
        <v>6553</v>
      </c>
    </row>
    <row r="3535" spans="1:8" ht="29" x14ac:dyDescent="0.35">
      <c r="A3535" s="11" t="s">
        <v>2158</v>
      </c>
      <c r="B3535" s="27">
        <v>2316</v>
      </c>
      <c r="C3535" s="11" t="s">
        <v>2363</v>
      </c>
      <c r="D3535" s="18" t="s">
        <v>121</v>
      </c>
      <c r="E3535" s="33" t="s">
        <v>7214</v>
      </c>
      <c r="F3535" s="87" t="s">
        <v>2370</v>
      </c>
      <c r="G3535" s="10" t="s">
        <v>2371</v>
      </c>
      <c r="H3535" s="58" t="s">
        <v>6553</v>
      </c>
    </row>
    <row r="3536" spans="1:8" ht="29" x14ac:dyDescent="0.35">
      <c r="A3536" s="11" t="s">
        <v>2158</v>
      </c>
      <c r="B3536" s="27">
        <v>2315</v>
      </c>
      <c r="C3536" s="11" t="s">
        <v>2363</v>
      </c>
      <c r="D3536" s="18" t="s">
        <v>21</v>
      </c>
      <c r="E3536" s="33" t="s">
        <v>7214</v>
      </c>
      <c r="F3536" s="87" t="s">
        <v>2372</v>
      </c>
      <c r="G3536" s="10" t="s">
        <v>6</v>
      </c>
      <c r="H3536" s="58" t="s">
        <v>6553</v>
      </c>
    </row>
    <row r="3537" spans="1:8" ht="43.5" x14ac:dyDescent="0.35">
      <c r="A3537" s="11" t="s">
        <v>2258</v>
      </c>
      <c r="B3537" s="27">
        <v>2314</v>
      </c>
      <c r="C3537" s="11" t="s">
        <v>2363</v>
      </c>
      <c r="D3537" s="18" t="s">
        <v>81</v>
      </c>
      <c r="E3537" s="33" t="s">
        <v>7214</v>
      </c>
      <c r="F3537" s="87" t="s">
        <v>2373</v>
      </c>
      <c r="G3537" s="10" t="s">
        <v>19</v>
      </c>
      <c r="H3537" s="58" t="s">
        <v>6553</v>
      </c>
    </row>
    <row r="3538" spans="1:8" ht="43.5" x14ac:dyDescent="0.35">
      <c r="A3538" s="11" t="s">
        <v>2314</v>
      </c>
      <c r="B3538" s="27">
        <v>2313</v>
      </c>
      <c r="C3538" s="11" t="s">
        <v>1983</v>
      </c>
      <c r="D3538" s="18" t="s">
        <v>57</v>
      </c>
      <c r="E3538" s="33" t="s">
        <v>7214</v>
      </c>
      <c r="F3538" s="87" t="s">
        <v>2374</v>
      </c>
      <c r="G3538" s="10" t="s">
        <v>70</v>
      </c>
      <c r="H3538" s="58" t="s">
        <v>6553</v>
      </c>
    </row>
    <row r="3539" spans="1:8" ht="43.5" x14ac:dyDescent="0.35">
      <c r="A3539" s="11" t="s">
        <v>1882</v>
      </c>
      <c r="B3539" s="27">
        <v>2312</v>
      </c>
      <c r="C3539" s="11" t="s">
        <v>2363</v>
      </c>
      <c r="D3539" s="18" t="s">
        <v>2375</v>
      </c>
      <c r="E3539" s="33" t="s">
        <v>7214</v>
      </c>
      <c r="F3539" s="87" t="s">
        <v>2376</v>
      </c>
      <c r="G3539" s="10" t="s">
        <v>432</v>
      </c>
      <c r="H3539" s="58" t="s">
        <v>6553</v>
      </c>
    </row>
    <row r="3540" spans="1:8" ht="43.5" x14ac:dyDescent="0.35">
      <c r="A3540" s="11" t="s">
        <v>2287</v>
      </c>
      <c r="B3540" s="27">
        <v>2311</v>
      </c>
      <c r="C3540" s="11" t="s">
        <v>2363</v>
      </c>
      <c r="D3540" s="18" t="s">
        <v>2378</v>
      </c>
      <c r="E3540" s="33" t="s">
        <v>7214</v>
      </c>
      <c r="F3540" s="87" t="s">
        <v>2379</v>
      </c>
      <c r="G3540" s="10" t="s">
        <v>2380</v>
      </c>
      <c r="H3540" s="58" t="s">
        <v>6553</v>
      </c>
    </row>
    <row r="3541" spans="1:8" ht="87" x14ac:dyDescent="0.35">
      <c r="A3541" s="11" t="s">
        <v>2377</v>
      </c>
      <c r="B3541" s="27">
        <v>2310</v>
      </c>
      <c r="C3541" s="11" t="s">
        <v>2363</v>
      </c>
      <c r="D3541" s="18" t="s">
        <v>2381</v>
      </c>
      <c r="E3541" s="33" t="s">
        <v>7214</v>
      </c>
      <c r="F3541" s="87" t="s">
        <v>2382</v>
      </c>
      <c r="G3541" s="10" t="s">
        <v>2383</v>
      </c>
      <c r="H3541" s="58" t="s">
        <v>6553</v>
      </c>
    </row>
    <row r="3542" spans="1:8" ht="58" x14ac:dyDescent="0.35">
      <c r="A3542" s="11" t="s">
        <v>2258</v>
      </c>
      <c r="B3542" s="27">
        <v>2309</v>
      </c>
      <c r="C3542" s="11" t="s">
        <v>2336</v>
      </c>
      <c r="D3542" s="18" t="s">
        <v>59</v>
      </c>
      <c r="E3542" s="33" t="s">
        <v>7214</v>
      </c>
      <c r="F3542" s="87" t="s">
        <v>2337</v>
      </c>
      <c r="G3542" s="10" t="s">
        <v>597</v>
      </c>
      <c r="H3542" s="58" t="s">
        <v>6553</v>
      </c>
    </row>
    <row r="3543" spans="1:8" ht="87" x14ac:dyDescent="0.35">
      <c r="A3543" s="11" t="s">
        <v>2287</v>
      </c>
      <c r="B3543" s="27">
        <v>2308</v>
      </c>
      <c r="C3543" s="11" t="s">
        <v>2336</v>
      </c>
      <c r="D3543" s="18" t="s">
        <v>121</v>
      </c>
      <c r="E3543" s="33" t="s">
        <v>7214</v>
      </c>
      <c r="F3543" s="87" t="s">
        <v>2338</v>
      </c>
      <c r="G3543" s="10" t="s">
        <v>2339</v>
      </c>
      <c r="H3543" s="58" t="s">
        <v>6553</v>
      </c>
    </row>
    <row r="3544" spans="1:8" x14ac:dyDescent="0.35">
      <c r="A3544" s="11" t="s">
        <v>2258</v>
      </c>
      <c r="B3544" s="27">
        <v>2307</v>
      </c>
      <c r="C3544" s="11" t="s">
        <v>2336</v>
      </c>
      <c r="D3544" s="18" t="s">
        <v>53</v>
      </c>
      <c r="E3544" s="33" t="s">
        <v>7214</v>
      </c>
      <c r="F3544" s="87" t="s">
        <v>2340</v>
      </c>
      <c r="G3544" s="10" t="s">
        <v>89</v>
      </c>
      <c r="H3544" s="58" t="s">
        <v>6553</v>
      </c>
    </row>
    <row r="3545" spans="1:8" ht="101.5" x14ac:dyDescent="0.35">
      <c r="A3545" s="11" t="s">
        <v>2287</v>
      </c>
      <c r="B3545" s="27">
        <v>2306</v>
      </c>
      <c r="C3545" s="11" t="s">
        <v>2336</v>
      </c>
      <c r="D3545" s="18" t="s">
        <v>52</v>
      </c>
      <c r="E3545" s="33" t="s">
        <v>7214</v>
      </c>
      <c r="F3545" s="87" t="s">
        <v>2385</v>
      </c>
      <c r="G3545" s="10" t="s">
        <v>2341</v>
      </c>
      <c r="H3545" s="58" t="s">
        <v>6553</v>
      </c>
    </row>
    <row r="3546" spans="1:8" ht="29" x14ac:dyDescent="0.35">
      <c r="A3546" s="11" t="s">
        <v>2158</v>
      </c>
      <c r="B3546" s="27">
        <v>2305</v>
      </c>
      <c r="C3546" s="11" t="s">
        <v>2314</v>
      </c>
      <c r="D3546" s="18" t="s">
        <v>18</v>
      </c>
      <c r="E3546" s="33" t="s">
        <v>7214</v>
      </c>
      <c r="F3546" s="87" t="s">
        <v>2342</v>
      </c>
      <c r="G3546" s="10" t="s">
        <v>6</v>
      </c>
      <c r="H3546" s="58" t="s">
        <v>6553</v>
      </c>
    </row>
    <row r="3547" spans="1:8" ht="43.5" x14ac:dyDescent="0.35">
      <c r="A3547" s="11" t="s">
        <v>2287</v>
      </c>
      <c r="B3547" s="27">
        <v>2304</v>
      </c>
      <c r="C3547" s="11" t="s">
        <v>2336</v>
      </c>
      <c r="D3547" s="18" t="s">
        <v>2343</v>
      </c>
      <c r="E3547" s="33" t="s">
        <v>7214</v>
      </c>
      <c r="F3547" s="87" t="s">
        <v>2344</v>
      </c>
      <c r="G3547" s="10" t="s">
        <v>69</v>
      </c>
      <c r="H3547" s="58" t="s">
        <v>6553</v>
      </c>
    </row>
    <row r="3548" spans="1:8" ht="29" x14ac:dyDescent="0.35">
      <c r="A3548" s="11" t="s">
        <v>2287</v>
      </c>
      <c r="B3548" s="27">
        <v>2303</v>
      </c>
      <c r="C3548" s="11" t="s">
        <v>2336</v>
      </c>
      <c r="D3548" s="18" t="s">
        <v>5</v>
      </c>
      <c r="E3548" s="33" t="s">
        <v>7214</v>
      </c>
      <c r="F3548" s="87" t="s">
        <v>2345</v>
      </c>
      <c r="G3548" s="10" t="s">
        <v>8</v>
      </c>
      <c r="H3548" s="58" t="s">
        <v>6553</v>
      </c>
    </row>
    <row r="3549" spans="1:8" ht="43.5" x14ac:dyDescent="0.35">
      <c r="A3549" s="11" t="s">
        <v>2287</v>
      </c>
      <c r="B3549" s="27">
        <v>2302</v>
      </c>
      <c r="C3549" s="11" t="s">
        <v>2314</v>
      </c>
      <c r="D3549" s="18" t="s">
        <v>18</v>
      </c>
      <c r="E3549" s="33" t="s">
        <v>7214</v>
      </c>
      <c r="F3549" s="87" t="s">
        <v>2346</v>
      </c>
      <c r="G3549" s="10" t="s">
        <v>71</v>
      </c>
      <c r="H3549" s="58" t="s">
        <v>6553</v>
      </c>
    </row>
    <row r="3550" spans="1:8" ht="29" x14ac:dyDescent="0.35">
      <c r="A3550" s="11" t="s">
        <v>2287</v>
      </c>
      <c r="B3550" s="27">
        <v>2301</v>
      </c>
      <c r="C3550" s="11" t="s">
        <v>2314</v>
      </c>
      <c r="D3550" s="18" t="s">
        <v>26</v>
      </c>
      <c r="E3550" s="33" t="s">
        <v>7214</v>
      </c>
      <c r="F3550" s="87" t="s">
        <v>2347</v>
      </c>
      <c r="G3550" s="10" t="s">
        <v>6</v>
      </c>
      <c r="H3550" s="58" t="s">
        <v>6553</v>
      </c>
    </row>
    <row r="3551" spans="1:8" ht="43.5" x14ac:dyDescent="0.35">
      <c r="A3551" s="11" t="s">
        <v>2287</v>
      </c>
      <c r="B3551" s="27">
        <v>2300</v>
      </c>
      <c r="C3551" s="11" t="s">
        <v>2314</v>
      </c>
      <c r="D3551" s="18" t="s">
        <v>53</v>
      </c>
      <c r="E3551" s="33" t="s">
        <v>7214</v>
      </c>
      <c r="F3551" s="87" t="s">
        <v>2348</v>
      </c>
      <c r="G3551" s="10" t="s">
        <v>71</v>
      </c>
      <c r="H3551" s="58" t="s">
        <v>6553</v>
      </c>
    </row>
    <row r="3552" spans="1:8" x14ac:dyDescent="0.35">
      <c r="A3552" s="11" t="s">
        <v>2287</v>
      </c>
      <c r="B3552" s="27">
        <v>2299</v>
      </c>
      <c r="C3552" s="11" t="s">
        <v>2314</v>
      </c>
      <c r="D3552" s="18" t="s">
        <v>1118</v>
      </c>
      <c r="E3552" s="33" t="s">
        <v>7214</v>
      </c>
      <c r="F3552" s="87" t="s">
        <v>1119</v>
      </c>
      <c r="G3552" s="10" t="s">
        <v>17</v>
      </c>
      <c r="H3552" s="58" t="s">
        <v>6553</v>
      </c>
    </row>
    <row r="3553" spans="1:8" ht="159.5" x14ac:dyDescent="0.35">
      <c r="A3553" s="11" t="s">
        <v>2314</v>
      </c>
      <c r="B3553" s="27">
        <v>2298</v>
      </c>
      <c r="C3553" s="11" t="s">
        <v>2314</v>
      </c>
      <c r="D3553" s="18" t="s">
        <v>57</v>
      </c>
      <c r="E3553" s="33" t="s">
        <v>7214</v>
      </c>
      <c r="F3553" s="87" t="s">
        <v>2391</v>
      </c>
      <c r="G3553" s="10" t="s">
        <v>2390</v>
      </c>
      <c r="H3553" s="58" t="s">
        <v>6553</v>
      </c>
    </row>
    <row r="3554" spans="1:8" ht="58" x14ac:dyDescent="0.35">
      <c r="A3554" s="11" t="s">
        <v>2158</v>
      </c>
      <c r="B3554" s="27">
        <v>2297</v>
      </c>
      <c r="C3554" s="11" t="s">
        <v>2314</v>
      </c>
      <c r="D3554" s="18" t="s">
        <v>127</v>
      </c>
      <c r="E3554" s="33" t="s">
        <v>7214</v>
      </c>
      <c r="F3554" s="87" t="s">
        <v>2349</v>
      </c>
      <c r="G3554" s="10" t="s">
        <v>2350</v>
      </c>
      <c r="H3554" s="58" t="s">
        <v>6553</v>
      </c>
    </row>
    <row r="3555" spans="1:8" ht="58" x14ac:dyDescent="0.35">
      <c r="A3555" s="11" t="s">
        <v>2238</v>
      </c>
      <c r="B3555" s="27">
        <v>2296</v>
      </c>
      <c r="C3555" s="11" t="s">
        <v>2336</v>
      </c>
      <c r="D3555" s="18" t="s">
        <v>44</v>
      </c>
      <c r="E3555" s="33" t="s">
        <v>7214</v>
      </c>
      <c r="F3555" s="87" t="s">
        <v>2351</v>
      </c>
      <c r="G3555" s="10" t="s">
        <v>2352</v>
      </c>
      <c r="H3555" s="58" t="s">
        <v>6553</v>
      </c>
    </row>
    <row r="3556" spans="1:8" ht="29" x14ac:dyDescent="0.35">
      <c r="A3556" s="11" t="s">
        <v>2258</v>
      </c>
      <c r="B3556" s="27">
        <v>2295</v>
      </c>
      <c r="C3556" s="11" t="s">
        <v>2314</v>
      </c>
      <c r="D3556" s="18" t="s">
        <v>18</v>
      </c>
      <c r="E3556" s="33" t="s">
        <v>7214</v>
      </c>
      <c r="F3556" s="87" t="s">
        <v>2353</v>
      </c>
      <c r="G3556" s="10" t="s">
        <v>22</v>
      </c>
      <c r="H3556" s="58" t="s">
        <v>6553</v>
      </c>
    </row>
    <row r="3557" spans="1:8" ht="29" x14ac:dyDescent="0.35">
      <c r="A3557" s="11" t="s">
        <v>2258</v>
      </c>
      <c r="B3557" s="27">
        <v>2294</v>
      </c>
      <c r="C3557" s="11" t="s">
        <v>2314</v>
      </c>
      <c r="D3557" s="18" t="s">
        <v>2354</v>
      </c>
      <c r="E3557" s="33" t="s">
        <v>7214</v>
      </c>
      <c r="F3557" s="87" t="s">
        <v>2387</v>
      </c>
      <c r="G3557" s="10" t="s">
        <v>14</v>
      </c>
      <c r="H3557" s="58" t="s">
        <v>6553</v>
      </c>
    </row>
    <row r="3558" spans="1:8" ht="29" x14ac:dyDescent="0.35">
      <c r="A3558" s="11" t="s">
        <v>2287</v>
      </c>
      <c r="B3558" s="27">
        <v>2293</v>
      </c>
      <c r="C3558" s="11" t="s">
        <v>2314</v>
      </c>
      <c r="D3558" s="18" t="s">
        <v>38</v>
      </c>
      <c r="E3558" s="33" t="s">
        <v>7214</v>
      </c>
      <c r="F3558" s="87" t="s">
        <v>2355</v>
      </c>
      <c r="G3558" s="10" t="s">
        <v>780</v>
      </c>
      <c r="H3558" s="58" t="s">
        <v>6553</v>
      </c>
    </row>
    <row r="3559" spans="1:8" ht="72.5" x14ac:dyDescent="0.35">
      <c r="A3559" s="11" t="s">
        <v>2287</v>
      </c>
      <c r="B3559" s="27">
        <v>2292</v>
      </c>
      <c r="C3559" s="11" t="s">
        <v>2336</v>
      </c>
      <c r="D3559" s="18" t="s">
        <v>38</v>
      </c>
      <c r="E3559" s="33" t="s">
        <v>7214</v>
      </c>
      <c r="F3559" s="87" t="s">
        <v>2356</v>
      </c>
      <c r="G3559" s="10" t="s">
        <v>2357</v>
      </c>
      <c r="H3559" s="58" t="s">
        <v>6553</v>
      </c>
    </row>
    <row r="3560" spans="1:8" ht="43.5" x14ac:dyDescent="0.35">
      <c r="A3560" s="11" t="s">
        <v>2258</v>
      </c>
      <c r="B3560" s="27">
        <v>2291</v>
      </c>
      <c r="C3560" s="11" t="s">
        <v>2314</v>
      </c>
      <c r="D3560" s="18" t="s">
        <v>2358</v>
      </c>
      <c r="E3560" s="33" t="s">
        <v>7214</v>
      </c>
      <c r="F3560" s="87" t="s">
        <v>2359</v>
      </c>
      <c r="G3560" s="10" t="s">
        <v>45</v>
      </c>
      <c r="H3560" s="58" t="s">
        <v>6553</v>
      </c>
    </row>
    <row r="3561" spans="1:8" ht="43.5" x14ac:dyDescent="0.35">
      <c r="A3561" s="11" t="s">
        <v>2287</v>
      </c>
      <c r="B3561" s="27">
        <v>2290</v>
      </c>
      <c r="C3561" s="11" t="s">
        <v>2314</v>
      </c>
      <c r="D3561" s="18" t="s">
        <v>5</v>
      </c>
      <c r="E3561" s="33" t="s">
        <v>7214</v>
      </c>
      <c r="F3561" s="87" t="s">
        <v>2360</v>
      </c>
      <c r="G3561" s="10" t="s">
        <v>46</v>
      </c>
      <c r="H3561" s="58" t="s">
        <v>6553</v>
      </c>
    </row>
    <row r="3562" spans="1:8" ht="29" x14ac:dyDescent="0.35">
      <c r="A3562" s="11" t="s">
        <v>2238</v>
      </c>
      <c r="B3562" s="27">
        <v>2289</v>
      </c>
      <c r="C3562" s="11" t="s">
        <v>2314</v>
      </c>
      <c r="D3562" s="18" t="s">
        <v>81</v>
      </c>
      <c r="E3562" s="33" t="s">
        <v>7214</v>
      </c>
      <c r="F3562" s="87" t="s">
        <v>2361</v>
      </c>
      <c r="G3562" s="10" t="s">
        <v>14</v>
      </c>
      <c r="H3562" s="58" t="s">
        <v>6553</v>
      </c>
    </row>
    <row r="3563" spans="1:8" ht="43.5" x14ac:dyDescent="0.35">
      <c r="A3563" s="11" t="s">
        <v>2287</v>
      </c>
      <c r="B3563" s="27" t="s">
        <v>2362</v>
      </c>
      <c r="C3563" s="11">
        <v>45093</v>
      </c>
      <c r="D3563" s="18" t="s">
        <v>37</v>
      </c>
      <c r="E3563" s="33" t="s">
        <v>7214</v>
      </c>
      <c r="F3563" s="87" t="s">
        <v>2392</v>
      </c>
      <c r="G3563" s="10" t="s">
        <v>67</v>
      </c>
      <c r="H3563" s="58" t="s">
        <v>6553</v>
      </c>
    </row>
    <row r="3564" spans="1:8" ht="87" x14ac:dyDescent="0.35">
      <c r="A3564" s="11">
        <v>45090</v>
      </c>
      <c r="B3564" s="27">
        <v>2288</v>
      </c>
      <c r="C3564" s="11" t="s">
        <v>2287</v>
      </c>
      <c r="D3564" s="18" t="s">
        <v>52</v>
      </c>
      <c r="E3564" s="33" t="s">
        <v>7214</v>
      </c>
      <c r="F3564" s="87" t="s">
        <v>2311</v>
      </c>
      <c r="G3564" s="10" t="s">
        <v>2312</v>
      </c>
      <c r="H3564" s="58" t="s">
        <v>6553</v>
      </c>
    </row>
    <row r="3565" spans="1:8" ht="116" x14ac:dyDescent="0.35">
      <c r="A3565" s="11" t="s">
        <v>2138</v>
      </c>
      <c r="B3565" s="27">
        <v>2287</v>
      </c>
      <c r="C3565" s="11" t="s">
        <v>2181</v>
      </c>
      <c r="D3565" s="18" t="s">
        <v>57</v>
      </c>
      <c r="E3565" s="33" t="s">
        <v>7214</v>
      </c>
      <c r="F3565" s="87" t="s">
        <v>2393</v>
      </c>
      <c r="G3565" s="10" t="s">
        <v>2313</v>
      </c>
      <c r="H3565" s="58" t="s">
        <v>6553</v>
      </c>
    </row>
    <row r="3566" spans="1:8" ht="58" x14ac:dyDescent="0.35">
      <c r="A3566" s="11" t="s">
        <v>2138</v>
      </c>
      <c r="B3566" s="27">
        <v>2286</v>
      </c>
      <c r="C3566" s="11" t="s">
        <v>2314</v>
      </c>
      <c r="D3566" s="18" t="s">
        <v>59</v>
      </c>
      <c r="E3566" s="33" t="s">
        <v>7214</v>
      </c>
      <c r="F3566" s="87" t="s">
        <v>2315</v>
      </c>
      <c r="G3566" s="10" t="s">
        <v>597</v>
      </c>
      <c r="H3566" s="58" t="s">
        <v>6553</v>
      </c>
    </row>
    <row r="3567" spans="1:8" ht="58" x14ac:dyDescent="0.35">
      <c r="A3567" s="11" t="s">
        <v>2238</v>
      </c>
      <c r="B3567" s="27">
        <v>2285</v>
      </c>
      <c r="C3567" s="11" t="s">
        <v>2314</v>
      </c>
      <c r="D3567" s="18" t="s">
        <v>59</v>
      </c>
      <c r="E3567" s="33" t="s">
        <v>7214</v>
      </c>
      <c r="F3567" s="87" t="s">
        <v>2316</v>
      </c>
      <c r="G3567" s="10" t="s">
        <v>1511</v>
      </c>
      <c r="H3567" s="58" t="s">
        <v>6553</v>
      </c>
    </row>
    <row r="3568" spans="1:8" ht="87" x14ac:dyDescent="0.35">
      <c r="A3568" s="11" t="s">
        <v>2197</v>
      </c>
      <c r="B3568" s="27">
        <v>2284</v>
      </c>
      <c r="C3568" s="11" t="s">
        <v>2287</v>
      </c>
      <c r="D3568" s="18" t="s">
        <v>52</v>
      </c>
      <c r="E3568" s="33" t="s">
        <v>7214</v>
      </c>
      <c r="F3568" s="87" t="s">
        <v>2317</v>
      </c>
      <c r="G3568" s="10" t="s">
        <v>2318</v>
      </c>
      <c r="H3568" s="58" t="s">
        <v>6553</v>
      </c>
    </row>
    <row r="3569" spans="1:8" ht="72.5" x14ac:dyDescent="0.35">
      <c r="A3569" s="11" t="s">
        <v>2138</v>
      </c>
      <c r="B3569" s="27">
        <v>2283</v>
      </c>
      <c r="C3569" s="11" t="s">
        <v>2314</v>
      </c>
      <c r="D3569" s="18" t="s">
        <v>2319</v>
      </c>
      <c r="E3569" s="33" t="s">
        <v>7214</v>
      </c>
      <c r="F3569" s="87" t="s">
        <v>2320</v>
      </c>
      <c r="G3569" s="10" t="s">
        <v>2321</v>
      </c>
      <c r="H3569" s="58" t="s">
        <v>6553</v>
      </c>
    </row>
    <row r="3570" spans="1:8" x14ac:dyDescent="0.35">
      <c r="A3570" s="11" t="s">
        <v>2102</v>
      </c>
      <c r="B3570" s="27">
        <v>2282</v>
      </c>
      <c r="C3570" s="11" t="s">
        <v>2314</v>
      </c>
      <c r="D3570" s="18" t="s">
        <v>1195</v>
      </c>
      <c r="E3570" s="33" t="s">
        <v>7214</v>
      </c>
      <c r="F3570" s="87" t="s">
        <v>2322</v>
      </c>
      <c r="G3570" s="10" t="s">
        <v>2323</v>
      </c>
      <c r="H3570" s="58" t="s">
        <v>6553</v>
      </c>
    </row>
    <row r="3571" spans="1:8" ht="29" x14ac:dyDescent="0.35">
      <c r="A3571" s="11" t="s">
        <v>2197</v>
      </c>
      <c r="B3571" s="27">
        <v>2281</v>
      </c>
      <c r="C3571" s="11" t="s">
        <v>2314</v>
      </c>
      <c r="D3571" s="18" t="s">
        <v>40</v>
      </c>
      <c r="E3571" s="33" t="s">
        <v>7214</v>
      </c>
      <c r="F3571" s="87" t="s">
        <v>2324</v>
      </c>
      <c r="G3571" s="10" t="s">
        <v>2325</v>
      </c>
      <c r="H3571" s="58" t="s">
        <v>6553</v>
      </c>
    </row>
    <row r="3572" spans="1:8" x14ac:dyDescent="0.35">
      <c r="A3572" s="11" t="s">
        <v>2238</v>
      </c>
      <c r="B3572" s="27">
        <v>2280</v>
      </c>
      <c r="C3572" s="11" t="s">
        <v>2314</v>
      </c>
      <c r="D3572" s="18" t="s">
        <v>52</v>
      </c>
      <c r="E3572" s="33" t="s">
        <v>7214</v>
      </c>
      <c r="F3572" s="87" t="s">
        <v>2326</v>
      </c>
      <c r="G3572" s="10" t="s">
        <v>27</v>
      </c>
      <c r="H3572" s="58" t="s">
        <v>6553</v>
      </c>
    </row>
    <row r="3573" spans="1:8" ht="29" x14ac:dyDescent="0.35">
      <c r="A3573" s="11" t="s">
        <v>1899</v>
      </c>
      <c r="B3573" s="27">
        <v>2279</v>
      </c>
      <c r="C3573" s="11" t="s">
        <v>2287</v>
      </c>
      <c r="D3573" s="18" t="s">
        <v>2327</v>
      </c>
      <c r="E3573" s="33" t="s">
        <v>7214</v>
      </c>
      <c r="F3573" s="87" t="s">
        <v>2328</v>
      </c>
      <c r="G3573" s="10" t="s">
        <v>41</v>
      </c>
      <c r="H3573" s="58" t="s">
        <v>6553</v>
      </c>
    </row>
    <row r="3574" spans="1:8" ht="29" x14ac:dyDescent="0.35">
      <c r="A3574" s="11" t="s">
        <v>2287</v>
      </c>
      <c r="B3574" s="27">
        <v>2278</v>
      </c>
      <c r="C3574" s="11" t="s">
        <v>2314</v>
      </c>
      <c r="D3574" s="18" t="s">
        <v>49</v>
      </c>
      <c r="E3574" s="33" t="s">
        <v>7214</v>
      </c>
      <c r="F3574" s="87" t="s">
        <v>2329</v>
      </c>
      <c r="G3574" s="10" t="s">
        <v>2330</v>
      </c>
      <c r="H3574" s="58" t="s">
        <v>6553</v>
      </c>
    </row>
    <row r="3575" spans="1:8" x14ac:dyDescent="0.35">
      <c r="A3575" s="11" t="s">
        <v>2258</v>
      </c>
      <c r="B3575" s="27">
        <v>2277</v>
      </c>
      <c r="C3575" s="11" t="s">
        <v>2314</v>
      </c>
      <c r="D3575" s="18" t="s">
        <v>18</v>
      </c>
      <c r="E3575" s="33" t="s">
        <v>7214</v>
      </c>
      <c r="F3575" s="87" t="s">
        <v>2331</v>
      </c>
      <c r="G3575" s="10" t="s">
        <v>39</v>
      </c>
      <c r="H3575" s="58" t="s">
        <v>6553</v>
      </c>
    </row>
    <row r="3576" spans="1:8" ht="43.5" x14ac:dyDescent="0.35">
      <c r="A3576" s="11" t="s">
        <v>2287</v>
      </c>
      <c r="B3576" s="27">
        <v>2276</v>
      </c>
      <c r="C3576" s="11" t="s">
        <v>2314</v>
      </c>
      <c r="D3576" s="18" t="s">
        <v>18</v>
      </c>
      <c r="E3576" s="33" t="s">
        <v>7214</v>
      </c>
      <c r="F3576" s="87" t="s">
        <v>2332</v>
      </c>
      <c r="G3576" s="10" t="s">
        <v>2333</v>
      </c>
      <c r="H3576" s="58" t="s">
        <v>6553</v>
      </c>
    </row>
    <row r="3577" spans="1:8" ht="29" x14ac:dyDescent="0.35">
      <c r="A3577" s="11" t="s">
        <v>2258</v>
      </c>
      <c r="B3577" s="27" t="s">
        <v>2334</v>
      </c>
      <c r="C3577" s="11" t="s">
        <v>2314</v>
      </c>
      <c r="D3577" s="18" t="s">
        <v>119</v>
      </c>
      <c r="E3577" s="33" t="s">
        <v>7214</v>
      </c>
      <c r="F3577" s="87" t="s">
        <v>2335</v>
      </c>
      <c r="G3577" s="10" t="s">
        <v>8</v>
      </c>
      <c r="H3577" s="58" t="s">
        <v>6553</v>
      </c>
    </row>
    <row r="3578" spans="1:8" ht="101.5" x14ac:dyDescent="0.35">
      <c r="A3578" s="11" t="s">
        <v>2258</v>
      </c>
      <c r="B3578" s="27">
        <v>2275</v>
      </c>
      <c r="C3578" s="11" t="s">
        <v>2258</v>
      </c>
      <c r="D3578" s="18" t="s">
        <v>53</v>
      </c>
      <c r="E3578" s="33" t="s">
        <v>7214</v>
      </c>
      <c r="F3578" s="87" t="s">
        <v>2285</v>
      </c>
      <c r="G3578" s="10" t="s">
        <v>2286</v>
      </c>
      <c r="H3578" s="58" t="s">
        <v>6553</v>
      </c>
    </row>
    <row r="3579" spans="1:8" ht="29" x14ac:dyDescent="0.35">
      <c r="A3579" s="11" t="s">
        <v>2102</v>
      </c>
      <c r="B3579" s="27">
        <v>2274</v>
      </c>
      <c r="C3579" s="11" t="s">
        <v>2287</v>
      </c>
      <c r="D3579" s="18" t="s">
        <v>53</v>
      </c>
      <c r="E3579" s="33" t="s">
        <v>7214</v>
      </c>
      <c r="F3579" s="87" t="s">
        <v>2288</v>
      </c>
      <c r="G3579" s="10" t="s">
        <v>80</v>
      </c>
      <c r="H3579" s="58" t="s">
        <v>6553</v>
      </c>
    </row>
    <row r="3580" spans="1:8" ht="29" x14ac:dyDescent="0.35">
      <c r="A3580" s="11" t="s">
        <v>2238</v>
      </c>
      <c r="B3580" s="27">
        <v>2273</v>
      </c>
      <c r="C3580" s="11" t="s">
        <v>2258</v>
      </c>
      <c r="D3580" s="18" t="s">
        <v>18</v>
      </c>
      <c r="E3580" s="33" t="s">
        <v>7214</v>
      </c>
      <c r="F3580" s="87" t="s">
        <v>2289</v>
      </c>
      <c r="G3580" s="10" t="s">
        <v>6</v>
      </c>
      <c r="H3580" s="58" t="s">
        <v>6553</v>
      </c>
    </row>
    <row r="3581" spans="1:8" ht="72.5" x14ac:dyDescent="0.35">
      <c r="A3581" s="11" t="s">
        <v>2238</v>
      </c>
      <c r="B3581" s="27">
        <v>2272</v>
      </c>
      <c r="C3581" s="11" t="s">
        <v>2026</v>
      </c>
      <c r="D3581" s="18" t="s">
        <v>144</v>
      </c>
      <c r="E3581" s="33" t="s">
        <v>7214</v>
      </c>
      <c r="F3581" s="87" t="s">
        <v>2290</v>
      </c>
      <c r="G3581" s="10" t="s">
        <v>2291</v>
      </c>
      <c r="H3581" s="58" t="s">
        <v>6553</v>
      </c>
    </row>
    <row r="3582" spans="1:8" ht="72.5" x14ac:dyDescent="0.35">
      <c r="A3582" s="11" t="s">
        <v>1983</v>
      </c>
      <c r="B3582" s="27">
        <v>2271</v>
      </c>
      <c r="C3582" s="11" t="s">
        <v>2287</v>
      </c>
      <c r="D3582" s="18" t="s">
        <v>5</v>
      </c>
      <c r="E3582" s="33" t="s">
        <v>7214</v>
      </c>
      <c r="F3582" s="87" t="s">
        <v>2292</v>
      </c>
      <c r="G3582" s="10" t="s">
        <v>2293</v>
      </c>
      <c r="H3582" s="58" t="s">
        <v>6553</v>
      </c>
    </row>
    <row r="3583" spans="1:8" ht="29" x14ac:dyDescent="0.35">
      <c r="A3583" s="11" t="s">
        <v>2158</v>
      </c>
      <c r="B3583" s="27">
        <v>2270</v>
      </c>
      <c r="C3583" s="11" t="s">
        <v>2258</v>
      </c>
      <c r="D3583" s="18" t="s">
        <v>54</v>
      </c>
      <c r="E3583" s="33" t="s">
        <v>7214</v>
      </c>
      <c r="F3583" s="87" t="s">
        <v>2294</v>
      </c>
      <c r="G3583" s="10" t="s">
        <v>17</v>
      </c>
      <c r="H3583" s="58" t="s">
        <v>6553</v>
      </c>
    </row>
    <row r="3584" spans="1:8" x14ac:dyDescent="0.35">
      <c r="A3584" s="11" t="s">
        <v>2238</v>
      </c>
      <c r="B3584" s="27">
        <v>2269</v>
      </c>
      <c r="C3584" s="11" t="s">
        <v>2258</v>
      </c>
      <c r="D3584" s="18" t="s">
        <v>23</v>
      </c>
      <c r="E3584" s="33" t="s">
        <v>7214</v>
      </c>
      <c r="F3584" s="87" t="s">
        <v>2295</v>
      </c>
      <c r="G3584" s="10" t="s">
        <v>41</v>
      </c>
      <c r="H3584" s="58" t="s">
        <v>6553</v>
      </c>
    </row>
    <row r="3585" spans="1:8" x14ac:dyDescent="0.35">
      <c r="A3585" s="11" t="s">
        <v>2238</v>
      </c>
      <c r="B3585" s="27">
        <v>2268</v>
      </c>
      <c r="C3585" s="11" t="s">
        <v>2258</v>
      </c>
      <c r="D3585" s="18" t="s">
        <v>34</v>
      </c>
      <c r="E3585" s="33" t="s">
        <v>7214</v>
      </c>
      <c r="F3585" s="87" t="s">
        <v>2296</v>
      </c>
      <c r="G3585" s="10" t="s">
        <v>8</v>
      </c>
      <c r="H3585" s="58" t="s">
        <v>6553</v>
      </c>
    </row>
    <row r="3586" spans="1:8" x14ac:dyDescent="0.35">
      <c r="A3586" s="11" t="s">
        <v>2258</v>
      </c>
      <c r="B3586" s="27">
        <v>2267</v>
      </c>
      <c r="C3586" s="11" t="s">
        <v>2258</v>
      </c>
      <c r="D3586" s="18" t="s">
        <v>34</v>
      </c>
      <c r="E3586" s="33" t="s">
        <v>7214</v>
      </c>
      <c r="F3586" s="87" t="s">
        <v>2297</v>
      </c>
      <c r="G3586" s="10" t="s">
        <v>8</v>
      </c>
      <c r="H3586" s="58" t="s">
        <v>6553</v>
      </c>
    </row>
    <row r="3587" spans="1:8" x14ac:dyDescent="0.35">
      <c r="A3587" s="11" t="s">
        <v>2238</v>
      </c>
      <c r="B3587" s="27">
        <v>2266</v>
      </c>
      <c r="C3587" s="11" t="s">
        <v>2258</v>
      </c>
      <c r="D3587" s="18" t="s">
        <v>34</v>
      </c>
      <c r="E3587" s="33" t="s">
        <v>7214</v>
      </c>
      <c r="F3587" s="87" t="s">
        <v>2298</v>
      </c>
      <c r="G3587" s="10" t="s">
        <v>17</v>
      </c>
      <c r="H3587" s="58" t="s">
        <v>6553</v>
      </c>
    </row>
    <row r="3588" spans="1:8" ht="29" x14ac:dyDescent="0.35">
      <c r="A3588" s="11" t="s">
        <v>2238</v>
      </c>
      <c r="B3588" s="27">
        <v>2265</v>
      </c>
      <c r="C3588" s="11" t="s">
        <v>2287</v>
      </c>
      <c r="D3588" s="18" t="s">
        <v>18</v>
      </c>
      <c r="E3588" s="33" t="s">
        <v>7214</v>
      </c>
      <c r="F3588" s="87" t="s">
        <v>2299</v>
      </c>
      <c r="G3588" s="10" t="s">
        <v>6</v>
      </c>
      <c r="H3588" s="58" t="s">
        <v>6553</v>
      </c>
    </row>
    <row r="3589" spans="1:8" ht="72.5" x14ac:dyDescent="0.35">
      <c r="A3589" s="11" t="s">
        <v>2238</v>
      </c>
      <c r="B3589" s="27">
        <v>2264</v>
      </c>
      <c r="C3589" s="11" t="s">
        <v>2287</v>
      </c>
      <c r="D3589" s="18" t="s">
        <v>5</v>
      </c>
      <c r="E3589" s="33" t="s">
        <v>7214</v>
      </c>
      <c r="F3589" s="87" t="s">
        <v>2300</v>
      </c>
      <c r="G3589" s="10" t="s">
        <v>2301</v>
      </c>
      <c r="H3589" s="58" t="s">
        <v>6553</v>
      </c>
    </row>
    <row r="3590" spans="1:8" ht="72.5" x14ac:dyDescent="0.35">
      <c r="A3590" s="11" t="s">
        <v>2238</v>
      </c>
      <c r="B3590" s="27">
        <v>2263</v>
      </c>
      <c r="C3590" s="11" t="s">
        <v>2287</v>
      </c>
      <c r="D3590" s="18" t="s">
        <v>104</v>
      </c>
      <c r="E3590" s="33" t="s">
        <v>7214</v>
      </c>
      <c r="F3590" s="87" t="s">
        <v>2302</v>
      </c>
      <c r="G3590" s="10" t="s">
        <v>2303</v>
      </c>
      <c r="H3590" s="58" t="s">
        <v>6553</v>
      </c>
    </row>
    <row r="3591" spans="1:8" ht="43.5" x14ac:dyDescent="0.35">
      <c r="A3591" s="11" t="s">
        <v>2181</v>
      </c>
      <c r="B3591" s="27">
        <v>2262</v>
      </c>
      <c r="C3591" s="11" t="s">
        <v>2258</v>
      </c>
      <c r="D3591" s="18" t="s">
        <v>49</v>
      </c>
      <c r="E3591" s="33" t="s">
        <v>7214</v>
      </c>
      <c r="F3591" s="87" t="s">
        <v>2304</v>
      </c>
      <c r="G3591" s="10" t="s">
        <v>29</v>
      </c>
      <c r="H3591" s="58" t="s">
        <v>6553</v>
      </c>
    </row>
    <row r="3592" spans="1:8" ht="203" x14ac:dyDescent="0.35">
      <c r="A3592" s="11" t="s">
        <v>2026</v>
      </c>
      <c r="B3592" s="27">
        <v>2261</v>
      </c>
      <c r="C3592" s="11" t="s">
        <v>2287</v>
      </c>
      <c r="D3592" s="18" t="s">
        <v>92</v>
      </c>
      <c r="E3592" s="33" t="s">
        <v>7214</v>
      </c>
      <c r="F3592" s="87" t="s">
        <v>2305</v>
      </c>
      <c r="G3592" s="10" t="s">
        <v>2306</v>
      </c>
      <c r="H3592" s="58" t="s">
        <v>6553</v>
      </c>
    </row>
    <row r="3593" spans="1:8" ht="29" x14ac:dyDescent="0.35">
      <c r="A3593" s="11" t="s">
        <v>2238</v>
      </c>
      <c r="B3593" s="27">
        <v>2260</v>
      </c>
      <c r="C3593" s="11" t="s">
        <v>2287</v>
      </c>
      <c r="D3593" s="18" t="s">
        <v>122</v>
      </c>
      <c r="E3593" s="33" t="s">
        <v>7214</v>
      </c>
      <c r="F3593" s="87" t="s">
        <v>2307</v>
      </c>
      <c r="G3593" s="10" t="s">
        <v>22</v>
      </c>
      <c r="H3593" s="58" t="s">
        <v>6553</v>
      </c>
    </row>
    <row r="3594" spans="1:8" ht="43.5" x14ac:dyDescent="0.35">
      <c r="A3594" s="11" t="s">
        <v>2238</v>
      </c>
      <c r="B3594" s="27">
        <v>2259</v>
      </c>
      <c r="C3594" s="11" t="s">
        <v>2287</v>
      </c>
      <c r="D3594" s="18" t="s">
        <v>34</v>
      </c>
      <c r="E3594" s="33" t="s">
        <v>7214</v>
      </c>
      <c r="F3594" s="87" t="s">
        <v>2308</v>
      </c>
      <c r="G3594" s="10" t="s">
        <v>67</v>
      </c>
      <c r="H3594" s="58" t="s">
        <v>6553</v>
      </c>
    </row>
    <row r="3595" spans="1:8" ht="43.5" x14ac:dyDescent="0.35">
      <c r="A3595" s="11" t="s">
        <v>2258</v>
      </c>
      <c r="B3595" s="27">
        <v>2258</v>
      </c>
      <c r="C3595" s="11" t="s">
        <v>2258</v>
      </c>
      <c r="D3595" s="18" t="s">
        <v>18</v>
      </c>
      <c r="E3595" s="33" t="s">
        <v>7214</v>
      </c>
      <c r="F3595" s="87" t="s">
        <v>2309</v>
      </c>
      <c r="G3595" s="10" t="s">
        <v>20</v>
      </c>
      <c r="H3595" s="58" t="s">
        <v>6553</v>
      </c>
    </row>
    <row r="3596" spans="1:8" x14ac:dyDescent="0.35">
      <c r="A3596" s="11" t="s">
        <v>2238</v>
      </c>
      <c r="B3596" s="27">
        <v>2257</v>
      </c>
      <c r="C3596" s="11" t="s">
        <v>2258</v>
      </c>
      <c r="D3596" s="18" t="s">
        <v>18</v>
      </c>
      <c r="E3596" s="33" t="s">
        <v>7214</v>
      </c>
      <c r="F3596" s="87" t="s">
        <v>2310</v>
      </c>
      <c r="G3596" s="10" t="s">
        <v>8</v>
      </c>
      <c r="H3596" s="58" t="s">
        <v>6553</v>
      </c>
    </row>
    <row r="3597" spans="1:8" x14ac:dyDescent="0.35">
      <c r="A3597" s="11" t="s">
        <v>2197</v>
      </c>
      <c r="B3597" s="27">
        <v>2256</v>
      </c>
      <c r="C3597" s="11" t="s">
        <v>2258</v>
      </c>
      <c r="D3597" s="18" t="s">
        <v>32</v>
      </c>
      <c r="E3597" s="33" t="s">
        <v>7214</v>
      </c>
      <c r="F3597" s="87" t="s">
        <v>2259</v>
      </c>
      <c r="G3597" s="10" t="s">
        <v>8</v>
      </c>
      <c r="H3597" s="58" t="s">
        <v>6553</v>
      </c>
    </row>
    <row r="3598" spans="1:8" ht="72.5" x14ac:dyDescent="0.35">
      <c r="A3598" s="11" t="s">
        <v>2197</v>
      </c>
      <c r="B3598" s="27">
        <v>2255</v>
      </c>
      <c r="C3598" s="11" t="s">
        <v>2258</v>
      </c>
      <c r="D3598" s="18" t="s">
        <v>104</v>
      </c>
      <c r="E3598" s="33" t="s">
        <v>7214</v>
      </c>
      <c r="F3598" s="87" t="s">
        <v>2260</v>
      </c>
      <c r="G3598" s="10" t="s">
        <v>2261</v>
      </c>
      <c r="H3598" s="58" t="s">
        <v>6553</v>
      </c>
    </row>
    <row r="3599" spans="1:8" ht="87" x14ac:dyDescent="0.35">
      <c r="A3599" s="11" t="s">
        <v>2181</v>
      </c>
      <c r="B3599" s="27">
        <v>2254</v>
      </c>
      <c r="C3599" s="11" t="s">
        <v>2258</v>
      </c>
      <c r="D3599" s="18" t="s">
        <v>57</v>
      </c>
      <c r="E3599" s="33" t="s">
        <v>7214</v>
      </c>
      <c r="F3599" s="87" t="s">
        <v>2262</v>
      </c>
      <c r="G3599" s="10" t="s">
        <v>2263</v>
      </c>
      <c r="H3599" s="58" t="s">
        <v>6553</v>
      </c>
    </row>
    <row r="3600" spans="1:8" ht="43.5" x14ac:dyDescent="0.35">
      <c r="A3600" s="11" t="s">
        <v>2158</v>
      </c>
      <c r="B3600" s="27">
        <v>2253</v>
      </c>
      <c r="C3600" s="11" t="s">
        <v>2258</v>
      </c>
      <c r="D3600" s="18" t="s">
        <v>34</v>
      </c>
      <c r="E3600" s="33" t="s">
        <v>7214</v>
      </c>
      <c r="F3600" s="87" t="s">
        <v>2264</v>
      </c>
      <c r="G3600" s="10" t="s">
        <v>29</v>
      </c>
      <c r="H3600" s="58" t="s">
        <v>6553</v>
      </c>
    </row>
    <row r="3601" spans="1:8" ht="43.5" x14ac:dyDescent="0.35">
      <c r="A3601" s="11" t="s">
        <v>2197</v>
      </c>
      <c r="B3601" s="27">
        <v>2252</v>
      </c>
      <c r="C3601" s="11" t="s">
        <v>2258</v>
      </c>
      <c r="D3601" s="18" t="s">
        <v>84</v>
      </c>
      <c r="E3601" s="33" t="s">
        <v>7214</v>
      </c>
      <c r="F3601" s="87" t="s">
        <v>2275</v>
      </c>
      <c r="G3601" s="10" t="s">
        <v>2274</v>
      </c>
      <c r="H3601" s="58" t="s">
        <v>6553</v>
      </c>
    </row>
    <row r="3602" spans="1:8" ht="43.5" x14ac:dyDescent="0.35">
      <c r="A3602" s="11" t="s">
        <v>2197</v>
      </c>
      <c r="B3602" s="27">
        <v>2251</v>
      </c>
      <c r="C3602" s="11" t="s">
        <v>2258</v>
      </c>
      <c r="D3602" s="18" t="s">
        <v>2031</v>
      </c>
      <c r="E3602" s="33" t="s">
        <v>7214</v>
      </c>
      <c r="F3602" s="87" t="s">
        <v>2265</v>
      </c>
      <c r="G3602" s="10" t="s">
        <v>29</v>
      </c>
      <c r="H3602" s="58" t="s">
        <v>6553</v>
      </c>
    </row>
    <row r="3603" spans="1:8" ht="72.5" x14ac:dyDescent="0.35">
      <c r="A3603" s="11" t="s">
        <v>2197</v>
      </c>
      <c r="B3603" s="27">
        <v>2250</v>
      </c>
      <c r="C3603" s="11" t="s">
        <v>2258</v>
      </c>
      <c r="D3603" s="18" t="s">
        <v>139</v>
      </c>
      <c r="E3603" s="33" t="s">
        <v>7214</v>
      </c>
      <c r="F3603" s="87" t="s">
        <v>2266</v>
      </c>
      <c r="G3603" s="10" t="s">
        <v>2267</v>
      </c>
      <c r="H3603" s="58" t="s">
        <v>6553</v>
      </c>
    </row>
    <row r="3604" spans="1:8" ht="29" x14ac:dyDescent="0.35">
      <c r="A3604" s="11" t="s">
        <v>2181</v>
      </c>
      <c r="B3604" s="27">
        <v>2249</v>
      </c>
      <c r="C3604" s="11" t="s">
        <v>2258</v>
      </c>
      <c r="D3604" s="18" t="s">
        <v>26</v>
      </c>
      <c r="E3604" s="33" t="s">
        <v>7214</v>
      </c>
      <c r="F3604" s="87" t="s">
        <v>2269</v>
      </c>
      <c r="G3604" s="10" t="s">
        <v>41</v>
      </c>
      <c r="H3604" s="58" t="s">
        <v>6553</v>
      </c>
    </row>
    <row r="3605" spans="1:8" ht="29" x14ac:dyDescent="0.35">
      <c r="A3605" s="11" t="s">
        <v>2268</v>
      </c>
      <c r="B3605" s="27">
        <v>2248</v>
      </c>
      <c r="C3605" s="11" t="s">
        <v>2238</v>
      </c>
      <c r="D3605" s="18" t="s">
        <v>57</v>
      </c>
      <c r="E3605" s="33" t="s">
        <v>7214</v>
      </c>
      <c r="F3605" s="87" t="s">
        <v>2270</v>
      </c>
      <c r="G3605" s="10" t="s">
        <v>65</v>
      </c>
      <c r="H3605" s="58" t="s">
        <v>6553</v>
      </c>
    </row>
    <row r="3606" spans="1:8" x14ac:dyDescent="0.35">
      <c r="A3606" s="11" t="s">
        <v>2197</v>
      </c>
      <c r="B3606" s="27">
        <v>2247</v>
      </c>
      <c r="C3606" s="11" t="s">
        <v>2258</v>
      </c>
      <c r="D3606" s="18" t="s">
        <v>28</v>
      </c>
      <c r="E3606" s="33" t="s">
        <v>7214</v>
      </c>
      <c r="F3606" s="87" t="s">
        <v>2271</v>
      </c>
      <c r="G3606" s="10" t="s">
        <v>39</v>
      </c>
      <c r="H3606" s="58" t="s">
        <v>6553</v>
      </c>
    </row>
    <row r="3607" spans="1:8" ht="58" x14ac:dyDescent="0.35">
      <c r="A3607" s="11" t="s">
        <v>2197</v>
      </c>
      <c r="B3607" s="27">
        <v>2246</v>
      </c>
      <c r="C3607" s="11" t="s">
        <v>2258</v>
      </c>
      <c r="D3607" s="18" t="s">
        <v>37</v>
      </c>
      <c r="E3607" s="33" t="s">
        <v>7214</v>
      </c>
      <c r="F3607" s="87" t="s">
        <v>2272</v>
      </c>
      <c r="G3607" s="10" t="s">
        <v>2273</v>
      </c>
      <c r="H3607" s="58" t="s">
        <v>6553</v>
      </c>
    </row>
    <row r="3608" spans="1:8" ht="72.5" x14ac:dyDescent="0.35">
      <c r="A3608" s="11" t="s">
        <v>2158</v>
      </c>
      <c r="B3608" s="27">
        <v>2245</v>
      </c>
      <c r="C3608" s="11" t="s">
        <v>2258</v>
      </c>
      <c r="D3608" s="18" t="s">
        <v>52</v>
      </c>
      <c r="E3608" s="33" t="s">
        <v>7214</v>
      </c>
      <c r="F3608" s="87" t="s">
        <v>2276</v>
      </c>
      <c r="G3608" s="10" t="s">
        <v>1766</v>
      </c>
      <c r="H3608" s="58" t="s">
        <v>6553</v>
      </c>
    </row>
    <row r="3609" spans="1:8" ht="58" x14ac:dyDescent="0.35">
      <c r="A3609" s="11" t="s">
        <v>2158</v>
      </c>
      <c r="B3609" s="27">
        <v>2244</v>
      </c>
      <c r="C3609" s="11" t="s">
        <v>2238</v>
      </c>
      <c r="D3609" s="18" t="s">
        <v>52</v>
      </c>
      <c r="E3609" s="33" t="s">
        <v>7214</v>
      </c>
      <c r="F3609" s="87" t="s">
        <v>2277</v>
      </c>
      <c r="G3609" s="10" t="s">
        <v>2278</v>
      </c>
      <c r="H3609" s="58" t="s">
        <v>6553</v>
      </c>
    </row>
    <row r="3610" spans="1:8" ht="43.5" x14ac:dyDescent="0.35">
      <c r="A3610" s="11" t="s">
        <v>2197</v>
      </c>
      <c r="B3610" s="27">
        <v>2243</v>
      </c>
      <c r="C3610" s="11" t="s">
        <v>2258</v>
      </c>
      <c r="D3610" s="18" t="s">
        <v>92</v>
      </c>
      <c r="E3610" s="33" t="s">
        <v>7214</v>
      </c>
      <c r="F3610" s="87" t="s">
        <v>2279</v>
      </c>
      <c r="G3610" s="10" t="s">
        <v>2280</v>
      </c>
      <c r="H3610" s="58" t="s">
        <v>6553</v>
      </c>
    </row>
    <row r="3611" spans="1:8" ht="29" x14ac:dyDescent="0.35">
      <c r="A3611" s="11" t="s">
        <v>2197</v>
      </c>
      <c r="B3611" s="27">
        <v>2242</v>
      </c>
      <c r="C3611" s="11" t="s">
        <v>2258</v>
      </c>
      <c r="D3611" s="18" t="s">
        <v>26</v>
      </c>
      <c r="E3611" s="33" t="s">
        <v>7214</v>
      </c>
      <c r="F3611" s="87" t="s">
        <v>2281</v>
      </c>
      <c r="G3611" s="10" t="s">
        <v>6</v>
      </c>
      <c r="H3611" s="58" t="s">
        <v>6553</v>
      </c>
    </row>
    <row r="3612" spans="1:8" x14ac:dyDescent="0.35">
      <c r="A3612" s="11" t="s">
        <v>2181</v>
      </c>
      <c r="B3612" s="27">
        <v>2241</v>
      </c>
      <c r="C3612" s="11" t="s">
        <v>2258</v>
      </c>
      <c r="D3612" s="18" t="s">
        <v>26</v>
      </c>
      <c r="E3612" s="33" t="s">
        <v>7214</v>
      </c>
      <c r="F3612" s="87" t="s">
        <v>2282</v>
      </c>
      <c r="G3612" s="10" t="s">
        <v>223</v>
      </c>
      <c r="H3612" s="58" t="s">
        <v>6553</v>
      </c>
    </row>
    <row r="3613" spans="1:8" ht="101.5" x14ac:dyDescent="0.35">
      <c r="A3613" s="11" t="s">
        <v>2158</v>
      </c>
      <c r="B3613" s="27">
        <v>2240</v>
      </c>
      <c r="C3613" s="11" t="s">
        <v>2238</v>
      </c>
      <c r="D3613" s="18" t="s">
        <v>44</v>
      </c>
      <c r="E3613" s="33" t="s">
        <v>7214</v>
      </c>
      <c r="F3613" s="87" t="s">
        <v>2283</v>
      </c>
      <c r="G3613" s="10" t="s">
        <v>2284</v>
      </c>
      <c r="H3613" s="58" t="s">
        <v>6553</v>
      </c>
    </row>
    <row r="3614" spans="1:8" x14ac:dyDescent="0.35">
      <c r="A3614" s="11" t="s">
        <v>2181</v>
      </c>
      <c r="B3614" s="27">
        <v>2239</v>
      </c>
      <c r="C3614" s="11" t="s">
        <v>2197</v>
      </c>
      <c r="D3614" s="18" t="s">
        <v>18</v>
      </c>
      <c r="E3614" s="33" t="s">
        <v>7214</v>
      </c>
      <c r="F3614" s="87" t="s">
        <v>2235</v>
      </c>
      <c r="G3614" s="10" t="s">
        <v>8</v>
      </c>
      <c r="H3614" s="58" t="s">
        <v>6553</v>
      </c>
    </row>
    <row r="3615" spans="1:8" ht="43.5" x14ac:dyDescent="0.35">
      <c r="A3615" s="11" t="s">
        <v>2181</v>
      </c>
      <c r="B3615" s="27">
        <v>2238</v>
      </c>
      <c r="C3615" s="11" t="s">
        <v>2197</v>
      </c>
      <c r="D3615" s="18" t="s">
        <v>66</v>
      </c>
      <c r="E3615" s="33" t="s">
        <v>7214</v>
      </c>
      <c r="F3615" s="87" t="s">
        <v>2236</v>
      </c>
      <c r="G3615" s="10" t="s">
        <v>55</v>
      </c>
      <c r="H3615" s="58" t="s">
        <v>6553</v>
      </c>
    </row>
    <row r="3616" spans="1:8" ht="87" x14ac:dyDescent="0.35">
      <c r="A3616" s="11" t="s">
        <v>2158</v>
      </c>
      <c r="B3616" s="27">
        <v>2237</v>
      </c>
      <c r="C3616" s="11" t="s">
        <v>2238</v>
      </c>
      <c r="D3616" s="18" t="s">
        <v>2255</v>
      </c>
      <c r="E3616" s="33" t="s">
        <v>7214</v>
      </c>
      <c r="F3616" s="87" t="s">
        <v>2257</v>
      </c>
      <c r="G3616" s="10" t="s">
        <v>2256</v>
      </c>
      <c r="H3616" s="58" t="s">
        <v>6553</v>
      </c>
    </row>
    <row r="3617" spans="1:8" x14ac:dyDescent="0.35">
      <c r="A3617" s="11" t="s">
        <v>2181</v>
      </c>
      <c r="B3617" s="27">
        <v>2236</v>
      </c>
      <c r="C3617" s="11" t="s">
        <v>2197</v>
      </c>
      <c r="D3617" s="18" t="s">
        <v>121</v>
      </c>
      <c r="E3617" s="33" t="s">
        <v>7214</v>
      </c>
      <c r="F3617" s="87" t="s">
        <v>2237</v>
      </c>
      <c r="G3617" s="10" t="s">
        <v>8</v>
      </c>
      <c r="H3617" s="58" t="s">
        <v>6553</v>
      </c>
    </row>
    <row r="3618" spans="1:8" ht="43.5" x14ac:dyDescent="0.35">
      <c r="A3618" s="11" t="s">
        <v>1582</v>
      </c>
      <c r="B3618" s="27">
        <v>2235</v>
      </c>
      <c r="C3618" s="11" t="s">
        <v>2238</v>
      </c>
      <c r="D3618" s="18" t="s">
        <v>18</v>
      </c>
      <c r="E3618" s="33" t="s">
        <v>7214</v>
      </c>
      <c r="F3618" s="87" t="s">
        <v>2239</v>
      </c>
      <c r="G3618" s="10" t="s">
        <v>370</v>
      </c>
      <c r="H3618" s="58" t="s">
        <v>6553</v>
      </c>
    </row>
    <row r="3619" spans="1:8" ht="43.5" x14ac:dyDescent="0.35">
      <c r="A3619" s="11" t="s">
        <v>2158</v>
      </c>
      <c r="B3619" s="27">
        <v>2234</v>
      </c>
      <c r="C3619" s="11" t="s">
        <v>2238</v>
      </c>
      <c r="D3619" s="18" t="s">
        <v>79</v>
      </c>
      <c r="E3619" s="33" t="s">
        <v>7214</v>
      </c>
      <c r="F3619" s="87" t="s">
        <v>2240</v>
      </c>
      <c r="G3619" s="10" t="s">
        <v>2241</v>
      </c>
      <c r="H3619" s="58" t="s">
        <v>6553</v>
      </c>
    </row>
    <row r="3620" spans="1:8" ht="43.5" x14ac:dyDescent="0.35">
      <c r="A3620" s="11" t="s">
        <v>2005</v>
      </c>
      <c r="B3620" s="27">
        <v>2233</v>
      </c>
      <c r="C3620" s="11" t="s">
        <v>2238</v>
      </c>
      <c r="D3620" s="18" t="s">
        <v>72</v>
      </c>
      <c r="E3620" s="33" t="s">
        <v>7214</v>
      </c>
      <c r="F3620" s="87" t="s">
        <v>2242</v>
      </c>
      <c r="G3620" s="10" t="s">
        <v>648</v>
      </c>
      <c r="H3620" s="58" t="s">
        <v>6553</v>
      </c>
    </row>
    <row r="3621" spans="1:8" ht="72.5" x14ac:dyDescent="0.35">
      <c r="A3621" s="11" t="s">
        <v>2138</v>
      </c>
      <c r="B3621" s="27">
        <v>2232</v>
      </c>
      <c r="C3621" s="11" t="s">
        <v>2238</v>
      </c>
      <c r="D3621" s="18" t="s">
        <v>25</v>
      </c>
      <c r="E3621" s="33" t="s">
        <v>7214</v>
      </c>
      <c r="F3621" s="87" t="s">
        <v>2243</v>
      </c>
      <c r="G3621" s="10" t="s">
        <v>2244</v>
      </c>
      <c r="H3621" s="58" t="s">
        <v>6553</v>
      </c>
    </row>
    <row r="3622" spans="1:8" ht="29" x14ac:dyDescent="0.35">
      <c r="A3622" s="11" t="s">
        <v>2102</v>
      </c>
      <c r="B3622" s="27">
        <v>2231</v>
      </c>
      <c r="C3622" s="11" t="s">
        <v>2238</v>
      </c>
      <c r="D3622" s="18" t="s">
        <v>2245</v>
      </c>
      <c r="E3622" s="33" t="s">
        <v>7214</v>
      </c>
      <c r="F3622" s="87" t="s">
        <v>2246</v>
      </c>
      <c r="G3622" s="10" t="s">
        <v>80</v>
      </c>
      <c r="H3622" s="58" t="s">
        <v>6553</v>
      </c>
    </row>
    <row r="3623" spans="1:8" ht="43.5" x14ac:dyDescent="0.35">
      <c r="A3623" s="11" t="s">
        <v>2158</v>
      </c>
      <c r="B3623" s="27">
        <v>2230</v>
      </c>
      <c r="C3623" s="11" t="s">
        <v>2197</v>
      </c>
      <c r="D3623" s="18" t="s">
        <v>119</v>
      </c>
      <c r="E3623" s="33" t="s">
        <v>7214</v>
      </c>
      <c r="F3623" s="87" t="s">
        <v>2247</v>
      </c>
      <c r="G3623" s="10" t="s">
        <v>2248</v>
      </c>
      <c r="H3623" s="58" t="s">
        <v>6553</v>
      </c>
    </row>
    <row r="3624" spans="1:8" ht="87" x14ac:dyDescent="0.35">
      <c r="A3624" s="11" t="s">
        <v>2181</v>
      </c>
      <c r="B3624" s="27">
        <v>2229</v>
      </c>
      <c r="C3624" s="11" t="s">
        <v>2238</v>
      </c>
      <c r="D3624" s="18" t="s">
        <v>2249</v>
      </c>
      <c r="E3624" s="33" t="s">
        <v>7214</v>
      </c>
      <c r="F3624" s="87" t="s">
        <v>2250</v>
      </c>
      <c r="G3624" s="10" t="s">
        <v>2251</v>
      </c>
      <c r="H3624" s="58" t="s">
        <v>6553</v>
      </c>
    </row>
    <row r="3625" spans="1:8" ht="43.5" x14ac:dyDescent="0.35">
      <c r="A3625" s="11" t="s">
        <v>2158</v>
      </c>
      <c r="B3625" s="27">
        <v>2228</v>
      </c>
      <c r="C3625" s="11" t="s">
        <v>2238</v>
      </c>
      <c r="D3625" s="18" t="s">
        <v>32</v>
      </c>
      <c r="E3625" s="33" t="s">
        <v>7214</v>
      </c>
      <c r="F3625" s="87" t="s">
        <v>2252</v>
      </c>
      <c r="G3625" s="10" t="s">
        <v>86</v>
      </c>
      <c r="H3625" s="58" t="s">
        <v>6553</v>
      </c>
    </row>
    <row r="3626" spans="1:8" ht="29" x14ac:dyDescent="0.35">
      <c r="A3626" s="11" t="s">
        <v>2158</v>
      </c>
      <c r="B3626" s="27">
        <v>2227</v>
      </c>
      <c r="C3626" s="11" t="s">
        <v>2197</v>
      </c>
      <c r="D3626" s="18" t="s">
        <v>5</v>
      </c>
      <c r="E3626" s="33" t="s">
        <v>7214</v>
      </c>
      <c r="F3626" s="87" t="s">
        <v>2198</v>
      </c>
      <c r="G3626" s="10" t="s">
        <v>8</v>
      </c>
      <c r="H3626" s="58" t="s">
        <v>6553</v>
      </c>
    </row>
    <row r="3627" spans="1:8" ht="43.5" x14ac:dyDescent="0.35">
      <c r="A3627" s="11" t="s">
        <v>2158</v>
      </c>
      <c r="B3627" s="27">
        <v>2226</v>
      </c>
      <c r="C3627" s="11" t="s">
        <v>2197</v>
      </c>
      <c r="D3627" s="18" t="s">
        <v>92</v>
      </c>
      <c r="E3627" s="33" t="s">
        <v>7214</v>
      </c>
      <c r="F3627" s="87" t="s">
        <v>2199</v>
      </c>
      <c r="G3627" s="10" t="s">
        <v>2200</v>
      </c>
      <c r="H3627" s="58" t="s">
        <v>6553</v>
      </c>
    </row>
    <row r="3628" spans="1:8" x14ac:dyDescent="0.35">
      <c r="A3628" s="11" t="s">
        <v>2138</v>
      </c>
      <c r="B3628" s="27">
        <v>2225</v>
      </c>
      <c r="C3628" s="11" t="s">
        <v>2197</v>
      </c>
      <c r="D3628" s="18" t="s">
        <v>466</v>
      </c>
      <c r="E3628" s="33" t="s">
        <v>7214</v>
      </c>
      <c r="F3628" s="87" t="s">
        <v>2201</v>
      </c>
      <c r="G3628" s="10" t="s">
        <v>39</v>
      </c>
      <c r="H3628" s="58" t="s">
        <v>6553</v>
      </c>
    </row>
    <row r="3629" spans="1:8" ht="29" x14ac:dyDescent="0.35">
      <c r="A3629" s="11" t="s">
        <v>2138</v>
      </c>
      <c r="B3629" s="27">
        <v>2224</v>
      </c>
      <c r="C3629" s="11" t="s">
        <v>2202</v>
      </c>
      <c r="D3629" s="18" t="s">
        <v>52</v>
      </c>
      <c r="E3629" s="33" t="s">
        <v>7214</v>
      </c>
      <c r="F3629" s="87" t="s">
        <v>2254</v>
      </c>
      <c r="G3629" s="10" t="s">
        <v>6</v>
      </c>
      <c r="H3629" s="58" t="s">
        <v>6553</v>
      </c>
    </row>
    <row r="3630" spans="1:8" ht="43.5" x14ac:dyDescent="0.35">
      <c r="A3630" s="11" t="s">
        <v>2138</v>
      </c>
      <c r="B3630" s="27">
        <v>2223</v>
      </c>
      <c r="C3630" s="11" t="s">
        <v>2181</v>
      </c>
      <c r="D3630" s="18" t="s">
        <v>37</v>
      </c>
      <c r="E3630" s="33" t="s">
        <v>7214</v>
      </c>
      <c r="F3630" s="87" t="s">
        <v>2203</v>
      </c>
      <c r="G3630" s="10" t="s">
        <v>2204</v>
      </c>
      <c r="H3630" s="58" t="s">
        <v>6553</v>
      </c>
    </row>
    <row r="3631" spans="1:8" x14ac:dyDescent="0.35">
      <c r="A3631" s="11" t="s">
        <v>2158</v>
      </c>
      <c r="B3631" s="27">
        <v>2222</v>
      </c>
      <c r="C3631" s="11" t="s">
        <v>2197</v>
      </c>
      <c r="D3631" s="18" t="s">
        <v>13</v>
      </c>
      <c r="E3631" s="33" t="s">
        <v>7214</v>
      </c>
      <c r="F3631" s="87" t="s">
        <v>2205</v>
      </c>
      <c r="G3631" s="10" t="s">
        <v>17</v>
      </c>
      <c r="H3631" s="58" t="s">
        <v>6553</v>
      </c>
    </row>
    <row r="3632" spans="1:8" ht="101.5" x14ac:dyDescent="0.35">
      <c r="A3632" s="11" t="s">
        <v>2073</v>
      </c>
      <c r="B3632" s="27">
        <v>2221</v>
      </c>
      <c r="C3632" s="11" t="s">
        <v>2181</v>
      </c>
      <c r="D3632" s="18" t="s">
        <v>2206</v>
      </c>
      <c r="E3632" s="33" t="s">
        <v>7214</v>
      </c>
      <c r="F3632" s="87" t="s">
        <v>2253</v>
      </c>
      <c r="G3632" s="10" t="s">
        <v>2207</v>
      </c>
      <c r="H3632" s="58" t="s">
        <v>6553</v>
      </c>
    </row>
    <row r="3633" spans="1:8" ht="29" x14ac:dyDescent="0.35">
      <c r="A3633" s="11" t="s">
        <v>2158</v>
      </c>
      <c r="B3633" s="27">
        <v>2220</v>
      </c>
      <c r="C3633" s="11" t="s">
        <v>2197</v>
      </c>
      <c r="D3633" s="18" t="s">
        <v>1884</v>
      </c>
      <c r="E3633" s="33" t="s">
        <v>7214</v>
      </c>
      <c r="F3633" s="87" t="s">
        <v>2208</v>
      </c>
      <c r="G3633" s="10" t="s">
        <v>2209</v>
      </c>
      <c r="H3633" s="58" t="s">
        <v>6553</v>
      </c>
    </row>
    <row r="3634" spans="1:8" ht="159.5" x14ac:dyDescent="0.35">
      <c r="A3634" s="11" t="s">
        <v>2102</v>
      </c>
      <c r="B3634" s="27">
        <v>2219</v>
      </c>
      <c r="C3634" s="11" t="s">
        <v>2197</v>
      </c>
      <c r="D3634" s="18" t="s">
        <v>254</v>
      </c>
      <c r="E3634" s="33" t="s">
        <v>7214</v>
      </c>
      <c r="F3634" s="87" t="s">
        <v>2210</v>
      </c>
      <c r="G3634" s="10" t="s">
        <v>2211</v>
      </c>
      <c r="H3634" s="58" t="s">
        <v>6553</v>
      </c>
    </row>
    <row r="3635" spans="1:8" ht="145" x14ac:dyDescent="0.35">
      <c r="A3635" s="11" t="s">
        <v>2158</v>
      </c>
      <c r="B3635" s="27">
        <v>2218</v>
      </c>
      <c r="C3635" s="11" t="s">
        <v>2197</v>
      </c>
      <c r="D3635" s="18" t="s">
        <v>57</v>
      </c>
      <c r="E3635" s="33" t="s">
        <v>7214</v>
      </c>
      <c r="F3635" s="87" t="s">
        <v>2212</v>
      </c>
      <c r="G3635" s="10" t="s">
        <v>4136</v>
      </c>
      <c r="H3635" s="58" t="s">
        <v>6553</v>
      </c>
    </row>
    <row r="3636" spans="1:8" ht="29" x14ac:dyDescent="0.35">
      <c r="A3636" s="11" t="s">
        <v>2158</v>
      </c>
      <c r="B3636" s="27">
        <v>2217</v>
      </c>
      <c r="C3636" s="11" t="s">
        <v>2197</v>
      </c>
      <c r="D3636" s="18" t="s">
        <v>2213</v>
      </c>
      <c r="E3636" s="33" t="s">
        <v>7214</v>
      </c>
      <c r="F3636" s="87" t="s">
        <v>2214</v>
      </c>
      <c r="G3636" s="10" t="s">
        <v>80</v>
      </c>
      <c r="H3636" s="58" t="s">
        <v>6553</v>
      </c>
    </row>
    <row r="3637" spans="1:8" ht="43.5" x14ac:dyDescent="0.35">
      <c r="A3637" s="11" t="s">
        <v>2102</v>
      </c>
      <c r="B3637" s="27">
        <v>2216</v>
      </c>
      <c r="C3637" s="11" t="s">
        <v>2197</v>
      </c>
      <c r="D3637" s="18" t="s">
        <v>2056</v>
      </c>
      <c r="E3637" s="33" t="s">
        <v>7214</v>
      </c>
      <c r="F3637" s="87" t="s">
        <v>2215</v>
      </c>
      <c r="G3637" s="10" t="s">
        <v>29</v>
      </c>
      <c r="H3637" s="58" t="s">
        <v>6553</v>
      </c>
    </row>
    <row r="3638" spans="1:8" ht="43.5" x14ac:dyDescent="0.35">
      <c r="A3638" s="11" t="s">
        <v>1983</v>
      </c>
      <c r="B3638" s="27">
        <v>2215</v>
      </c>
      <c r="C3638" s="11" t="s">
        <v>2073</v>
      </c>
      <c r="D3638" s="18" t="s">
        <v>18</v>
      </c>
      <c r="E3638" s="33" t="s">
        <v>7214</v>
      </c>
      <c r="F3638" s="87" t="s">
        <v>2216</v>
      </c>
      <c r="G3638" s="10" t="s">
        <v>2217</v>
      </c>
      <c r="H3638" s="58" t="s">
        <v>6553</v>
      </c>
    </row>
    <row r="3639" spans="1:8" x14ac:dyDescent="0.35">
      <c r="A3639" s="11" t="s">
        <v>1983</v>
      </c>
      <c r="B3639" s="27">
        <v>2214</v>
      </c>
      <c r="C3639" s="11" t="s">
        <v>2197</v>
      </c>
      <c r="D3639" s="18" t="s">
        <v>23</v>
      </c>
      <c r="E3639" s="33" t="s">
        <v>7214</v>
      </c>
      <c r="F3639" s="87" t="s">
        <v>2218</v>
      </c>
      <c r="G3639" s="10" t="s">
        <v>39</v>
      </c>
      <c r="H3639" s="58" t="s">
        <v>6553</v>
      </c>
    </row>
    <row r="3640" spans="1:8" ht="87" x14ac:dyDescent="0.35">
      <c r="A3640" s="11" t="s">
        <v>2158</v>
      </c>
      <c r="B3640" s="27">
        <v>2213</v>
      </c>
      <c r="C3640" s="11" t="s">
        <v>2197</v>
      </c>
      <c r="D3640" s="18" t="s">
        <v>34</v>
      </c>
      <c r="E3640" s="33" t="s">
        <v>7214</v>
      </c>
      <c r="F3640" s="87" t="s">
        <v>2219</v>
      </c>
      <c r="G3640" s="10" t="s">
        <v>2220</v>
      </c>
      <c r="H3640" s="58" t="s">
        <v>6553</v>
      </c>
    </row>
    <row r="3641" spans="1:8" ht="58" x14ac:dyDescent="0.35">
      <c r="A3641" s="11" t="s">
        <v>2158</v>
      </c>
      <c r="B3641" s="27">
        <v>2212</v>
      </c>
      <c r="C3641" s="11" t="s">
        <v>2197</v>
      </c>
      <c r="D3641" s="18" t="s">
        <v>59</v>
      </c>
      <c r="E3641" s="33" t="s">
        <v>7214</v>
      </c>
      <c r="F3641" s="87" t="s">
        <v>112</v>
      </c>
      <c r="G3641" s="10" t="s">
        <v>597</v>
      </c>
      <c r="H3641" s="58" t="s">
        <v>6553</v>
      </c>
    </row>
    <row r="3642" spans="1:8" ht="72.5" x14ac:dyDescent="0.35">
      <c r="A3642" s="11" t="s">
        <v>2102</v>
      </c>
      <c r="B3642" s="27">
        <v>2211</v>
      </c>
      <c r="C3642" s="11" t="s">
        <v>2197</v>
      </c>
      <c r="D3642" s="18" t="s">
        <v>2221</v>
      </c>
      <c r="E3642" s="33" t="s">
        <v>7214</v>
      </c>
      <c r="F3642" s="87" t="s">
        <v>2222</v>
      </c>
      <c r="G3642" s="10" t="s">
        <v>2223</v>
      </c>
      <c r="H3642" s="58" t="s">
        <v>6553</v>
      </c>
    </row>
    <row r="3643" spans="1:8" ht="29" x14ac:dyDescent="0.35">
      <c r="A3643" s="11" t="s">
        <v>2138</v>
      </c>
      <c r="B3643" s="27">
        <v>2210</v>
      </c>
      <c r="C3643" s="11" t="s">
        <v>2197</v>
      </c>
      <c r="D3643" s="18" t="s">
        <v>121</v>
      </c>
      <c r="E3643" s="33" t="s">
        <v>7214</v>
      </c>
      <c r="F3643" s="87" t="s">
        <v>2224</v>
      </c>
      <c r="G3643" s="10" t="s">
        <v>41</v>
      </c>
      <c r="H3643" s="58" t="s">
        <v>6553</v>
      </c>
    </row>
    <row r="3644" spans="1:8" ht="43.5" x14ac:dyDescent="0.35">
      <c r="A3644" s="11" t="s">
        <v>2138</v>
      </c>
      <c r="B3644" s="27">
        <v>2209</v>
      </c>
      <c r="C3644" s="11" t="s">
        <v>2197</v>
      </c>
      <c r="D3644" s="18" t="s">
        <v>81</v>
      </c>
      <c r="E3644" s="33" t="s">
        <v>7214</v>
      </c>
      <c r="F3644" s="87" t="s">
        <v>2225</v>
      </c>
      <c r="G3644" s="10" t="s">
        <v>20</v>
      </c>
      <c r="H3644" s="58" t="s">
        <v>6553</v>
      </c>
    </row>
    <row r="3645" spans="1:8" x14ac:dyDescent="0.35">
      <c r="A3645" s="11" t="s">
        <v>2158</v>
      </c>
      <c r="B3645" s="27">
        <v>2208</v>
      </c>
      <c r="C3645" s="11" t="s">
        <v>2197</v>
      </c>
      <c r="D3645" s="18" t="s">
        <v>213</v>
      </c>
      <c r="E3645" s="33" t="s">
        <v>7214</v>
      </c>
      <c r="F3645" s="87" t="s">
        <v>2226</v>
      </c>
      <c r="G3645" s="10" t="s">
        <v>17</v>
      </c>
      <c r="H3645" s="58" t="s">
        <v>6553</v>
      </c>
    </row>
    <row r="3646" spans="1:8" ht="58" x14ac:dyDescent="0.35">
      <c r="A3646" s="11" t="s">
        <v>2158</v>
      </c>
      <c r="B3646" s="27">
        <v>2207</v>
      </c>
      <c r="C3646" s="11" t="s">
        <v>2197</v>
      </c>
      <c r="D3646" s="18" t="s">
        <v>52</v>
      </c>
      <c r="E3646" s="33" t="s">
        <v>7214</v>
      </c>
      <c r="F3646" s="87" t="s">
        <v>2227</v>
      </c>
      <c r="G3646" s="10" t="s">
        <v>2228</v>
      </c>
      <c r="H3646" s="58" t="s">
        <v>6553</v>
      </c>
    </row>
    <row r="3647" spans="1:8" ht="29" x14ac:dyDescent="0.35">
      <c r="A3647" s="11" t="s">
        <v>2138</v>
      </c>
      <c r="B3647" s="27">
        <v>2206</v>
      </c>
      <c r="C3647" s="11" t="s">
        <v>2197</v>
      </c>
      <c r="D3647" s="18" t="s">
        <v>57</v>
      </c>
      <c r="E3647" s="33" t="s">
        <v>7214</v>
      </c>
      <c r="F3647" s="87" t="s">
        <v>2389</v>
      </c>
      <c r="G3647" s="10" t="s">
        <v>6</v>
      </c>
      <c r="H3647" s="58" t="s">
        <v>6553</v>
      </c>
    </row>
    <row r="3648" spans="1:8" ht="29" x14ac:dyDescent="0.35">
      <c r="A3648" s="11" t="s">
        <v>2138</v>
      </c>
      <c r="B3648" s="27">
        <v>2205</v>
      </c>
      <c r="C3648" s="11" t="s">
        <v>2197</v>
      </c>
      <c r="D3648" s="18" t="s">
        <v>57</v>
      </c>
      <c r="E3648" s="33" t="s">
        <v>7214</v>
      </c>
      <c r="F3648" s="87" t="s">
        <v>2388</v>
      </c>
      <c r="G3648" s="10" t="s">
        <v>6</v>
      </c>
      <c r="H3648" s="58" t="s">
        <v>6553</v>
      </c>
    </row>
    <row r="3649" spans="1:8" ht="29" x14ac:dyDescent="0.35">
      <c r="A3649" s="11" t="s">
        <v>2138</v>
      </c>
      <c r="B3649" s="27">
        <v>2204</v>
      </c>
      <c r="C3649" s="11" t="s">
        <v>2181</v>
      </c>
      <c r="D3649" s="18" t="s">
        <v>52</v>
      </c>
      <c r="E3649" s="33" t="s">
        <v>7214</v>
      </c>
      <c r="F3649" s="87" t="s">
        <v>2229</v>
      </c>
      <c r="G3649" s="10" t="s">
        <v>6</v>
      </c>
      <c r="H3649" s="58" t="s">
        <v>6553</v>
      </c>
    </row>
    <row r="3650" spans="1:8" ht="43.5" x14ac:dyDescent="0.35">
      <c r="A3650" s="11" t="s">
        <v>2158</v>
      </c>
      <c r="B3650" s="27">
        <v>2203</v>
      </c>
      <c r="C3650" s="11" t="s">
        <v>2181</v>
      </c>
      <c r="D3650" s="18" t="s">
        <v>72</v>
      </c>
      <c r="E3650" s="33" t="s">
        <v>7214</v>
      </c>
      <c r="F3650" s="87" t="s">
        <v>2230</v>
      </c>
      <c r="G3650" s="10" t="s">
        <v>2231</v>
      </c>
      <c r="H3650" s="58" t="s">
        <v>6553</v>
      </c>
    </row>
    <row r="3651" spans="1:8" x14ac:dyDescent="0.35">
      <c r="A3651" s="11" t="s">
        <v>2158</v>
      </c>
      <c r="B3651" s="27">
        <v>2202</v>
      </c>
      <c r="C3651" s="11" t="s">
        <v>2073</v>
      </c>
      <c r="D3651" s="18" t="s">
        <v>26</v>
      </c>
      <c r="E3651" s="33" t="s">
        <v>7214</v>
      </c>
      <c r="F3651" s="87" t="s">
        <v>2232</v>
      </c>
      <c r="G3651" s="10" t="s">
        <v>8</v>
      </c>
      <c r="H3651" s="58" t="s">
        <v>6553</v>
      </c>
    </row>
    <row r="3652" spans="1:8" ht="29" x14ac:dyDescent="0.35">
      <c r="A3652" s="11" t="s">
        <v>2005</v>
      </c>
      <c r="B3652" s="27" t="s">
        <v>2233</v>
      </c>
      <c r="C3652" s="11" t="s">
        <v>2197</v>
      </c>
      <c r="D3652" s="18" t="s">
        <v>1411</v>
      </c>
      <c r="E3652" s="33" t="s">
        <v>7214</v>
      </c>
      <c r="F3652" s="87" t="s">
        <v>2234</v>
      </c>
      <c r="G3652" s="10" t="s">
        <v>39</v>
      </c>
      <c r="H3652" s="58" t="s">
        <v>6553</v>
      </c>
    </row>
    <row r="3653" spans="1:8" x14ac:dyDescent="0.35">
      <c r="A3653" s="11" t="s">
        <v>2138</v>
      </c>
      <c r="B3653" s="27">
        <v>2201</v>
      </c>
      <c r="C3653" s="11" t="s">
        <v>2158</v>
      </c>
      <c r="D3653" s="18" t="s">
        <v>657</v>
      </c>
      <c r="E3653" s="33" t="s">
        <v>7214</v>
      </c>
      <c r="F3653" s="87" t="s">
        <v>2173</v>
      </c>
      <c r="G3653" s="10" t="s">
        <v>8</v>
      </c>
      <c r="H3653" s="58" t="s">
        <v>6553</v>
      </c>
    </row>
    <row r="3654" spans="1:8" ht="29" x14ac:dyDescent="0.35">
      <c r="A3654" s="11" t="s">
        <v>2158</v>
      </c>
      <c r="B3654" s="27">
        <v>2200</v>
      </c>
      <c r="C3654" s="11" t="s">
        <v>2158</v>
      </c>
      <c r="D3654" s="18" t="s">
        <v>15</v>
      </c>
      <c r="E3654" s="33" t="s">
        <v>7214</v>
      </c>
      <c r="F3654" s="87" t="s">
        <v>2174</v>
      </c>
      <c r="G3654" s="10" t="s">
        <v>8</v>
      </c>
      <c r="H3654" s="58" t="s">
        <v>6553</v>
      </c>
    </row>
    <row r="3655" spans="1:8" x14ac:dyDescent="0.35">
      <c r="A3655" s="11" t="s">
        <v>2073</v>
      </c>
      <c r="B3655" s="27">
        <v>2199</v>
      </c>
      <c r="C3655" s="11" t="s">
        <v>2158</v>
      </c>
      <c r="D3655" s="18" t="s">
        <v>52</v>
      </c>
      <c r="E3655" s="33" t="s">
        <v>7214</v>
      </c>
      <c r="F3655" s="87" t="s">
        <v>2175</v>
      </c>
      <c r="G3655" s="10" t="s">
        <v>17</v>
      </c>
      <c r="H3655" s="58" t="s">
        <v>6553</v>
      </c>
    </row>
    <row r="3656" spans="1:8" x14ac:dyDescent="0.35">
      <c r="A3656" s="11" t="s">
        <v>2138</v>
      </c>
      <c r="B3656" s="27">
        <v>2198</v>
      </c>
      <c r="C3656" s="11" t="s">
        <v>2158</v>
      </c>
      <c r="D3656" s="18" t="s">
        <v>21</v>
      </c>
      <c r="E3656" s="33" t="s">
        <v>7214</v>
      </c>
      <c r="F3656" s="87" t="s">
        <v>2176</v>
      </c>
      <c r="G3656" s="10" t="s">
        <v>8</v>
      </c>
      <c r="H3656" s="58" t="s">
        <v>6553</v>
      </c>
    </row>
    <row r="3657" spans="1:8" ht="43.5" x14ac:dyDescent="0.35">
      <c r="A3657" s="11" t="s">
        <v>2026</v>
      </c>
      <c r="B3657" s="27">
        <v>2197</v>
      </c>
      <c r="C3657" s="11" t="s">
        <v>2158</v>
      </c>
      <c r="D3657" s="18" t="s">
        <v>18</v>
      </c>
      <c r="E3657" s="33" t="s">
        <v>7214</v>
      </c>
      <c r="F3657" s="87" t="s">
        <v>2177</v>
      </c>
      <c r="G3657" s="10" t="s">
        <v>29</v>
      </c>
      <c r="H3657" s="58" t="s">
        <v>6553</v>
      </c>
    </row>
    <row r="3658" spans="1:8" x14ac:dyDescent="0.35">
      <c r="A3658" s="11" t="s">
        <v>2138</v>
      </c>
      <c r="B3658" s="27">
        <v>2196</v>
      </c>
      <c r="C3658" s="11" t="s">
        <v>2158</v>
      </c>
      <c r="D3658" s="18" t="s">
        <v>121</v>
      </c>
      <c r="E3658" s="33" t="s">
        <v>7214</v>
      </c>
      <c r="F3658" s="87" t="s">
        <v>2178</v>
      </c>
      <c r="G3658" s="10" t="s">
        <v>47</v>
      </c>
      <c r="H3658" s="58" t="s">
        <v>6553</v>
      </c>
    </row>
    <row r="3659" spans="1:8" x14ac:dyDescent="0.35">
      <c r="A3659" s="11" t="s">
        <v>2138</v>
      </c>
      <c r="B3659" s="27">
        <v>2195</v>
      </c>
      <c r="C3659" s="11" t="s">
        <v>2138</v>
      </c>
      <c r="D3659" s="18" t="s">
        <v>72</v>
      </c>
      <c r="E3659" s="33" t="s">
        <v>7214</v>
      </c>
      <c r="F3659" s="87" t="s">
        <v>2179</v>
      </c>
      <c r="G3659" s="10" t="s">
        <v>2180</v>
      </c>
      <c r="H3659" s="58" t="s">
        <v>6553</v>
      </c>
    </row>
    <row r="3660" spans="1:8" ht="29" x14ac:dyDescent="0.35">
      <c r="A3660" s="11" t="s">
        <v>2073</v>
      </c>
      <c r="B3660" s="27">
        <v>2194</v>
      </c>
      <c r="C3660" s="11" t="s">
        <v>2181</v>
      </c>
      <c r="D3660" s="18" t="s">
        <v>32</v>
      </c>
      <c r="E3660" s="33" t="s">
        <v>7214</v>
      </c>
      <c r="F3660" s="87" t="s">
        <v>2182</v>
      </c>
      <c r="G3660" s="10" t="s">
        <v>39</v>
      </c>
      <c r="H3660" s="58" t="s">
        <v>6553</v>
      </c>
    </row>
    <row r="3661" spans="1:8" ht="58" x14ac:dyDescent="0.35">
      <c r="A3661" s="11" t="s">
        <v>2138</v>
      </c>
      <c r="B3661" s="27">
        <v>2193</v>
      </c>
      <c r="C3661" s="11" t="s">
        <v>2181</v>
      </c>
      <c r="D3661" s="18" t="s">
        <v>90</v>
      </c>
      <c r="E3661" s="33" t="s">
        <v>7214</v>
      </c>
      <c r="F3661" s="87" t="s">
        <v>2183</v>
      </c>
      <c r="G3661" s="10" t="s">
        <v>153</v>
      </c>
      <c r="H3661" s="58" t="s">
        <v>6553</v>
      </c>
    </row>
    <row r="3662" spans="1:8" x14ac:dyDescent="0.35">
      <c r="A3662" s="11" t="s">
        <v>2102</v>
      </c>
      <c r="B3662" s="27">
        <v>2192</v>
      </c>
      <c r="C3662" s="11" t="s">
        <v>2181</v>
      </c>
      <c r="D3662" s="18" t="s">
        <v>1932</v>
      </c>
      <c r="E3662" s="33" t="s">
        <v>7214</v>
      </c>
      <c r="F3662" s="87" t="s">
        <v>2184</v>
      </c>
      <c r="G3662" s="10" t="s">
        <v>27</v>
      </c>
      <c r="H3662" s="58" t="s">
        <v>6553</v>
      </c>
    </row>
    <row r="3663" spans="1:8" ht="29" x14ac:dyDescent="0.35">
      <c r="A3663" s="11" t="s">
        <v>2102</v>
      </c>
      <c r="B3663" s="27">
        <v>2191</v>
      </c>
      <c r="C3663" s="11" t="s">
        <v>2158</v>
      </c>
      <c r="D3663" s="18" t="s">
        <v>5</v>
      </c>
      <c r="E3663" s="33" t="s">
        <v>7214</v>
      </c>
      <c r="F3663" s="87" t="s">
        <v>2185</v>
      </c>
      <c r="G3663" s="10" t="s">
        <v>2186</v>
      </c>
      <c r="H3663" s="58" t="s">
        <v>6553</v>
      </c>
    </row>
    <row r="3664" spans="1:8" ht="72.5" x14ac:dyDescent="0.35">
      <c r="A3664" s="11" t="s">
        <v>2138</v>
      </c>
      <c r="B3664" s="27">
        <v>2190</v>
      </c>
      <c r="C3664" s="11" t="s">
        <v>2158</v>
      </c>
      <c r="D3664" s="18" t="s">
        <v>72</v>
      </c>
      <c r="E3664" s="33" t="s">
        <v>7214</v>
      </c>
      <c r="F3664" s="87" t="s">
        <v>2187</v>
      </c>
      <c r="G3664" s="10" t="s">
        <v>2188</v>
      </c>
      <c r="H3664" s="58" t="s">
        <v>6553</v>
      </c>
    </row>
    <row r="3665" spans="1:8" ht="29" x14ac:dyDescent="0.35">
      <c r="A3665" s="11" t="s">
        <v>2138</v>
      </c>
      <c r="B3665" s="27">
        <v>2189</v>
      </c>
      <c r="C3665" s="11" t="s">
        <v>2181</v>
      </c>
      <c r="D3665" s="18" t="s">
        <v>57</v>
      </c>
      <c r="E3665" s="33" t="s">
        <v>7214</v>
      </c>
      <c r="F3665" s="87" t="s">
        <v>2189</v>
      </c>
      <c r="G3665" s="10" t="s">
        <v>858</v>
      </c>
      <c r="H3665" s="58" t="s">
        <v>6553</v>
      </c>
    </row>
    <row r="3666" spans="1:8" ht="29" x14ac:dyDescent="0.35">
      <c r="A3666" s="11" t="s">
        <v>1882</v>
      </c>
      <c r="B3666" s="27">
        <v>2188</v>
      </c>
      <c r="C3666" s="11" t="s">
        <v>2181</v>
      </c>
      <c r="D3666" s="18" t="s">
        <v>34</v>
      </c>
      <c r="E3666" s="33" t="s">
        <v>7214</v>
      </c>
      <c r="F3666" s="87" t="s">
        <v>2190</v>
      </c>
      <c r="G3666" s="10" t="s">
        <v>22</v>
      </c>
      <c r="H3666" s="58" t="s">
        <v>6553</v>
      </c>
    </row>
    <row r="3667" spans="1:8" ht="29" x14ac:dyDescent="0.35">
      <c r="A3667" s="11" t="s">
        <v>2138</v>
      </c>
      <c r="B3667" s="27">
        <v>2187</v>
      </c>
      <c r="C3667" s="11" t="s">
        <v>2181</v>
      </c>
      <c r="D3667" s="18" t="s">
        <v>18</v>
      </c>
      <c r="E3667" s="33" t="s">
        <v>7214</v>
      </c>
      <c r="F3667" s="87" t="s">
        <v>2191</v>
      </c>
      <c r="G3667" s="10" t="s">
        <v>22</v>
      </c>
      <c r="H3667" s="58" t="s">
        <v>6553</v>
      </c>
    </row>
    <row r="3668" spans="1:8" x14ac:dyDescent="0.35">
      <c r="A3668" s="11" t="s">
        <v>2073</v>
      </c>
      <c r="B3668" s="27">
        <v>2186</v>
      </c>
      <c r="C3668" s="11" t="s">
        <v>2158</v>
      </c>
      <c r="D3668" s="18" t="s">
        <v>53</v>
      </c>
      <c r="E3668" s="33" t="s">
        <v>7214</v>
      </c>
      <c r="F3668" s="87" t="s">
        <v>2192</v>
      </c>
      <c r="G3668" s="10" t="s">
        <v>1031</v>
      </c>
      <c r="H3668" s="58" t="s">
        <v>6553</v>
      </c>
    </row>
    <row r="3669" spans="1:8" ht="29" x14ac:dyDescent="0.35">
      <c r="A3669" s="11" t="s">
        <v>1983</v>
      </c>
      <c r="B3669" s="27" t="s">
        <v>2195</v>
      </c>
      <c r="C3669" s="11" t="s">
        <v>2181</v>
      </c>
      <c r="D3669" s="18" t="s">
        <v>13</v>
      </c>
      <c r="E3669" s="33" t="s">
        <v>7214</v>
      </c>
      <c r="F3669" s="87" t="s">
        <v>2196</v>
      </c>
      <c r="G3669" s="10" t="s">
        <v>6</v>
      </c>
      <c r="H3669" s="58" t="s">
        <v>6553</v>
      </c>
    </row>
    <row r="3670" spans="1:8" ht="29" x14ac:dyDescent="0.35">
      <c r="A3670" s="11">
        <v>45082</v>
      </c>
      <c r="B3670" s="27">
        <v>2185</v>
      </c>
      <c r="C3670" s="11" t="s">
        <v>2138</v>
      </c>
      <c r="D3670" s="18" t="s">
        <v>2193</v>
      </c>
      <c r="E3670" s="33" t="s">
        <v>7214</v>
      </c>
      <c r="F3670" s="87" t="s">
        <v>700</v>
      </c>
      <c r="G3670" s="10" t="s">
        <v>2194</v>
      </c>
      <c r="H3670" s="58" t="s">
        <v>6553</v>
      </c>
    </row>
    <row r="3671" spans="1:8" ht="29" x14ac:dyDescent="0.35">
      <c r="A3671" s="11" t="s">
        <v>2073</v>
      </c>
      <c r="B3671" s="27">
        <v>2184</v>
      </c>
      <c r="C3671" s="11" t="s">
        <v>2026</v>
      </c>
      <c r="D3671" s="18" t="s">
        <v>32</v>
      </c>
      <c r="E3671" s="33" t="s">
        <v>7214</v>
      </c>
      <c r="F3671" s="87" t="s">
        <v>2154</v>
      </c>
      <c r="G3671" s="10" t="s">
        <v>2155</v>
      </c>
      <c r="H3671" s="58" t="s">
        <v>6553</v>
      </c>
    </row>
    <row r="3672" spans="1:8" ht="58" x14ac:dyDescent="0.35">
      <c r="A3672" s="11" t="s">
        <v>1983</v>
      </c>
      <c r="B3672" s="27">
        <v>2183</v>
      </c>
      <c r="C3672" s="11" t="s">
        <v>2138</v>
      </c>
      <c r="D3672" s="18" t="s">
        <v>40</v>
      </c>
      <c r="E3672" s="33" t="s">
        <v>7214</v>
      </c>
      <c r="F3672" s="87" t="s">
        <v>2169</v>
      </c>
      <c r="G3672" s="10" t="s">
        <v>2156</v>
      </c>
      <c r="H3672" s="58" t="s">
        <v>6553</v>
      </c>
    </row>
    <row r="3673" spans="1:8" ht="29" x14ac:dyDescent="0.35">
      <c r="A3673" s="11" t="s">
        <v>2102</v>
      </c>
      <c r="B3673" s="27">
        <v>2182</v>
      </c>
      <c r="C3673" s="11" t="s">
        <v>2138</v>
      </c>
      <c r="D3673" s="18" t="s">
        <v>1660</v>
      </c>
      <c r="E3673" s="33" t="s">
        <v>7214</v>
      </c>
      <c r="F3673" s="87" t="s">
        <v>2157</v>
      </c>
      <c r="G3673" s="10" t="s">
        <v>39</v>
      </c>
      <c r="H3673" s="58" t="s">
        <v>6553</v>
      </c>
    </row>
    <row r="3674" spans="1:8" x14ac:dyDescent="0.35">
      <c r="A3674" s="11" t="s">
        <v>2102</v>
      </c>
      <c r="B3674" s="27">
        <v>2181</v>
      </c>
      <c r="C3674" s="11" t="s">
        <v>2158</v>
      </c>
      <c r="D3674" s="18" t="s">
        <v>52</v>
      </c>
      <c r="E3674" s="33" t="s">
        <v>7214</v>
      </c>
      <c r="F3674" s="87" t="s">
        <v>2159</v>
      </c>
      <c r="G3674" s="10" t="s">
        <v>17</v>
      </c>
      <c r="H3674" s="58" t="s">
        <v>6553</v>
      </c>
    </row>
    <row r="3675" spans="1:8" ht="29" x14ac:dyDescent="0.35">
      <c r="A3675" s="11" t="s">
        <v>2102</v>
      </c>
      <c r="B3675" s="27">
        <v>2180</v>
      </c>
      <c r="C3675" s="11" t="s">
        <v>2158</v>
      </c>
      <c r="D3675" s="18" t="s">
        <v>26</v>
      </c>
      <c r="E3675" s="33" t="s">
        <v>7214</v>
      </c>
      <c r="F3675" s="87" t="s">
        <v>2160</v>
      </c>
      <c r="G3675" s="10" t="s">
        <v>14</v>
      </c>
      <c r="H3675" s="58" t="s">
        <v>6553</v>
      </c>
    </row>
    <row r="3676" spans="1:8" ht="43.5" x14ac:dyDescent="0.35">
      <c r="A3676" s="11" t="s">
        <v>2102</v>
      </c>
      <c r="B3676" s="27">
        <v>2179</v>
      </c>
      <c r="C3676" s="11" t="s">
        <v>2158</v>
      </c>
      <c r="D3676" s="18" t="s">
        <v>1660</v>
      </c>
      <c r="E3676" s="33" t="s">
        <v>7214</v>
      </c>
      <c r="F3676" s="87" t="s">
        <v>2161</v>
      </c>
      <c r="G3676" s="10" t="s">
        <v>424</v>
      </c>
      <c r="H3676" s="58" t="s">
        <v>6553</v>
      </c>
    </row>
    <row r="3677" spans="1:8" ht="29" x14ac:dyDescent="0.35">
      <c r="A3677" s="11" t="s">
        <v>2102</v>
      </c>
      <c r="B3677" s="27">
        <v>2178</v>
      </c>
      <c r="C3677" s="11" t="s">
        <v>2138</v>
      </c>
      <c r="D3677" s="18" t="s">
        <v>38</v>
      </c>
      <c r="E3677" s="33" t="s">
        <v>7214</v>
      </c>
      <c r="F3677" s="87" t="s">
        <v>2162</v>
      </c>
      <c r="G3677" s="10" t="s">
        <v>6</v>
      </c>
      <c r="H3677" s="58" t="s">
        <v>6553</v>
      </c>
    </row>
    <row r="3678" spans="1:8" ht="29" x14ac:dyDescent="0.35">
      <c r="A3678" s="11" t="s">
        <v>2102</v>
      </c>
      <c r="B3678" s="27">
        <v>2177</v>
      </c>
      <c r="C3678" s="11" t="s">
        <v>2138</v>
      </c>
      <c r="D3678" s="18" t="s">
        <v>38</v>
      </c>
      <c r="E3678" s="33" t="s">
        <v>7214</v>
      </c>
      <c r="F3678" s="87" t="s">
        <v>2163</v>
      </c>
      <c r="G3678" s="10" t="s">
        <v>80</v>
      </c>
      <c r="H3678" s="58" t="s">
        <v>6553</v>
      </c>
    </row>
    <row r="3679" spans="1:8" ht="87" x14ac:dyDescent="0.35">
      <c r="A3679" s="11" t="s">
        <v>2073</v>
      </c>
      <c r="B3679" s="27">
        <v>2176</v>
      </c>
      <c r="C3679" s="11" t="s">
        <v>2158</v>
      </c>
      <c r="D3679" s="18" t="s">
        <v>2164</v>
      </c>
      <c r="E3679" s="33" t="s">
        <v>7214</v>
      </c>
      <c r="F3679" s="87" t="s">
        <v>2165</v>
      </c>
      <c r="G3679" s="10" t="s">
        <v>2166</v>
      </c>
      <c r="H3679" s="58" t="s">
        <v>6553</v>
      </c>
    </row>
    <row r="3680" spans="1:8" ht="58" x14ac:dyDescent="0.35">
      <c r="A3680" s="11" t="s">
        <v>2102</v>
      </c>
      <c r="B3680" s="27">
        <v>2175</v>
      </c>
      <c r="C3680" s="11" t="s">
        <v>2138</v>
      </c>
      <c r="D3680" s="18" t="s">
        <v>72</v>
      </c>
      <c r="E3680" s="33" t="s">
        <v>7214</v>
      </c>
      <c r="F3680" s="87" t="s">
        <v>2167</v>
      </c>
      <c r="G3680" s="10" t="s">
        <v>2168</v>
      </c>
      <c r="H3680" s="58" t="s">
        <v>6553</v>
      </c>
    </row>
    <row r="3681" spans="1:8" ht="43.5" x14ac:dyDescent="0.35">
      <c r="A3681" s="11" t="s">
        <v>2102</v>
      </c>
      <c r="B3681" s="27">
        <v>2174</v>
      </c>
      <c r="C3681" s="11" t="s">
        <v>2102</v>
      </c>
      <c r="D3681" s="18" t="s">
        <v>16</v>
      </c>
      <c r="E3681" s="33" t="s">
        <v>7214</v>
      </c>
      <c r="F3681" s="87" t="s">
        <v>2137</v>
      </c>
      <c r="G3681" s="10" t="s">
        <v>147</v>
      </c>
      <c r="H3681" s="58" t="s">
        <v>6553</v>
      </c>
    </row>
    <row r="3682" spans="1:8" ht="43.5" x14ac:dyDescent="0.35">
      <c r="A3682" s="11" t="s">
        <v>2073</v>
      </c>
      <c r="B3682" s="27">
        <v>2173</v>
      </c>
      <c r="C3682" s="11" t="s">
        <v>2138</v>
      </c>
      <c r="D3682" s="18" t="s">
        <v>95</v>
      </c>
      <c r="E3682" s="33" t="s">
        <v>7214</v>
      </c>
      <c r="F3682" s="87" t="s">
        <v>2139</v>
      </c>
      <c r="G3682" s="10" t="s">
        <v>2140</v>
      </c>
      <c r="H3682" s="58" t="s">
        <v>6553</v>
      </c>
    </row>
    <row r="3683" spans="1:8" ht="58" x14ac:dyDescent="0.35">
      <c r="A3683" s="11" t="s">
        <v>2073</v>
      </c>
      <c r="B3683" s="27">
        <v>2172</v>
      </c>
      <c r="C3683" s="11" t="s">
        <v>2138</v>
      </c>
      <c r="D3683" s="18" t="s">
        <v>18</v>
      </c>
      <c r="E3683" s="33" t="s">
        <v>7214</v>
      </c>
      <c r="F3683" s="87" t="s">
        <v>700</v>
      </c>
      <c r="G3683" s="10" t="s">
        <v>2141</v>
      </c>
      <c r="H3683" s="58" t="s">
        <v>6553</v>
      </c>
    </row>
    <row r="3684" spans="1:8" ht="43.5" x14ac:dyDescent="0.35">
      <c r="A3684" s="11" t="s">
        <v>2073</v>
      </c>
      <c r="B3684" s="27">
        <v>2171</v>
      </c>
      <c r="C3684" s="11" t="s">
        <v>2138</v>
      </c>
      <c r="D3684" s="18" t="s">
        <v>38</v>
      </c>
      <c r="E3684" s="33" t="s">
        <v>7214</v>
      </c>
      <c r="F3684" s="87" t="s">
        <v>2142</v>
      </c>
      <c r="G3684" s="10" t="s">
        <v>29</v>
      </c>
      <c r="H3684" s="58" t="s">
        <v>6553</v>
      </c>
    </row>
    <row r="3685" spans="1:8" ht="29" x14ac:dyDescent="0.35">
      <c r="A3685" s="11" t="s">
        <v>2073</v>
      </c>
      <c r="B3685" s="27">
        <v>2170</v>
      </c>
      <c r="C3685" s="11" t="s">
        <v>2138</v>
      </c>
      <c r="D3685" s="18" t="s">
        <v>2143</v>
      </c>
      <c r="E3685" s="33" t="s">
        <v>7214</v>
      </c>
      <c r="F3685" s="87" t="s">
        <v>2144</v>
      </c>
      <c r="G3685" s="10" t="s">
        <v>6</v>
      </c>
      <c r="H3685" s="58" t="s">
        <v>6553</v>
      </c>
    </row>
    <row r="3686" spans="1:8" ht="29" x14ac:dyDescent="0.35">
      <c r="A3686" s="11" t="s">
        <v>2073</v>
      </c>
      <c r="B3686" s="27">
        <v>2169</v>
      </c>
      <c r="C3686" s="11" t="s">
        <v>2138</v>
      </c>
      <c r="D3686" s="18" t="s">
        <v>16</v>
      </c>
      <c r="E3686" s="33" t="s">
        <v>7214</v>
      </c>
      <c r="F3686" s="87" t="s">
        <v>2145</v>
      </c>
      <c r="G3686" s="10" t="s">
        <v>6</v>
      </c>
      <c r="H3686" s="58" t="s">
        <v>6553</v>
      </c>
    </row>
    <row r="3687" spans="1:8" x14ac:dyDescent="0.35">
      <c r="A3687" s="11" t="s">
        <v>2005</v>
      </c>
      <c r="B3687" s="27">
        <v>2168</v>
      </c>
      <c r="C3687" s="11" t="s">
        <v>2138</v>
      </c>
      <c r="D3687" s="18" t="s">
        <v>25</v>
      </c>
      <c r="E3687" s="33" t="s">
        <v>7214</v>
      </c>
      <c r="F3687" s="87" t="s">
        <v>2146</v>
      </c>
      <c r="G3687" s="10" t="s">
        <v>103</v>
      </c>
      <c r="H3687" s="58" t="s">
        <v>6553</v>
      </c>
    </row>
    <row r="3688" spans="1:8" ht="29" x14ac:dyDescent="0.35">
      <c r="A3688" s="11" t="s">
        <v>2026</v>
      </c>
      <c r="B3688" s="27">
        <v>2167</v>
      </c>
      <c r="C3688" s="11" t="s">
        <v>2138</v>
      </c>
      <c r="D3688" s="18" t="s">
        <v>119</v>
      </c>
      <c r="E3688" s="33" t="s">
        <v>7214</v>
      </c>
      <c r="F3688" s="87" t="s">
        <v>2147</v>
      </c>
      <c r="G3688" s="10" t="s">
        <v>6</v>
      </c>
      <c r="H3688" s="58" t="s">
        <v>6553</v>
      </c>
    </row>
    <row r="3689" spans="1:8" ht="29" x14ac:dyDescent="0.35">
      <c r="A3689" s="11" t="s">
        <v>2102</v>
      </c>
      <c r="B3689" s="27">
        <v>2166</v>
      </c>
      <c r="C3689" s="11" t="s">
        <v>2138</v>
      </c>
      <c r="D3689" s="18" t="s">
        <v>16</v>
      </c>
      <c r="E3689" s="33" t="s">
        <v>7214</v>
      </c>
      <c r="F3689" s="87" t="s">
        <v>2148</v>
      </c>
      <c r="G3689" s="10" t="s">
        <v>17</v>
      </c>
      <c r="H3689" s="58" t="s">
        <v>6553</v>
      </c>
    </row>
    <row r="3690" spans="1:8" ht="29" x14ac:dyDescent="0.35">
      <c r="A3690" s="11" t="s">
        <v>2102</v>
      </c>
      <c r="B3690" s="27">
        <v>2165</v>
      </c>
      <c r="C3690" s="11" t="s">
        <v>2138</v>
      </c>
      <c r="D3690" s="18" t="s">
        <v>18</v>
      </c>
      <c r="E3690" s="33" t="s">
        <v>7214</v>
      </c>
      <c r="F3690" s="87" t="s">
        <v>2149</v>
      </c>
      <c r="G3690" s="10" t="s">
        <v>6</v>
      </c>
      <c r="H3690" s="58" t="s">
        <v>6553</v>
      </c>
    </row>
    <row r="3691" spans="1:8" ht="58" x14ac:dyDescent="0.35">
      <c r="A3691" s="11" t="s">
        <v>2102</v>
      </c>
      <c r="B3691" s="27">
        <v>2164</v>
      </c>
      <c r="C3691" s="11" t="s">
        <v>2138</v>
      </c>
      <c r="D3691" s="18" t="s">
        <v>11</v>
      </c>
      <c r="E3691" s="33" t="s">
        <v>7214</v>
      </c>
      <c r="F3691" s="87" t="s">
        <v>2150</v>
      </c>
      <c r="G3691" s="10" t="s">
        <v>597</v>
      </c>
      <c r="H3691" s="58" t="s">
        <v>6553</v>
      </c>
    </row>
    <row r="3692" spans="1:8" x14ac:dyDescent="0.35">
      <c r="A3692" s="11" t="s">
        <v>1923</v>
      </c>
      <c r="B3692" s="27">
        <v>2163</v>
      </c>
      <c r="C3692" s="11" t="s">
        <v>2138</v>
      </c>
      <c r="D3692" s="18" t="s">
        <v>26</v>
      </c>
      <c r="E3692" s="33" t="s">
        <v>7214</v>
      </c>
      <c r="F3692" s="87" t="s">
        <v>2151</v>
      </c>
      <c r="G3692" s="10" t="s">
        <v>2152</v>
      </c>
      <c r="H3692" s="58" t="s">
        <v>6553</v>
      </c>
    </row>
    <row r="3693" spans="1:8" x14ac:dyDescent="0.35">
      <c r="A3693" s="11" t="s">
        <v>1983</v>
      </c>
      <c r="B3693" s="27">
        <v>2162</v>
      </c>
      <c r="C3693" s="11" t="s">
        <v>2138</v>
      </c>
      <c r="D3693" s="18" t="s">
        <v>49</v>
      </c>
      <c r="E3693" s="33" t="s">
        <v>7214</v>
      </c>
      <c r="F3693" s="87" t="s">
        <v>2153</v>
      </c>
      <c r="G3693" s="10" t="s">
        <v>8</v>
      </c>
      <c r="H3693" s="58" t="s">
        <v>6553</v>
      </c>
    </row>
    <row r="3694" spans="1:8" ht="58" x14ac:dyDescent="0.35">
      <c r="A3694" s="11" t="s">
        <v>2073</v>
      </c>
      <c r="B3694" s="27">
        <v>2161</v>
      </c>
      <c r="C3694" s="11" t="s">
        <v>2102</v>
      </c>
      <c r="D3694" s="18" t="s">
        <v>104</v>
      </c>
      <c r="E3694" s="33" t="s">
        <v>7214</v>
      </c>
      <c r="F3694" s="87" t="s">
        <v>2115</v>
      </c>
      <c r="G3694" s="10" t="s">
        <v>2116</v>
      </c>
      <c r="H3694" s="58" t="s">
        <v>6553</v>
      </c>
    </row>
    <row r="3695" spans="1:8" ht="29" x14ac:dyDescent="0.35">
      <c r="A3695" s="11" t="s">
        <v>2026</v>
      </c>
      <c r="B3695" s="27">
        <v>2160</v>
      </c>
      <c r="C3695" s="11" t="s">
        <v>2102</v>
      </c>
      <c r="D3695" s="18" t="s">
        <v>11</v>
      </c>
      <c r="E3695" s="33" t="s">
        <v>7214</v>
      </c>
      <c r="F3695" s="87" t="s">
        <v>2117</v>
      </c>
      <c r="G3695" s="10" t="s">
        <v>562</v>
      </c>
      <c r="H3695" s="58" t="s">
        <v>6553</v>
      </c>
    </row>
    <row r="3696" spans="1:8" x14ac:dyDescent="0.35">
      <c r="A3696" s="11" t="s">
        <v>2073</v>
      </c>
      <c r="B3696" s="27">
        <v>2159</v>
      </c>
      <c r="C3696" s="11" t="s">
        <v>2102</v>
      </c>
      <c r="D3696" s="18" t="s">
        <v>37</v>
      </c>
      <c r="E3696" s="33" t="s">
        <v>7214</v>
      </c>
      <c r="F3696" s="87" t="s">
        <v>2118</v>
      </c>
      <c r="G3696" s="10" t="s">
        <v>140</v>
      </c>
      <c r="H3696" s="58" t="s">
        <v>6553</v>
      </c>
    </row>
    <row r="3697" spans="1:8" ht="58" x14ac:dyDescent="0.35">
      <c r="A3697" s="11" t="s">
        <v>2026</v>
      </c>
      <c r="B3697" s="27">
        <v>2158</v>
      </c>
      <c r="C3697" s="11" t="s">
        <v>2102</v>
      </c>
      <c r="D3697" s="18" t="s">
        <v>2119</v>
      </c>
      <c r="E3697" s="33" t="s">
        <v>7214</v>
      </c>
      <c r="F3697" s="87" t="s">
        <v>2120</v>
      </c>
      <c r="G3697" s="10" t="s">
        <v>143</v>
      </c>
      <c r="H3697" s="58" t="s">
        <v>6553</v>
      </c>
    </row>
    <row r="3698" spans="1:8" x14ac:dyDescent="0.35">
      <c r="A3698" s="11" t="s">
        <v>1466</v>
      </c>
      <c r="B3698" s="27">
        <v>2157</v>
      </c>
      <c r="C3698" s="11" t="s">
        <v>2102</v>
      </c>
      <c r="D3698" s="18" t="s">
        <v>466</v>
      </c>
      <c r="E3698" s="33" t="s">
        <v>7214</v>
      </c>
      <c r="F3698" s="87" t="s">
        <v>2121</v>
      </c>
      <c r="G3698" s="10" t="s">
        <v>17</v>
      </c>
      <c r="H3698" s="58" t="s">
        <v>6553</v>
      </c>
    </row>
    <row r="3699" spans="1:8" x14ac:dyDescent="0.35">
      <c r="A3699" s="11" t="s">
        <v>2005</v>
      </c>
      <c r="B3699" s="27">
        <v>2156</v>
      </c>
      <c r="C3699" s="11" t="s">
        <v>2102</v>
      </c>
      <c r="D3699" s="18" t="s">
        <v>9</v>
      </c>
      <c r="E3699" s="33" t="s">
        <v>7214</v>
      </c>
      <c r="F3699" s="87" t="s">
        <v>2122</v>
      </c>
      <c r="G3699" s="10" t="s">
        <v>17</v>
      </c>
      <c r="H3699" s="58" t="s">
        <v>6553</v>
      </c>
    </row>
    <row r="3700" spans="1:8" ht="58" x14ac:dyDescent="0.35">
      <c r="A3700" s="11" t="s">
        <v>2026</v>
      </c>
      <c r="B3700" s="27">
        <v>2155</v>
      </c>
      <c r="C3700" s="11" t="s">
        <v>2102</v>
      </c>
      <c r="D3700" s="18" t="s">
        <v>59</v>
      </c>
      <c r="E3700" s="33" t="s">
        <v>7214</v>
      </c>
      <c r="F3700" s="87" t="s">
        <v>2123</v>
      </c>
      <c r="G3700" s="10" t="s">
        <v>1511</v>
      </c>
      <c r="H3700" s="58" t="s">
        <v>6553</v>
      </c>
    </row>
    <row r="3701" spans="1:8" ht="29" x14ac:dyDescent="0.35">
      <c r="A3701" s="11" t="s">
        <v>1983</v>
      </c>
      <c r="B3701" s="27">
        <v>2154</v>
      </c>
      <c r="C3701" s="11" t="s">
        <v>2102</v>
      </c>
      <c r="D3701" s="18" t="s">
        <v>11</v>
      </c>
      <c r="E3701" s="33" t="s">
        <v>7214</v>
      </c>
      <c r="F3701" s="87" t="s">
        <v>2124</v>
      </c>
      <c r="G3701" s="10" t="s">
        <v>562</v>
      </c>
      <c r="H3701" s="58" t="s">
        <v>6553</v>
      </c>
    </row>
    <row r="3702" spans="1:8" ht="87" x14ac:dyDescent="0.35">
      <c r="A3702" s="11" t="s">
        <v>2073</v>
      </c>
      <c r="B3702" s="27">
        <v>2153</v>
      </c>
      <c r="C3702" s="11" t="s">
        <v>1899</v>
      </c>
      <c r="D3702" s="18" t="s">
        <v>44</v>
      </c>
      <c r="E3702" s="33" t="s">
        <v>7214</v>
      </c>
      <c r="F3702" s="87" t="s">
        <v>2125</v>
      </c>
      <c r="G3702" s="10" t="s">
        <v>2172</v>
      </c>
      <c r="H3702" s="58" t="s">
        <v>6553</v>
      </c>
    </row>
    <row r="3703" spans="1:8" ht="174" x14ac:dyDescent="0.35">
      <c r="A3703" s="11" t="s">
        <v>1862</v>
      </c>
      <c r="B3703" s="27">
        <v>2152</v>
      </c>
      <c r="C3703" s="11" t="s">
        <v>2102</v>
      </c>
      <c r="D3703" s="18" t="s">
        <v>92</v>
      </c>
      <c r="E3703" s="33" t="s">
        <v>7214</v>
      </c>
      <c r="F3703" s="87" t="s">
        <v>2126</v>
      </c>
      <c r="G3703" s="10" t="s">
        <v>2127</v>
      </c>
      <c r="H3703" s="58" t="s">
        <v>6553</v>
      </c>
    </row>
    <row r="3704" spans="1:8" x14ac:dyDescent="0.35">
      <c r="A3704" s="11" t="s">
        <v>1983</v>
      </c>
      <c r="B3704" s="27">
        <v>2151</v>
      </c>
      <c r="C3704" s="11" t="s">
        <v>2102</v>
      </c>
      <c r="D3704" s="18" t="s">
        <v>145</v>
      </c>
      <c r="E3704" s="33" t="s">
        <v>7214</v>
      </c>
      <c r="F3704" s="87" t="s">
        <v>2128</v>
      </c>
      <c r="G3704" s="10" t="s">
        <v>39</v>
      </c>
      <c r="H3704" s="58" t="s">
        <v>6553</v>
      </c>
    </row>
    <row r="3705" spans="1:8" ht="29" x14ac:dyDescent="0.35">
      <c r="A3705" s="11" t="s">
        <v>1983</v>
      </c>
      <c r="B3705" s="27">
        <v>2150</v>
      </c>
      <c r="C3705" s="11" t="s">
        <v>2102</v>
      </c>
      <c r="D3705" s="18" t="s">
        <v>127</v>
      </c>
      <c r="E3705" s="33" t="s">
        <v>7214</v>
      </c>
      <c r="F3705" s="87" t="s">
        <v>2129</v>
      </c>
      <c r="G3705" s="10" t="s">
        <v>80</v>
      </c>
      <c r="H3705" s="58" t="s">
        <v>6553</v>
      </c>
    </row>
    <row r="3706" spans="1:8" ht="29" x14ac:dyDescent="0.35">
      <c r="A3706" s="11" t="s">
        <v>2005</v>
      </c>
      <c r="B3706" s="27">
        <v>2149</v>
      </c>
      <c r="C3706" s="11" t="s">
        <v>1849</v>
      </c>
      <c r="D3706" s="18" t="s">
        <v>2031</v>
      </c>
      <c r="E3706" s="33" t="s">
        <v>7214</v>
      </c>
      <c r="F3706" s="87" t="s">
        <v>2130</v>
      </c>
      <c r="G3706" s="10" t="s">
        <v>22</v>
      </c>
      <c r="H3706" s="58" t="s">
        <v>6553</v>
      </c>
    </row>
    <row r="3707" spans="1:8" ht="43.5" x14ac:dyDescent="0.35">
      <c r="A3707" s="11" t="s">
        <v>1812</v>
      </c>
      <c r="B3707" s="27">
        <v>2148</v>
      </c>
      <c r="C3707" s="11" t="s">
        <v>2102</v>
      </c>
      <c r="D3707" s="18" t="s">
        <v>16</v>
      </c>
      <c r="E3707" s="33" t="s">
        <v>7214</v>
      </c>
      <c r="F3707" s="87" t="s">
        <v>2131</v>
      </c>
      <c r="G3707" s="10" t="s">
        <v>424</v>
      </c>
      <c r="H3707" s="58" t="s">
        <v>6553</v>
      </c>
    </row>
    <row r="3708" spans="1:8" x14ac:dyDescent="0.35">
      <c r="A3708" s="11" t="s">
        <v>2005</v>
      </c>
      <c r="B3708" s="27">
        <v>2147</v>
      </c>
      <c r="C3708" s="11" t="s">
        <v>2102</v>
      </c>
      <c r="D3708" s="18" t="s">
        <v>102</v>
      </c>
      <c r="E3708" s="33" t="s">
        <v>7214</v>
      </c>
      <c r="F3708" s="87" t="s">
        <v>2132</v>
      </c>
      <c r="G3708" s="10" t="s">
        <v>2133</v>
      </c>
      <c r="H3708" s="58" t="s">
        <v>6553</v>
      </c>
    </row>
    <row r="3709" spans="1:8" ht="58" x14ac:dyDescent="0.35">
      <c r="A3709" s="11" t="s">
        <v>1983</v>
      </c>
      <c r="B3709" s="27">
        <v>2146</v>
      </c>
      <c r="C3709" s="11" t="s">
        <v>2102</v>
      </c>
      <c r="D3709" s="18" t="s">
        <v>78</v>
      </c>
      <c r="E3709" s="33" t="s">
        <v>7214</v>
      </c>
      <c r="F3709" s="87" t="s">
        <v>2134</v>
      </c>
      <c r="G3709" s="10" t="s">
        <v>60</v>
      </c>
      <c r="H3709" s="58" t="s">
        <v>6553</v>
      </c>
    </row>
    <row r="3710" spans="1:8" ht="58" x14ac:dyDescent="0.35">
      <c r="A3710" s="11" t="s">
        <v>1983</v>
      </c>
      <c r="B3710" s="27">
        <v>2145</v>
      </c>
      <c r="C3710" s="11" t="s">
        <v>2102</v>
      </c>
      <c r="D3710" s="18" t="s">
        <v>59</v>
      </c>
      <c r="E3710" s="33" t="s">
        <v>7214</v>
      </c>
      <c r="F3710" s="87" t="s">
        <v>2135</v>
      </c>
      <c r="G3710" s="10" t="s">
        <v>43</v>
      </c>
      <c r="H3710" s="58" t="s">
        <v>6553</v>
      </c>
    </row>
    <row r="3711" spans="1:8" ht="58" x14ac:dyDescent="0.35">
      <c r="A3711" s="11" t="s">
        <v>1983</v>
      </c>
      <c r="B3711" s="27">
        <v>2144</v>
      </c>
      <c r="C3711" s="11" t="s">
        <v>2102</v>
      </c>
      <c r="D3711" s="18" t="s">
        <v>59</v>
      </c>
      <c r="E3711" s="33" t="s">
        <v>7214</v>
      </c>
      <c r="F3711" s="87" t="s">
        <v>2136</v>
      </c>
      <c r="G3711" s="10" t="s">
        <v>43</v>
      </c>
      <c r="H3711" s="58" t="s">
        <v>6553</v>
      </c>
    </row>
    <row r="3712" spans="1:8" ht="29" x14ac:dyDescent="0.35">
      <c r="A3712" s="11" t="s">
        <v>1983</v>
      </c>
      <c r="B3712" s="27">
        <v>2143</v>
      </c>
      <c r="C3712" s="11" t="s">
        <v>2073</v>
      </c>
      <c r="D3712" s="18" t="s">
        <v>15</v>
      </c>
      <c r="E3712" s="33" t="s">
        <v>7214</v>
      </c>
      <c r="F3712" s="87" t="s">
        <v>2074</v>
      </c>
      <c r="G3712" s="10" t="s">
        <v>80</v>
      </c>
      <c r="H3712" s="58" t="s">
        <v>6553</v>
      </c>
    </row>
    <row r="3713" spans="1:8" ht="43.5" x14ac:dyDescent="0.35">
      <c r="A3713" s="11" t="s">
        <v>2005</v>
      </c>
      <c r="B3713" s="27">
        <v>2142</v>
      </c>
      <c r="C3713" s="11" t="s">
        <v>2073</v>
      </c>
      <c r="D3713" s="18" t="s">
        <v>121</v>
      </c>
      <c r="E3713" s="33" t="s">
        <v>7214</v>
      </c>
      <c r="F3713" s="87" t="s">
        <v>2075</v>
      </c>
      <c r="G3713" s="10" t="s">
        <v>19</v>
      </c>
      <c r="H3713" s="58" t="s">
        <v>6553</v>
      </c>
    </row>
    <row r="3714" spans="1:8" x14ac:dyDescent="0.35">
      <c r="A3714" s="11" t="s">
        <v>1983</v>
      </c>
      <c r="B3714" s="27">
        <v>2141</v>
      </c>
      <c r="C3714" s="11" t="s">
        <v>2073</v>
      </c>
      <c r="D3714" s="18" t="s">
        <v>2076</v>
      </c>
      <c r="E3714" s="33" t="s">
        <v>7214</v>
      </c>
      <c r="F3714" s="87" t="s">
        <v>2077</v>
      </c>
      <c r="G3714" s="10" t="s">
        <v>47</v>
      </c>
      <c r="H3714" s="58" t="s">
        <v>6553</v>
      </c>
    </row>
    <row r="3715" spans="1:8" ht="87" x14ac:dyDescent="0.35">
      <c r="A3715" s="11" t="s">
        <v>2005</v>
      </c>
      <c r="B3715" s="27">
        <v>2140</v>
      </c>
      <c r="C3715" s="11" t="s">
        <v>2026</v>
      </c>
      <c r="D3715" s="18" t="s">
        <v>72</v>
      </c>
      <c r="E3715" s="33" t="s">
        <v>7214</v>
      </c>
      <c r="F3715" s="87" t="s">
        <v>2078</v>
      </c>
      <c r="G3715" s="10" t="s">
        <v>2079</v>
      </c>
      <c r="H3715" s="58" t="s">
        <v>6553</v>
      </c>
    </row>
    <row r="3716" spans="1:8" ht="116" x14ac:dyDescent="0.35">
      <c r="A3716" s="11" t="s">
        <v>2005</v>
      </c>
      <c r="B3716" s="27">
        <v>2139</v>
      </c>
      <c r="C3716" s="11" t="s">
        <v>2073</v>
      </c>
      <c r="D3716" s="18" t="s">
        <v>2080</v>
      </c>
      <c r="E3716" s="33" t="s">
        <v>7214</v>
      </c>
      <c r="F3716" s="87" t="s">
        <v>2081</v>
      </c>
      <c r="G3716" s="10" t="s">
        <v>2082</v>
      </c>
      <c r="H3716" s="58" t="s">
        <v>6553</v>
      </c>
    </row>
    <row r="3717" spans="1:8" x14ac:dyDescent="0.35">
      <c r="A3717" s="11" t="s">
        <v>1983</v>
      </c>
      <c r="B3717" s="27">
        <v>2138</v>
      </c>
      <c r="C3717" s="11" t="s">
        <v>2073</v>
      </c>
      <c r="D3717" s="18" t="s">
        <v>466</v>
      </c>
      <c r="E3717" s="33" t="s">
        <v>7214</v>
      </c>
      <c r="F3717" s="87" t="s">
        <v>2083</v>
      </c>
      <c r="G3717" s="10" t="s">
        <v>39</v>
      </c>
      <c r="H3717" s="58" t="s">
        <v>6553</v>
      </c>
    </row>
    <row r="3718" spans="1:8" x14ac:dyDescent="0.35">
      <c r="A3718" s="11" t="s">
        <v>2005</v>
      </c>
      <c r="B3718" s="27">
        <v>2137</v>
      </c>
      <c r="C3718" s="11" t="s">
        <v>2073</v>
      </c>
      <c r="D3718" s="18" t="s">
        <v>23</v>
      </c>
      <c r="E3718" s="33" t="s">
        <v>7214</v>
      </c>
      <c r="F3718" s="87" t="s">
        <v>2084</v>
      </c>
      <c r="G3718" s="10" t="s">
        <v>39</v>
      </c>
      <c r="H3718" s="58" t="s">
        <v>6553</v>
      </c>
    </row>
    <row r="3719" spans="1:8" ht="29" x14ac:dyDescent="0.35">
      <c r="A3719" s="11" t="s">
        <v>2005</v>
      </c>
      <c r="B3719" s="27">
        <v>2136</v>
      </c>
      <c r="C3719" s="11" t="s">
        <v>2026</v>
      </c>
      <c r="D3719" s="18" t="s">
        <v>52</v>
      </c>
      <c r="E3719" s="33" t="s">
        <v>7214</v>
      </c>
      <c r="F3719" s="87" t="s">
        <v>2085</v>
      </c>
      <c r="G3719" s="10" t="s">
        <v>2086</v>
      </c>
      <c r="H3719" s="58" t="s">
        <v>6553</v>
      </c>
    </row>
    <row r="3720" spans="1:8" x14ac:dyDescent="0.35">
      <c r="A3720" s="11" t="s">
        <v>2005</v>
      </c>
      <c r="B3720" s="27">
        <v>2135</v>
      </c>
      <c r="C3720" s="11" t="s">
        <v>2026</v>
      </c>
      <c r="D3720" s="18" t="s">
        <v>23</v>
      </c>
      <c r="E3720" s="33" t="s">
        <v>7214</v>
      </c>
      <c r="F3720" s="87" t="s">
        <v>2087</v>
      </c>
      <c r="G3720" s="10" t="s">
        <v>17</v>
      </c>
      <c r="H3720" s="58" t="s">
        <v>6553</v>
      </c>
    </row>
    <row r="3721" spans="1:8" ht="29" x14ac:dyDescent="0.35">
      <c r="A3721" s="11" t="s">
        <v>1958</v>
      </c>
      <c r="B3721" s="27">
        <v>2134</v>
      </c>
      <c r="C3721" s="11" t="s">
        <v>2073</v>
      </c>
      <c r="D3721" s="18" t="s">
        <v>2056</v>
      </c>
      <c r="E3721" s="33" t="s">
        <v>7214</v>
      </c>
      <c r="F3721" s="87" t="s">
        <v>2088</v>
      </c>
      <c r="G3721" s="10" t="s">
        <v>8</v>
      </c>
      <c r="H3721" s="58" t="s">
        <v>6553</v>
      </c>
    </row>
    <row r="3722" spans="1:8" ht="43.5" x14ac:dyDescent="0.35">
      <c r="A3722" s="11" t="s">
        <v>1983</v>
      </c>
      <c r="B3722" s="27">
        <v>2133</v>
      </c>
      <c r="C3722" s="11" t="s">
        <v>2026</v>
      </c>
      <c r="D3722" s="18" t="s">
        <v>2031</v>
      </c>
      <c r="E3722" s="33" t="s">
        <v>7214</v>
      </c>
      <c r="F3722" s="87" t="s">
        <v>2089</v>
      </c>
      <c r="G3722" s="10" t="s">
        <v>6</v>
      </c>
      <c r="H3722" s="58" t="s">
        <v>6553</v>
      </c>
    </row>
    <row r="3723" spans="1:8" ht="43.5" x14ac:dyDescent="0.35">
      <c r="A3723" s="11" t="s">
        <v>2005</v>
      </c>
      <c r="B3723" s="27">
        <v>2132</v>
      </c>
      <c r="C3723" s="11" t="s">
        <v>2073</v>
      </c>
      <c r="D3723" s="18" t="s">
        <v>5</v>
      </c>
      <c r="E3723" s="33" t="s">
        <v>7214</v>
      </c>
      <c r="F3723" s="87" t="s">
        <v>2090</v>
      </c>
      <c r="G3723" s="10" t="s">
        <v>96</v>
      </c>
      <c r="H3723" s="58" t="s">
        <v>6553</v>
      </c>
    </row>
    <row r="3724" spans="1:8" ht="58" x14ac:dyDescent="0.35">
      <c r="A3724" s="11" t="s">
        <v>1923</v>
      </c>
      <c r="B3724" s="27">
        <v>2131</v>
      </c>
      <c r="C3724" s="11" t="s">
        <v>2073</v>
      </c>
      <c r="D3724" s="18" t="s">
        <v>49</v>
      </c>
      <c r="E3724" s="33" t="s">
        <v>7214</v>
      </c>
      <c r="F3724" s="87" t="s">
        <v>2091</v>
      </c>
      <c r="G3724" s="10" t="s">
        <v>2092</v>
      </c>
      <c r="H3724" s="58" t="s">
        <v>6553</v>
      </c>
    </row>
    <row r="3725" spans="1:8" ht="72.5" x14ac:dyDescent="0.35">
      <c r="A3725" s="11" t="s">
        <v>1983</v>
      </c>
      <c r="B3725" s="27">
        <v>2130</v>
      </c>
      <c r="C3725" s="11" t="s">
        <v>2073</v>
      </c>
      <c r="D3725" s="18" t="s">
        <v>32</v>
      </c>
      <c r="E3725" s="33" t="s">
        <v>7214</v>
      </c>
      <c r="F3725" s="87" t="s">
        <v>2093</v>
      </c>
      <c r="G3725" s="10" t="s">
        <v>2171</v>
      </c>
      <c r="H3725" s="58" t="s">
        <v>6553</v>
      </c>
    </row>
    <row r="3726" spans="1:8" ht="43.5" x14ac:dyDescent="0.35">
      <c r="A3726" s="11" t="s">
        <v>1983</v>
      </c>
      <c r="B3726" s="27">
        <v>2129</v>
      </c>
      <c r="C3726" s="11" t="s">
        <v>2094</v>
      </c>
      <c r="D3726" s="18" t="s">
        <v>1893</v>
      </c>
      <c r="E3726" s="33" t="s">
        <v>7214</v>
      </c>
      <c r="F3726" s="87" t="s">
        <v>2095</v>
      </c>
      <c r="G3726" s="10" t="s">
        <v>2096</v>
      </c>
      <c r="H3726" s="58" t="s">
        <v>6553</v>
      </c>
    </row>
    <row r="3727" spans="1:8" ht="29" x14ac:dyDescent="0.35">
      <c r="A3727" s="11" t="s">
        <v>2005</v>
      </c>
      <c r="B3727" s="27">
        <v>2128</v>
      </c>
      <c r="C3727" s="11" t="s">
        <v>2073</v>
      </c>
      <c r="D3727" s="18" t="s">
        <v>79</v>
      </c>
      <c r="E3727" s="33" t="s">
        <v>7214</v>
      </c>
      <c r="F3727" s="87" t="s">
        <v>2097</v>
      </c>
      <c r="G3727" s="10" t="s">
        <v>8</v>
      </c>
      <c r="H3727" s="58" t="s">
        <v>6553</v>
      </c>
    </row>
    <row r="3728" spans="1:8" x14ac:dyDescent="0.35">
      <c r="A3728" s="11" t="s">
        <v>1983</v>
      </c>
      <c r="B3728" s="27">
        <v>2127</v>
      </c>
      <c r="C3728" s="11" t="s">
        <v>2073</v>
      </c>
      <c r="D3728" s="18" t="s">
        <v>23</v>
      </c>
      <c r="E3728" s="33" t="s">
        <v>7214</v>
      </c>
      <c r="F3728" s="87" t="s">
        <v>2098</v>
      </c>
      <c r="G3728" s="10" t="s">
        <v>39</v>
      </c>
      <c r="H3728" s="58" t="s">
        <v>6553</v>
      </c>
    </row>
    <row r="3729" spans="1:8" x14ac:dyDescent="0.35">
      <c r="A3729" s="11" t="s">
        <v>1983</v>
      </c>
      <c r="B3729" s="27">
        <v>2126</v>
      </c>
      <c r="C3729" s="11" t="s">
        <v>2073</v>
      </c>
      <c r="D3729" s="18" t="s">
        <v>242</v>
      </c>
      <c r="E3729" s="33" t="s">
        <v>7214</v>
      </c>
      <c r="F3729" s="87" t="s">
        <v>2099</v>
      </c>
      <c r="G3729" s="10" t="s">
        <v>8</v>
      </c>
      <c r="H3729" s="58" t="s">
        <v>6553</v>
      </c>
    </row>
    <row r="3730" spans="1:8" ht="43.5" x14ac:dyDescent="0.35">
      <c r="A3730" s="11" t="s">
        <v>1923</v>
      </c>
      <c r="B3730" s="27">
        <v>2125</v>
      </c>
      <c r="C3730" s="11" t="s">
        <v>2073</v>
      </c>
      <c r="D3730" s="18" t="s">
        <v>905</v>
      </c>
      <c r="E3730" s="33" t="s">
        <v>7214</v>
      </c>
      <c r="F3730" s="87" t="s">
        <v>907</v>
      </c>
      <c r="G3730" s="10" t="s">
        <v>70</v>
      </c>
      <c r="H3730" s="58" t="s">
        <v>6553</v>
      </c>
    </row>
    <row r="3731" spans="1:8" ht="43.5" x14ac:dyDescent="0.35">
      <c r="A3731" s="11" t="s">
        <v>2005</v>
      </c>
      <c r="B3731" s="27">
        <v>2124</v>
      </c>
      <c r="C3731" s="11" t="s">
        <v>2073</v>
      </c>
      <c r="D3731" s="18" t="s">
        <v>9</v>
      </c>
      <c r="E3731" s="33" t="s">
        <v>7214</v>
      </c>
      <c r="F3731" s="87" t="s">
        <v>2100</v>
      </c>
      <c r="G3731" s="10" t="s">
        <v>83</v>
      </c>
      <c r="H3731" s="58" t="s">
        <v>6553</v>
      </c>
    </row>
    <row r="3732" spans="1:8" ht="29" x14ac:dyDescent="0.35">
      <c r="A3732" s="11" t="s">
        <v>1983</v>
      </c>
      <c r="B3732" s="27">
        <v>2123</v>
      </c>
      <c r="C3732" s="11" t="s">
        <v>2073</v>
      </c>
      <c r="D3732" s="18" t="s">
        <v>5</v>
      </c>
      <c r="E3732" s="33" t="s">
        <v>7214</v>
      </c>
      <c r="F3732" s="87" t="s">
        <v>2101</v>
      </c>
      <c r="G3732" s="10" t="s">
        <v>8</v>
      </c>
      <c r="H3732" s="58" t="s">
        <v>6553</v>
      </c>
    </row>
    <row r="3733" spans="1:8" ht="72.5" x14ac:dyDescent="0.35">
      <c r="A3733" s="11" t="s">
        <v>1983</v>
      </c>
      <c r="B3733" s="27">
        <v>2122</v>
      </c>
      <c r="C3733" s="11" t="s">
        <v>2102</v>
      </c>
      <c r="D3733" s="18" t="s">
        <v>2103</v>
      </c>
      <c r="E3733" s="33" t="s">
        <v>7214</v>
      </c>
      <c r="F3733" s="87" t="s">
        <v>2104</v>
      </c>
      <c r="G3733" s="10" t="s">
        <v>2105</v>
      </c>
      <c r="H3733" s="58" t="s">
        <v>6553</v>
      </c>
    </row>
    <row r="3734" spans="1:8" ht="43.5" x14ac:dyDescent="0.35">
      <c r="A3734" s="11" t="s">
        <v>1983</v>
      </c>
      <c r="B3734" s="27">
        <v>2121</v>
      </c>
      <c r="C3734" s="11" t="s">
        <v>2026</v>
      </c>
      <c r="D3734" s="18" t="s">
        <v>25</v>
      </c>
      <c r="E3734" s="33" t="s">
        <v>7214</v>
      </c>
      <c r="F3734" s="87" t="s">
        <v>2106</v>
      </c>
      <c r="G3734" s="10" t="s">
        <v>69</v>
      </c>
      <c r="H3734" s="58" t="s">
        <v>6553</v>
      </c>
    </row>
    <row r="3735" spans="1:8" ht="29" x14ac:dyDescent="0.35">
      <c r="A3735" s="11" t="s">
        <v>1923</v>
      </c>
      <c r="B3735" s="27">
        <v>2120</v>
      </c>
      <c r="C3735" s="11" t="s">
        <v>2026</v>
      </c>
      <c r="D3735" s="18" t="s">
        <v>158</v>
      </c>
      <c r="E3735" s="33" t="s">
        <v>7214</v>
      </c>
      <c r="F3735" s="87" t="s">
        <v>2107</v>
      </c>
      <c r="G3735" s="10" t="s">
        <v>6</v>
      </c>
      <c r="H3735" s="58" t="s">
        <v>6553</v>
      </c>
    </row>
    <row r="3736" spans="1:8" ht="43.5" x14ac:dyDescent="0.35">
      <c r="A3736" s="11" t="s">
        <v>1958</v>
      </c>
      <c r="B3736" s="27">
        <v>2119</v>
      </c>
      <c r="C3736" s="11" t="s">
        <v>2026</v>
      </c>
      <c r="D3736" s="18" t="s">
        <v>724</v>
      </c>
      <c r="E3736" s="33" t="s">
        <v>7214</v>
      </c>
      <c r="F3736" s="87" t="s">
        <v>2108</v>
      </c>
      <c r="G3736" s="10" t="s">
        <v>147</v>
      </c>
      <c r="H3736" s="58" t="s">
        <v>6553</v>
      </c>
    </row>
    <row r="3737" spans="1:8" ht="43.5" x14ac:dyDescent="0.35">
      <c r="A3737" s="11" t="s">
        <v>1983</v>
      </c>
      <c r="B3737" s="27">
        <v>2118</v>
      </c>
      <c r="C3737" s="11" t="s">
        <v>2026</v>
      </c>
      <c r="D3737" s="18" t="s">
        <v>2109</v>
      </c>
      <c r="E3737" s="33" t="s">
        <v>7214</v>
      </c>
      <c r="F3737" s="87" t="s">
        <v>2110</v>
      </c>
      <c r="G3737" s="10" t="s">
        <v>2111</v>
      </c>
      <c r="H3737" s="58" t="s">
        <v>6553</v>
      </c>
    </row>
    <row r="3738" spans="1:8" ht="29" x14ac:dyDescent="0.35">
      <c r="A3738" s="11" t="s">
        <v>2005</v>
      </c>
      <c r="B3738" s="27">
        <v>2117</v>
      </c>
      <c r="C3738" s="11" t="s">
        <v>2026</v>
      </c>
      <c r="D3738" s="18" t="s">
        <v>2056</v>
      </c>
      <c r="E3738" s="33" t="s">
        <v>7214</v>
      </c>
      <c r="F3738" s="87" t="s">
        <v>2112</v>
      </c>
      <c r="G3738" s="10" t="s">
        <v>6</v>
      </c>
      <c r="H3738" s="58" t="s">
        <v>6553</v>
      </c>
    </row>
    <row r="3739" spans="1:8" ht="43.5" x14ac:dyDescent="0.35">
      <c r="A3739" s="11" t="s">
        <v>1983</v>
      </c>
      <c r="B3739" s="27">
        <v>2116</v>
      </c>
      <c r="C3739" s="11" t="s">
        <v>2073</v>
      </c>
      <c r="D3739" s="18" t="s">
        <v>5</v>
      </c>
      <c r="E3739" s="33" t="s">
        <v>7214</v>
      </c>
      <c r="F3739" s="87" t="s">
        <v>2113</v>
      </c>
      <c r="G3739" s="10" t="s">
        <v>29</v>
      </c>
      <c r="H3739" s="58" t="s">
        <v>6553</v>
      </c>
    </row>
    <row r="3740" spans="1:8" x14ac:dyDescent="0.35">
      <c r="A3740" s="11" t="s">
        <v>1983</v>
      </c>
      <c r="B3740" s="27">
        <v>2115</v>
      </c>
      <c r="C3740" s="11" t="s">
        <v>2073</v>
      </c>
      <c r="D3740" s="18" t="s">
        <v>18</v>
      </c>
      <c r="E3740" s="33" t="s">
        <v>7214</v>
      </c>
      <c r="F3740" s="87" t="s">
        <v>2114</v>
      </c>
      <c r="G3740" s="10" t="s">
        <v>8</v>
      </c>
      <c r="H3740" s="58" t="s">
        <v>6553</v>
      </c>
    </row>
    <row r="3741" spans="1:8" ht="29" x14ac:dyDescent="0.35">
      <c r="A3741" s="11" t="s">
        <v>2005</v>
      </c>
      <c r="B3741" s="27">
        <v>2114</v>
      </c>
      <c r="C3741" s="11" t="s">
        <v>2026</v>
      </c>
      <c r="D3741" s="18" t="s">
        <v>52</v>
      </c>
      <c r="E3741" s="33" t="s">
        <v>7214</v>
      </c>
      <c r="F3741" s="87" t="s">
        <v>2027</v>
      </c>
      <c r="G3741" s="10" t="s">
        <v>14</v>
      </c>
      <c r="H3741" s="58" t="s">
        <v>6553</v>
      </c>
    </row>
    <row r="3742" spans="1:8" ht="58" x14ac:dyDescent="0.35">
      <c r="A3742" s="11" t="s">
        <v>1983</v>
      </c>
      <c r="B3742" s="27">
        <v>2113</v>
      </c>
      <c r="C3742" s="11" t="s">
        <v>2026</v>
      </c>
      <c r="D3742" s="18" t="s">
        <v>25</v>
      </c>
      <c r="E3742" s="33" t="s">
        <v>7214</v>
      </c>
      <c r="F3742" s="87" t="s">
        <v>2028</v>
      </c>
      <c r="G3742" s="10" t="s">
        <v>2029</v>
      </c>
      <c r="H3742" s="58" t="s">
        <v>6553</v>
      </c>
    </row>
    <row r="3743" spans="1:8" ht="29" x14ac:dyDescent="0.35">
      <c r="A3743" s="11" t="s">
        <v>1923</v>
      </c>
      <c r="B3743" s="27">
        <v>2112</v>
      </c>
      <c r="C3743" s="11" t="s">
        <v>2005</v>
      </c>
      <c r="D3743" s="18" t="s">
        <v>52</v>
      </c>
      <c r="E3743" s="33" t="s">
        <v>7214</v>
      </c>
      <c r="F3743" s="87" t="s">
        <v>2030</v>
      </c>
      <c r="G3743" s="10" t="s">
        <v>6</v>
      </c>
      <c r="H3743" s="58" t="s">
        <v>6553</v>
      </c>
    </row>
    <row r="3744" spans="1:8" x14ac:dyDescent="0.35">
      <c r="A3744" s="11" t="s">
        <v>1958</v>
      </c>
      <c r="B3744" s="27">
        <v>2111</v>
      </c>
      <c r="C3744" s="11" t="s">
        <v>2026</v>
      </c>
      <c r="D3744" s="18" t="s">
        <v>2031</v>
      </c>
      <c r="E3744" s="33" t="s">
        <v>7214</v>
      </c>
      <c r="F3744" s="87" t="s">
        <v>2032</v>
      </c>
      <c r="G3744" s="10" t="s">
        <v>8</v>
      </c>
      <c r="H3744" s="58" t="s">
        <v>6553</v>
      </c>
    </row>
    <row r="3745" spans="1:8" x14ac:dyDescent="0.35">
      <c r="A3745" s="11" t="s">
        <v>1923</v>
      </c>
      <c r="B3745" s="27">
        <v>2110</v>
      </c>
      <c r="C3745" s="11" t="s">
        <v>2026</v>
      </c>
      <c r="D3745" s="18" t="s">
        <v>131</v>
      </c>
      <c r="E3745" s="33" t="s">
        <v>7214</v>
      </c>
      <c r="F3745" s="87" t="s">
        <v>2033</v>
      </c>
      <c r="G3745" s="10" t="s">
        <v>17</v>
      </c>
      <c r="H3745" s="58" t="s">
        <v>6553</v>
      </c>
    </row>
    <row r="3746" spans="1:8" x14ac:dyDescent="0.35">
      <c r="A3746" s="11" t="s">
        <v>1812</v>
      </c>
      <c r="B3746" s="27">
        <v>2109</v>
      </c>
      <c r="C3746" s="11" t="s">
        <v>2026</v>
      </c>
      <c r="D3746" s="18" t="s">
        <v>90</v>
      </c>
      <c r="E3746" s="33" t="s">
        <v>7214</v>
      </c>
      <c r="F3746" s="87" t="s">
        <v>2034</v>
      </c>
      <c r="G3746" s="10" t="s">
        <v>124</v>
      </c>
      <c r="H3746" s="58" t="s">
        <v>6553</v>
      </c>
    </row>
    <row r="3747" spans="1:8" ht="43.5" x14ac:dyDescent="0.35">
      <c r="A3747" s="11" t="s">
        <v>1983</v>
      </c>
      <c r="B3747" s="27">
        <v>2108</v>
      </c>
      <c r="C3747" s="11" t="s">
        <v>2026</v>
      </c>
      <c r="D3747" s="18" t="s">
        <v>49</v>
      </c>
      <c r="E3747" s="33" t="s">
        <v>7214</v>
      </c>
      <c r="F3747" s="87" t="s">
        <v>2035</v>
      </c>
      <c r="G3747" s="10" t="s">
        <v>67</v>
      </c>
      <c r="H3747" s="58" t="s">
        <v>6553</v>
      </c>
    </row>
    <row r="3748" spans="1:8" x14ac:dyDescent="0.35">
      <c r="A3748" s="11" t="s">
        <v>1745</v>
      </c>
      <c r="B3748" s="27">
        <v>2107</v>
      </c>
      <c r="C3748" s="11" t="s">
        <v>2026</v>
      </c>
      <c r="D3748" s="18" t="s">
        <v>2036</v>
      </c>
      <c r="E3748" s="33" t="s">
        <v>7214</v>
      </c>
      <c r="F3748" s="87" t="s">
        <v>2037</v>
      </c>
      <c r="G3748" s="10" t="s">
        <v>8</v>
      </c>
      <c r="H3748" s="58" t="s">
        <v>6553</v>
      </c>
    </row>
    <row r="3749" spans="1:8" ht="58" x14ac:dyDescent="0.35">
      <c r="A3749" s="11" t="s">
        <v>1958</v>
      </c>
      <c r="B3749" s="27">
        <v>2106</v>
      </c>
      <c r="C3749" s="11" t="s">
        <v>2026</v>
      </c>
      <c r="D3749" s="18" t="s">
        <v>52</v>
      </c>
      <c r="E3749" s="33" t="s">
        <v>7214</v>
      </c>
      <c r="F3749" s="87" t="s">
        <v>2038</v>
      </c>
      <c r="G3749" s="10" t="s">
        <v>2039</v>
      </c>
      <c r="H3749" s="58" t="s">
        <v>6553</v>
      </c>
    </row>
    <row r="3750" spans="1:8" ht="72.5" x14ac:dyDescent="0.35">
      <c r="A3750" s="11" t="s">
        <v>1958</v>
      </c>
      <c r="B3750" s="27">
        <v>2105</v>
      </c>
      <c r="C3750" s="11" t="s">
        <v>2026</v>
      </c>
      <c r="D3750" s="18" t="s">
        <v>57</v>
      </c>
      <c r="E3750" s="33" t="s">
        <v>7214</v>
      </c>
      <c r="F3750" s="87" t="s">
        <v>2040</v>
      </c>
      <c r="G3750" s="10" t="s">
        <v>1523</v>
      </c>
      <c r="H3750" s="58" t="s">
        <v>6553</v>
      </c>
    </row>
    <row r="3751" spans="1:8" ht="188.5" x14ac:dyDescent="0.35">
      <c r="A3751" s="11" t="s">
        <v>1983</v>
      </c>
      <c r="B3751" s="27">
        <v>2104</v>
      </c>
      <c r="C3751" s="11" t="s">
        <v>2026</v>
      </c>
      <c r="D3751" s="18" t="s">
        <v>2041</v>
      </c>
      <c r="E3751" s="33" t="s">
        <v>7214</v>
      </c>
      <c r="F3751" s="87" t="s">
        <v>2042</v>
      </c>
      <c r="G3751" s="10" t="s">
        <v>2043</v>
      </c>
      <c r="H3751" s="58" t="s">
        <v>6553</v>
      </c>
    </row>
    <row r="3752" spans="1:8" ht="58" x14ac:dyDescent="0.35">
      <c r="A3752" s="11" t="s">
        <v>1983</v>
      </c>
      <c r="B3752" s="27">
        <v>2103</v>
      </c>
      <c r="C3752" s="11" t="s">
        <v>2026</v>
      </c>
      <c r="D3752" s="18" t="s">
        <v>144</v>
      </c>
      <c r="E3752" s="33" t="s">
        <v>7214</v>
      </c>
      <c r="F3752" s="87" t="s">
        <v>2044</v>
      </c>
      <c r="G3752" s="10" t="s">
        <v>2045</v>
      </c>
      <c r="H3752" s="58" t="s">
        <v>6553</v>
      </c>
    </row>
    <row r="3753" spans="1:8" x14ac:dyDescent="0.35">
      <c r="A3753" s="11" t="s">
        <v>1958</v>
      </c>
      <c r="B3753" s="27">
        <v>2102</v>
      </c>
      <c r="C3753" s="11" t="s">
        <v>2026</v>
      </c>
      <c r="D3753" s="18" t="s">
        <v>21</v>
      </c>
      <c r="E3753" s="33" t="s">
        <v>7214</v>
      </c>
      <c r="F3753" s="87" t="s">
        <v>2046</v>
      </c>
      <c r="G3753" s="10" t="s">
        <v>8</v>
      </c>
      <c r="H3753" s="58" t="s">
        <v>6553</v>
      </c>
    </row>
    <row r="3754" spans="1:8" ht="101.5" x14ac:dyDescent="0.35">
      <c r="A3754" s="11" t="s">
        <v>1923</v>
      </c>
      <c r="B3754" s="27">
        <v>2101</v>
      </c>
      <c r="C3754" s="11" t="s">
        <v>1899</v>
      </c>
      <c r="D3754" s="18" t="s">
        <v>90</v>
      </c>
      <c r="E3754" s="33" t="s">
        <v>7214</v>
      </c>
      <c r="F3754" s="87" t="s">
        <v>2047</v>
      </c>
      <c r="G3754" s="10" t="s">
        <v>2048</v>
      </c>
      <c r="H3754" s="58" t="s">
        <v>6553</v>
      </c>
    </row>
    <row r="3755" spans="1:8" ht="43.5" x14ac:dyDescent="0.35">
      <c r="A3755" s="11" t="s">
        <v>1862</v>
      </c>
      <c r="B3755" s="27">
        <v>2100</v>
      </c>
      <c r="C3755" s="11" t="s">
        <v>2026</v>
      </c>
      <c r="D3755" s="18" t="s">
        <v>5</v>
      </c>
      <c r="E3755" s="33" t="s">
        <v>7214</v>
      </c>
      <c r="F3755" s="87" t="s">
        <v>2049</v>
      </c>
      <c r="G3755" s="10" t="s">
        <v>67</v>
      </c>
      <c r="H3755" s="58" t="s">
        <v>6553</v>
      </c>
    </row>
    <row r="3756" spans="1:8" ht="29" x14ac:dyDescent="0.35">
      <c r="A3756" s="11" t="s">
        <v>1958</v>
      </c>
      <c r="B3756" s="27">
        <v>2099</v>
      </c>
      <c r="C3756" s="11" t="s">
        <v>2026</v>
      </c>
      <c r="D3756" s="18" t="s">
        <v>33</v>
      </c>
      <c r="E3756" s="33" t="s">
        <v>7214</v>
      </c>
      <c r="F3756" s="87" t="s">
        <v>2050</v>
      </c>
      <c r="G3756" s="10" t="s">
        <v>6</v>
      </c>
      <c r="H3756" s="58" t="s">
        <v>6553</v>
      </c>
    </row>
    <row r="3757" spans="1:8" ht="29" x14ac:dyDescent="0.35">
      <c r="A3757" s="11" t="s">
        <v>1849</v>
      </c>
      <c r="B3757" s="27">
        <v>2098</v>
      </c>
      <c r="C3757" s="11" t="s">
        <v>2026</v>
      </c>
      <c r="D3757" s="18" t="s">
        <v>5</v>
      </c>
      <c r="E3757" s="33" t="s">
        <v>7214</v>
      </c>
      <c r="F3757" s="87" t="s">
        <v>2051</v>
      </c>
      <c r="G3757" s="10" t="s">
        <v>22</v>
      </c>
      <c r="H3757" s="58" t="s">
        <v>6553</v>
      </c>
    </row>
    <row r="3758" spans="1:8" ht="29" x14ac:dyDescent="0.35">
      <c r="A3758" s="11" t="s">
        <v>1983</v>
      </c>
      <c r="B3758" s="27">
        <v>2097</v>
      </c>
      <c r="C3758" s="11" t="s">
        <v>2026</v>
      </c>
      <c r="D3758" s="18" t="s">
        <v>33</v>
      </c>
      <c r="E3758" s="33" t="s">
        <v>7214</v>
      </c>
      <c r="F3758" s="87" t="s">
        <v>2052</v>
      </c>
      <c r="G3758" s="10" t="s">
        <v>6</v>
      </c>
      <c r="H3758" s="58" t="s">
        <v>6553</v>
      </c>
    </row>
    <row r="3759" spans="1:8" ht="29" x14ac:dyDescent="0.35">
      <c r="A3759" s="11" t="s">
        <v>1958</v>
      </c>
      <c r="B3759" s="27">
        <v>2096</v>
      </c>
      <c r="C3759" s="11" t="s">
        <v>2026</v>
      </c>
      <c r="D3759" s="18" t="s">
        <v>5</v>
      </c>
      <c r="E3759" s="33" t="s">
        <v>7214</v>
      </c>
      <c r="F3759" s="87" t="s">
        <v>2053</v>
      </c>
      <c r="G3759" s="10" t="s">
        <v>2054</v>
      </c>
      <c r="H3759" s="58" t="s">
        <v>6553</v>
      </c>
    </row>
    <row r="3760" spans="1:8" ht="29" x14ac:dyDescent="0.35">
      <c r="A3760" s="11" t="s">
        <v>1958</v>
      </c>
      <c r="B3760" s="27">
        <v>2095</v>
      </c>
      <c r="C3760" s="11" t="s">
        <v>2026</v>
      </c>
      <c r="D3760" s="18" t="s">
        <v>79</v>
      </c>
      <c r="E3760" s="33" t="s">
        <v>7214</v>
      </c>
      <c r="F3760" s="87" t="s">
        <v>2055</v>
      </c>
      <c r="G3760" s="10" t="s">
        <v>14</v>
      </c>
      <c r="H3760" s="58" t="s">
        <v>6553</v>
      </c>
    </row>
    <row r="3761" spans="1:8" ht="43.5" x14ac:dyDescent="0.35">
      <c r="A3761" s="11" t="s">
        <v>1983</v>
      </c>
      <c r="B3761" s="27">
        <v>2094</v>
      </c>
      <c r="C3761" s="11" t="s">
        <v>2026</v>
      </c>
      <c r="D3761" s="18" t="s">
        <v>2056</v>
      </c>
      <c r="E3761" s="33" t="s">
        <v>7214</v>
      </c>
      <c r="F3761" s="87" t="s">
        <v>2057</v>
      </c>
      <c r="G3761" s="10" t="s">
        <v>2058</v>
      </c>
      <c r="H3761" s="58" t="s">
        <v>6553</v>
      </c>
    </row>
    <row r="3762" spans="1:8" x14ac:dyDescent="0.35">
      <c r="A3762" s="11" t="s">
        <v>1983</v>
      </c>
      <c r="B3762" s="27">
        <v>2093</v>
      </c>
      <c r="C3762" s="11" t="s">
        <v>2026</v>
      </c>
      <c r="D3762" s="18" t="s">
        <v>2059</v>
      </c>
      <c r="E3762" s="33" t="s">
        <v>7214</v>
      </c>
      <c r="F3762" s="87" t="s">
        <v>2060</v>
      </c>
      <c r="G3762" s="10" t="s">
        <v>85</v>
      </c>
      <c r="H3762" s="58" t="s">
        <v>6553</v>
      </c>
    </row>
    <row r="3763" spans="1:8" ht="43.5" x14ac:dyDescent="0.35">
      <c r="A3763" s="11" t="s">
        <v>1318</v>
      </c>
      <c r="B3763" s="27">
        <v>2092</v>
      </c>
      <c r="C3763" s="11" t="s">
        <v>2026</v>
      </c>
      <c r="D3763" s="18" t="s">
        <v>38</v>
      </c>
      <c r="E3763" s="33" t="s">
        <v>7214</v>
      </c>
      <c r="F3763" s="87" t="s">
        <v>2061</v>
      </c>
      <c r="G3763" s="10" t="s">
        <v>370</v>
      </c>
      <c r="H3763" s="58" t="s">
        <v>6553</v>
      </c>
    </row>
    <row r="3764" spans="1:8" ht="58" x14ac:dyDescent="0.35">
      <c r="A3764" s="11" t="s">
        <v>1983</v>
      </c>
      <c r="B3764" s="27">
        <v>2091</v>
      </c>
      <c r="C3764" s="11" t="s">
        <v>1983</v>
      </c>
      <c r="D3764" s="18" t="s">
        <v>52</v>
      </c>
      <c r="E3764" s="33" t="s">
        <v>7214</v>
      </c>
      <c r="F3764" s="87" t="s">
        <v>2062</v>
      </c>
      <c r="G3764" s="10" t="s">
        <v>100</v>
      </c>
      <c r="H3764" s="58" t="s">
        <v>6553</v>
      </c>
    </row>
    <row r="3765" spans="1:8" ht="58" x14ac:dyDescent="0.35">
      <c r="A3765" s="11" t="s">
        <v>1718</v>
      </c>
      <c r="B3765" s="27">
        <v>2090</v>
      </c>
      <c r="C3765" s="11" t="s">
        <v>2026</v>
      </c>
      <c r="D3765" s="18" t="s">
        <v>79</v>
      </c>
      <c r="E3765" s="33" t="s">
        <v>7214</v>
      </c>
      <c r="F3765" s="87" t="s">
        <v>2063</v>
      </c>
      <c r="G3765" s="10" t="s">
        <v>2064</v>
      </c>
      <c r="H3765" s="58" t="s">
        <v>6553</v>
      </c>
    </row>
    <row r="3766" spans="1:8" ht="29" x14ac:dyDescent="0.35">
      <c r="A3766" s="11" t="s">
        <v>1983</v>
      </c>
      <c r="B3766" s="27">
        <v>2089</v>
      </c>
      <c r="C3766" s="11" t="s">
        <v>2026</v>
      </c>
      <c r="D3766" s="18" t="s">
        <v>59</v>
      </c>
      <c r="E3766" s="33" t="s">
        <v>7214</v>
      </c>
      <c r="F3766" s="87" t="s">
        <v>2065</v>
      </c>
      <c r="G3766" s="10" t="s">
        <v>562</v>
      </c>
      <c r="H3766" s="58" t="s">
        <v>6553</v>
      </c>
    </row>
    <row r="3767" spans="1:8" ht="29" x14ac:dyDescent="0.35">
      <c r="A3767" s="11" t="s">
        <v>1983</v>
      </c>
      <c r="B3767" s="27">
        <v>2088</v>
      </c>
      <c r="C3767" s="11" t="s">
        <v>2026</v>
      </c>
      <c r="D3767" s="18" t="s">
        <v>102</v>
      </c>
      <c r="E3767" s="33" t="s">
        <v>7214</v>
      </c>
      <c r="F3767" s="87" t="s">
        <v>2066</v>
      </c>
      <c r="G3767" s="10" t="s">
        <v>6</v>
      </c>
      <c r="H3767" s="58" t="s">
        <v>6553</v>
      </c>
    </row>
    <row r="3768" spans="1:8" x14ac:dyDescent="0.35">
      <c r="A3768" s="11" t="s">
        <v>1983</v>
      </c>
      <c r="B3768" s="27">
        <v>2087</v>
      </c>
      <c r="C3768" s="11" t="s">
        <v>2026</v>
      </c>
      <c r="D3768" s="18" t="s">
        <v>15</v>
      </c>
      <c r="E3768" s="33" t="s">
        <v>7214</v>
      </c>
      <c r="F3768" s="87" t="s">
        <v>2067</v>
      </c>
      <c r="G3768" s="10" t="s">
        <v>8</v>
      </c>
      <c r="H3768" s="58" t="s">
        <v>6553</v>
      </c>
    </row>
    <row r="3769" spans="1:8" ht="159.5" x14ac:dyDescent="0.35">
      <c r="A3769" s="11" t="s">
        <v>1983</v>
      </c>
      <c r="B3769" s="27">
        <v>2086</v>
      </c>
      <c r="C3769" s="11" t="s">
        <v>1958</v>
      </c>
      <c r="D3769" s="18" t="s">
        <v>57</v>
      </c>
      <c r="E3769" s="33" t="s">
        <v>7214</v>
      </c>
      <c r="F3769" s="87" t="s">
        <v>2068</v>
      </c>
      <c r="G3769" s="10" t="s">
        <v>2069</v>
      </c>
      <c r="H3769" s="58" t="s">
        <v>6553</v>
      </c>
    </row>
    <row r="3770" spans="1:8" ht="29" x14ac:dyDescent="0.35">
      <c r="A3770" s="11" t="s">
        <v>1718</v>
      </c>
      <c r="B3770" s="27">
        <v>2085</v>
      </c>
      <c r="C3770" s="11" t="s">
        <v>1923</v>
      </c>
      <c r="D3770" s="18" t="s">
        <v>1329</v>
      </c>
      <c r="E3770" s="33" t="s">
        <v>7214</v>
      </c>
      <c r="F3770" s="87" t="s">
        <v>2070</v>
      </c>
      <c r="G3770" s="10" t="s">
        <v>103</v>
      </c>
      <c r="H3770" s="58" t="s">
        <v>6553</v>
      </c>
    </row>
    <row r="3771" spans="1:8" ht="58" x14ac:dyDescent="0.35">
      <c r="A3771" s="11" t="s">
        <v>1923</v>
      </c>
      <c r="B3771" s="27">
        <v>2084</v>
      </c>
      <c r="C3771" s="11" t="s">
        <v>2026</v>
      </c>
      <c r="D3771" s="18" t="s">
        <v>59</v>
      </c>
      <c r="E3771" s="33" t="s">
        <v>7214</v>
      </c>
      <c r="F3771" s="87" t="s">
        <v>2071</v>
      </c>
      <c r="G3771" s="10" t="s">
        <v>597</v>
      </c>
      <c r="H3771" s="58" t="s">
        <v>6553</v>
      </c>
    </row>
    <row r="3772" spans="1:8" ht="29" x14ac:dyDescent="0.35">
      <c r="A3772" s="11" t="s">
        <v>1958</v>
      </c>
      <c r="B3772" s="27">
        <v>2083</v>
      </c>
      <c r="C3772" s="11" t="s">
        <v>2026</v>
      </c>
      <c r="D3772" s="18" t="s">
        <v>16</v>
      </c>
      <c r="E3772" s="33" t="s">
        <v>7214</v>
      </c>
      <c r="F3772" s="87" t="s">
        <v>2072</v>
      </c>
      <c r="G3772" s="10" t="s">
        <v>14</v>
      </c>
      <c r="H3772" s="58" t="s">
        <v>6553</v>
      </c>
    </row>
    <row r="3773" spans="1:8" ht="87" x14ac:dyDescent="0.35">
      <c r="A3773" s="11" t="s">
        <v>1983</v>
      </c>
      <c r="B3773" s="27">
        <v>2082</v>
      </c>
      <c r="C3773" s="11" t="s">
        <v>2005</v>
      </c>
      <c r="D3773" s="18" t="s">
        <v>2006</v>
      </c>
      <c r="E3773" s="33" t="s">
        <v>7214</v>
      </c>
      <c r="F3773" s="87" t="s">
        <v>2007</v>
      </c>
      <c r="G3773" s="10" t="s">
        <v>2008</v>
      </c>
      <c r="H3773" s="58" t="s">
        <v>6553</v>
      </c>
    </row>
    <row r="3774" spans="1:8" ht="29" x14ac:dyDescent="0.35">
      <c r="A3774" s="11" t="s">
        <v>1958</v>
      </c>
      <c r="B3774" s="27">
        <v>2081</v>
      </c>
      <c r="C3774" s="11" t="s">
        <v>1983</v>
      </c>
      <c r="D3774" s="18" t="s">
        <v>9</v>
      </c>
      <c r="E3774" s="33" t="s">
        <v>7214</v>
      </c>
      <c r="F3774" s="87" t="s">
        <v>2009</v>
      </c>
      <c r="G3774" s="10" t="s">
        <v>22</v>
      </c>
      <c r="H3774" s="58" t="s">
        <v>6553</v>
      </c>
    </row>
    <row r="3775" spans="1:8" ht="29" x14ac:dyDescent="0.35">
      <c r="A3775" s="11" t="s">
        <v>1958</v>
      </c>
      <c r="B3775" s="27">
        <v>2080</v>
      </c>
      <c r="C3775" s="11" t="s">
        <v>2005</v>
      </c>
      <c r="D3775" s="18" t="s">
        <v>15</v>
      </c>
      <c r="E3775" s="33" t="s">
        <v>7214</v>
      </c>
      <c r="F3775" s="87" t="s">
        <v>2010</v>
      </c>
      <c r="G3775" s="10" t="s">
        <v>6</v>
      </c>
      <c r="H3775" s="58" t="s">
        <v>6553</v>
      </c>
    </row>
    <row r="3776" spans="1:8" ht="43.5" x14ac:dyDescent="0.35">
      <c r="A3776" s="11" t="s">
        <v>1958</v>
      </c>
      <c r="B3776" s="27">
        <v>2079</v>
      </c>
      <c r="C3776" s="11" t="s">
        <v>1983</v>
      </c>
      <c r="D3776" s="18" t="s">
        <v>79</v>
      </c>
      <c r="E3776" s="33" t="s">
        <v>7214</v>
      </c>
      <c r="F3776" s="87" t="s">
        <v>2011</v>
      </c>
      <c r="G3776" s="10" t="s">
        <v>846</v>
      </c>
      <c r="H3776" s="58" t="s">
        <v>6553</v>
      </c>
    </row>
    <row r="3777" spans="1:8" x14ac:dyDescent="0.35">
      <c r="A3777" s="11" t="s">
        <v>1958</v>
      </c>
      <c r="B3777" s="27">
        <v>2078</v>
      </c>
      <c r="C3777" s="11" t="s">
        <v>1983</v>
      </c>
      <c r="D3777" s="18" t="s">
        <v>33</v>
      </c>
      <c r="E3777" s="33" t="s">
        <v>7214</v>
      </c>
      <c r="F3777" s="87" t="s">
        <v>2012</v>
      </c>
      <c r="G3777" s="10" t="s">
        <v>2013</v>
      </c>
      <c r="H3777" s="58" t="s">
        <v>6553</v>
      </c>
    </row>
    <row r="3778" spans="1:8" ht="43.5" x14ac:dyDescent="0.35">
      <c r="A3778" s="11" t="s">
        <v>1958</v>
      </c>
      <c r="B3778" s="27">
        <v>2077</v>
      </c>
      <c r="C3778" s="11" t="s">
        <v>1983</v>
      </c>
      <c r="D3778" s="18" t="s">
        <v>18</v>
      </c>
      <c r="E3778" s="33" t="s">
        <v>7214</v>
      </c>
      <c r="F3778" s="87" t="s">
        <v>2014</v>
      </c>
      <c r="G3778" s="10" t="s">
        <v>19</v>
      </c>
      <c r="H3778" s="58" t="s">
        <v>6553</v>
      </c>
    </row>
    <row r="3779" spans="1:8" ht="43.5" x14ac:dyDescent="0.35">
      <c r="A3779" s="11" t="s">
        <v>1983</v>
      </c>
      <c r="B3779" s="27">
        <v>2076</v>
      </c>
      <c r="C3779" s="11" t="s">
        <v>1983</v>
      </c>
      <c r="D3779" s="18" t="s">
        <v>5</v>
      </c>
      <c r="E3779" s="33" t="s">
        <v>7214</v>
      </c>
      <c r="F3779" s="87" t="s">
        <v>2015</v>
      </c>
      <c r="G3779" s="10" t="s">
        <v>71</v>
      </c>
      <c r="H3779" s="58" t="s">
        <v>6553</v>
      </c>
    </row>
    <row r="3780" spans="1:8" ht="145" x14ac:dyDescent="0.35">
      <c r="A3780" s="11" t="s">
        <v>1958</v>
      </c>
      <c r="B3780" s="27">
        <v>2075</v>
      </c>
      <c r="C3780" s="11" t="s">
        <v>2005</v>
      </c>
      <c r="D3780" s="18" t="s">
        <v>1900</v>
      </c>
      <c r="E3780" s="33" t="s">
        <v>7214</v>
      </c>
      <c r="F3780" s="87" t="s">
        <v>2016</v>
      </c>
      <c r="G3780" s="10" t="s">
        <v>2017</v>
      </c>
      <c r="H3780" s="58" t="s">
        <v>6553</v>
      </c>
    </row>
    <row r="3781" spans="1:8" ht="159.5" x14ac:dyDescent="0.35">
      <c r="A3781" s="11" t="s">
        <v>1862</v>
      </c>
      <c r="B3781" s="27">
        <v>2074</v>
      </c>
      <c r="C3781" s="11" t="s">
        <v>1983</v>
      </c>
      <c r="D3781" s="18" t="s">
        <v>32</v>
      </c>
      <c r="E3781" s="33" t="s">
        <v>7214</v>
      </c>
      <c r="F3781" s="87" t="s">
        <v>2018</v>
      </c>
      <c r="G3781" s="10" t="s">
        <v>2019</v>
      </c>
      <c r="H3781" s="58" t="s">
        <v>6553</v>
      </c>
    </row>
    <row r="3782" spans="1:8" ht="29" x14ac:dyDescent="0.35">
      <c r="A3782" s="11" t="s">
        <v>1958</v>
      </c>
      <c r="B3782" s="27">
        <v>2073</v>
      </c>
      <c r="C3782" s="11" t="s">
        <v>1983</v>
      </c>
      <c r="D3782" s="18" t="s">
        <v>53</v>
      </c>
      <c r="E3782" s="33" t="s">
        <v>7214</v>
      </c>
      <c r="F3782" s="87" t="s">
        <v>109</v>
      </c>
      <c r="G3782" s="10" t="s">
        <v>110</v>
      </c>
      <c r="H3782" s="58" t="s">
        <v>6553</v>
      </c>
    </row>
    <row r="3783" spans="1:8" ht="72.5" x14ac:dyDescent="0.35">
      <c r="A3783" s="11" t="s">
        <v>1983</v>
      </c>
      <c r="B3783" s="27">
        <v>2072</v>
      </c>
      <c r="C3783" s="11" t="s">
        <v>2005</v>
      </c>
      <c r="D3783" s="18" t="s">
        <v>97</v>
      </c>
      <c r="E3783" s="33" t="s">
        <v>7214</v>
      </c>
      <c r="F3783" s="87" t="s">
        <v>2020</v>
      </c>
      <c r="G3783" s="10" t="s">
        <v>2021</v>
      </c>
      <c r="H3783" s="58" t="s">
        <v>6553</v>
      </c>
    </row>
    <row r="3784" spans="1:8" ht="174" x14ac:dyDescent="0.35">
      <c r="A3784" s="11" t="s">
        <v>1958</v>
      </c>
      <c r="B3784" s="27">
        <v>2071</v>
      </c>
      <c r="C3784" s="11" t="s">
        <v>1899</v>
      </c>
      <c r="D3784" s="18" t="s">
        <v>1900</v>
      </c>
      <c r="E3784" s="33" t="s">
        <v>7214</v>
      </c>
      <c r="F3784" s="87" t="s">
        <v>2022</v>
      </c>
      <c r="G3784" s="10" t="s">
        <v>2023</v>
      </c>
      <c r="H3784" s="58" t="s">
        <v>6553</v>
      </c>
    </row>
    <row r="3785" spans="1:8" ht="159.5" x14ac:dyDescent="0.35">
      <c r="A3785" s="11" t="s">
        <v>1862</v>
      </c>
      <c r="B3785" s="27">
        <v>2070</v>
      </c>
      <c r="C3785" s="11" t="s">
        <v>1983</v>
      </c>
      <c r="D3785" s="18" t="s">
        <v>52</v>
      </c>
      <c r="E3785" s="33" t="s">
        <v>7214</v>
      </c>
      <c r="F3785" s="87" t="s">
        <v>2024</v>
      </c>
      <c r="G3785" s="10" t="s">
        <v>2025</v>
      </c>
      <c r="H3785" s="58" t="s">
        <v>6553</v>
      </c>
    </row>
    <row r="3786" spans="1:8" ht="101.5" x14ac:dyDescent="0.35">
      <c r="A3786" s="11" t="s">
        <v>1718</v>
      </c>
      <c r="B3786" s="27">
        <v>2069</v>
      </c>
      <c r="C3786" s="11" t="s">
        <v>1958</v>
      </c>
      <c r="D3786" s="18" t="s">
        <v>995</v>
      </c>
      <c r="E3786" s="33" t="s">
        <v>7214</v>
      </c>
      <c r="F3786" s="87" t="s">
        <v>1980</v>
      </c>
      <c r="G3786" s="10" t="s">
        <v>1981</v>
      </c>
      <c r="H3786" s="58" t="s">
        <v>6553</v>
      </c>
    </row>
    <row r="3787" spans="1:8" ht="43.5" x14ac:dyDescent="0.35">
      <c r="A3787" s="11" t="s">
        <v>1923</v>
      </c>
      <c r="B3787" s="27">
        <v>2068</v>
      </c>
      <c r="C3787" s="11" t="s">
        <v>1958</v>
      </c>
      <c r="D3787" s="18" t="s">
        <v>57</v>
      </c>
      <c r="E3787" s="33" t="s">
        <v>7214</v>
      </c>
      <c r="F3787" s="87" t="s">
        <v>1982</v>
      </c>
      <c r="G3787" s="10" t="s">
        <v>70</v>
      </c>
      <c r="H3787" s="58" t="s">
        <v>6553</v>
      </c>
    </row>
    <row r="3788" spans="1:8" ht="29" x14ac:dyDescent="0.35">
      <c r="A3788" s="11" t="s">
        <v>1688</v>
      </c>
      <c r="B3788" s="27">
        <v>2067</v>
      </c>
      <c r="C3788" s="11" t="s">
        <v>1958</v>
      </c>
      <c r="D3788" s="18" t="s">
        <v>119</v>
      </c>
      <c r="E3788" s="33" t="s">
        <v>7214</v>
      </c>
      <c r="F3788" s="87" t="s">
        <v>2004</v>
      </c>
      <c r="G3788" s="10" t="s">
        <v>27</v>
      </c>
      <c r="H3788" s="58" t="s">
        <v>6553</v>
      </c>
    </row>
    <row r="3789" spans="1:8" x14ac:dyDescent="0.35">
      <c r="A3789" s="11" t="s">
        <v>1899</v>
      </c>
      <c r="B3789" s="27">
        <v>2066</v>
      </c>
      <c r="C3789" s="11" t="s">
        <v>1983</v>
      </c>
      <c r="D3789" s="18" t="s">
        <v>52</v>
      </c>
      <c r="E3789" s="33" t="s">
        <v>7214</v>
      </c>
      <c r="F3789" s="87" t="s">
        <v>1984</v>
      </c>
      <c r="G3789" s="10" t="s">
        <v>124</v>
      </c>
      <c r="H3789" s="58" t="s">
        <v>6553</v>
      </c>
    </row>
    <row r="3790" spans="1:8" ht="29" x14ac:dyDescent="0.35">
      <c r="A3790" s="11" t="s">
        <v>1923</v>
      </c>
      <c r="B3790" s="27">
        <v>2065</v>
      </c>
      <c r="C3790" s="11" t="s">
        <v>1983</v>
      </c>
      <c r="D3790" s="18" t="s">
        <v>131</v>
      </c>
      <c r="E3790" s="33" t="s">
        <v>7214</v>
      </c>
      <c r="F3790" s="87" t="s">
        <v>1985</v>
      </c>
      <c r="G3790" s="10" t="s">
        <v>1986</v>
      </c>
      <c r="H3790" s="58" t="s">
        <v>6553</v>
      </c>
    </row>
    <row r="3791" spans="1:8" x14ac:dyDescent="0.35">
      <c r="A3791" s="11" t="s">
        <v>1862</v>
      </c>
      <c r="B3791" s="27">
        <v>2064</v>
      </c>
      <c r="C3791" s="11" t="s">
        <v>1983</v>
      </c>
      <c r="D3791" s="18" t="s">
        <v>90</v>
      </c>
      <c r="E3791" s="33" t="s">
        <v>7214</v>
      </c>
      <c r="F3791" s="87" t="s">
        <v>1987</v>
      </c>
      <c r="G3791" s="10" t="s">
        <v>27</v>
      </c>
      <c r="H3791" s="58" t="s">
        <v>6553</v>
      </c>
    </row>
    <row r="3792" spans="1:8" ht="101.5" x14ac:dyDescent="0.35">
      <c r="A3792" s="11" t="s">
        <v>1899</v>
      </c>
      <c r="B3792" s="27">
        <v>2063</v>
      </c>
      <c r="C3792" s="11" t="s">
        <v>1862</v>
      </c>
      <c r="D3792" s="18" t="s">
        <v>1900</v>
      </c>
      <c r="E3792" s="33" t="s">
        <v>7214</v>
      </c>
      <c r="F3792" s="87" t="s">
        <v>2002</v>
      </c>
      <c r="G3792" s="10" t="s">
        <v>1988</v>
      </c>
      <c r="H3792" s="58" t="s">
        <v>6553</v>
      </c>
    </row>
    <row r="3793" spans="1:8" ht="72.5" x14ac:dyDescent="0.35">
      <c r="A3793" s="11" t="s">
        <v>1862</v>
      </c>
      <c r="B3793" s="27">
        <v>2062</v>
      </c>
      <c r="C3793" s="11" t="s">
        <v>1989</v>
      </c>
      <c r="D3793" s="18" t="s">
        <v>144</v>
      </c>
      <c r="E3793" s="33" t="s">
        <v>7214</v>
      </c>
      <c r="F3793" s="87" t="s">
        <v>1990</v>
      </c>
      <c r="G3793" s="10" t="s">
        <v>1991</v>
      </c>
      <c r="H3793" s="58" t="s">
        <v>6553</v>
      </c>
    </row>
    <row r="3794" spans="1:8" x14ac:dyDescent="0.35">
      <c r="A3794" s="11" t="s">
        <v>1923</v>
      </c>
      <c r="B3794" s="27">
        <v>2061</v>
      </c>
      <c r="C3794" s="11" t="s">
        <v>1958</v>
      </c>
      <c r="D3794" s="18" t="s">
        <v>52</v>
      </c>
      <c r="E3794" s="33" t="s">
        <v>7214</v>
      </c>
      <c r="F3794" s="87" t="s">
        <v>1992</v>
      </c>
      <c r="G3794" s="10" t="s">
        <v>562</v>
      </c>
      <c r="H3794" s="58" t="s">
        <v>6553</v>
      </c>
    </row>
    <row r="3795" spans="1:8" x14ac:dyDescent="0.35">
      <c r="A3795" s="11" t="s">
        <v>1882</v>
      </c>
      <c r="B3795" s="27">
        <v>2060</v>
      </c>
      <c r="C3795" s="11" t="s">
        <v>1958</v>
      </c>
      <c r="D3795" s="18" t="s">
        <v>5</v>
      </c>
      <c r="E3795" s="33" t="s">
        <v>7214</v>
      </c>
      <c r="F3795" s="87" t="s">
        <v>1993</v>
      </c>
      <c r="G3795" s="10" t="s">
        <v>124</v>
      </c>
      <c r="H3795" s="58" t="s">
        <v>6553</v>
      </c>
    </row>
    <row r="3796" spans="1:8" ht="87" x14ac:dyDescent="0.35">
      <c r="A3796" s="11" t="s">
        <v>1882</v>
      </c>
      <c r="B3796" s="27">
        <v>2059</v>
      </c>
      <c r="C3796" s="11" t="s">
        <v>1958</v>
      </c>
      <c r="D3796" s="18" t="s">
        <v>5</v>
      </c>
      <c r="E3796" s="33" t="s">
        <v>7214</v>
      </c>
      <c r="F3796" s="87" t="s">
        <v>1994</v>
      </c>
      <c r="G3796" s="10" t="s">
        <v>1995</v>
      </c>
      <c r="H3796" s="58" t="s">
        <v>6553</v>
      </c>
    </row>
    <row r="3797" spans="1:8" x14ac:dyDescent="0.35">
      <c r="A3797" s="11" t="s">
        <v>1882</v>
      </c>
      <c r="B3797" s="27">
        <v>2058</v>
      </c>
      <c r="C3797" s="11" t="s">
        <v>1764</v>
      </c>
      <c r="D3797" s="18" t="s">
        <v>78</v>
      </c>
      <c r="E3797" s="33" t="s">
        <v>7214</v>
      </c>
      <c r="F3797" s="87" t="s">
        <v>1996</v>
      </c>
      <c r="G3797" s="10" t="s">
        <v>47</v>
      </c>
      <c r="H3797" s="58" t="s">
        <v>6553</v>
      </c>
    </row>
    <row r="3798" spans="1:8" ht="290" x14ac:dyDescent="0.35">
      <c r="A3798" s="11" t="s">
        <v>1718</v>
      </c>
      <c r="B3798" s="27">
        <v>2057</v>
      </c>
      <c r="C3798" s="11" t="s">
        <v>1983</v>
      </c>
      <c r="D3798" s="18" t="s">
        <v>52</v>
      </c>
      <c r="E3798" s="33" t="s">
        <v>7214</v>
      </c>
      <c r="F3798" s="87" t="s">
        <v>2003</v>
      </c>
      <c r="G3798" s="10" t="s">
        <v>1997</v>
      </c>
      <c r="H3798" s="58" t="s">
        <v>6553</v>
      </c>
    </row>
    <row r="3799" spans="1:8" ht="43.5" x14ac:dyDescent="0.35">
      <c r="A3799" s="11" t="s">
        <v>1718</v>
      </c>
      <c r="B3799" s="27">
        <v>2056</v>
      </c>
      <c r="C3799" s="11" t="s">
        <v>1958</v>
      </c>
      <c r="D3799" s="18" t="s">
        <v>52</v>
      </c>
      <c r="E3799" s="33" t="s">
        <v>7214</v>
      </c>
      <c r="F3799" s="87" t="s">
        <v>1998</v>
      </c>
      <c r="G3799" s="10" t="s">
        <v>31</v>
      </c>
      <c r="H3799" s="58" t="s">
        <v>6553</v>
      </c>
    </row>
    <row r="3800" spans="1:8" x14ac:dyDescent="0.35">
      <c r="A3800" s="11" t="s">
        <v>1899</v>
      </c>
      <c r="B3800" s="27">
        <v>2055</v>
      </c>
      <c r="C3800" s="11" t="s">
        <v>1958</v>
      </c>
      <c r="D3800" s="18" t="s">
        <v>16</v>
      </c>
      <c r="E3800" s="33" t="s">
        <v>7214</v>
      </c>
      <c r="F3800" s="87" t="s">
        <v>2000</v>
      </c>
      <c r="G3800" s="10" t="s">
        <v>39</v>
      </c>
      <c r="H3800" s="58" t="s">
        <v>6553</v>
      </c>
    </row>
    <row r="3801" spans="1:8" ht="43.5" x14ac:dyDescent="0.35">
      <c r="A3801" s="11" t="s">
        <v>1999</v>
      </c>
      <c r="B3801" s="27">
        <v>2054</v>
      </c>
      <c r="C3801" s="11" t="s">
        <v>1983</v>
      </c>
      <c r="D3801" s="18" t="s">
        <v>52</v>
      </c>
      <c r="E3801" s="33" t="s">
        <v>7214</v>
      </c>
      <c r="F3801" s="87" t="s">
        <v>2001</v>
      </c>
      <c r="G3801" s="10" t="s">
        <v>31</v>
      </c>
      <c r="H3801" s="58" t="s">
        <v>6553</v>
      </c>
    </row>
    <row r="3802" spans="1:8" ht="29" x14ac:dyDescent="0.35">
      <c r="A3802" s="11" t="s">
        <v>1688</v>
      </c>
      <c r="B3802" s="27">
        <v>2053</v>
      </c>
      <c r="C3802" s="11" t="s">
        <v>1899</v>
      </c>
      <c r="D3802" s="18" t="s">
        <v>33</v>
      </c>
      <c r="E3802" s="33" t="s">
        <v>7214</v>
      </c>
      <c r="F3802" s="87" t="s">
        <v>1957</v>
      </c>
      <c r="G3802" s="10" t="s">
        <v>22</v>
      </c>
      <c r="H3802" s="58" t="s">
        <v>6553</v>
      </c>
    </row>
    <row r="3803" spans="1:8" ht="101.5" x14ac:dyDescent="0.35">
      <c r="A3803" s="11" t="s">
        <v>1882</v>
      </c>
      <c r="B3803" s="27">
        <v>2052</v>
      </c>
      <c r="C3803" s="11" t="s">
        <v>1958</v>
      </c>
      <c r="D3803" s="18" t="s">
        <v>5</v>
      </c>
      <c r="E3803" s="33" t="s">
        <v>7214</v>
      </c>
      <c r="F3803" s="87" t="s">
        <v>1959</v>
      </c>
      <c r="G3803" s="10" t="s">
        <v>1960</v>
      </c>
      <c r="H3803" s="58" t="s">
        <v>6553</v>
      </c>
    </row>
    <row r="3804" spans="1:8" ht="43.5" x14ac:dyDescent="0.35">
      <c r="A3804" s="11" t="s">
        <v>1882</v>
      </c>
      <c r="B3804" s="27">
        <v>2051</v>
      </c>
      <c r="C3804" s="11" t="s">
        <v>1958</v>
      </c>
      <c r="D3804" s="18" t="s">
        <v>26</v>
      </c>
      <c r="E3804" s="33" t="s">
        <v>7214</v>
      </c>
      <c r="F3804" s="87" t="s">
        <v>1961</v>
      </c>
      <c r="G3804" s="10" t="s">
        <v>69</v>
      </c>
      <c r="H3804" s="58" t="s">
        <v>6553</v>
      </c>
    </row>
    <row r="3805" spans="1:8" ht="72.5" x14ac:dyDescent="0.35">
      <c r="A3805" s="11" t="s">
        <v>1882</v>
      </c>
      <c r="B3805" s="27">
        <v>2050</v>
      </c>
      <c r="C3805" s="11" t="s">
        <v>1958</v>
      </c>
      <c r="D3805" s="18" t="s">
        <v>59</v>
      </c>
      <c r="E3805" s="33" t="s">
        <v>7214</v>
      </c>
      <c r="F3805" s="87" t="s">
        <v>1962</v>
      </c>
      <c r="G3805" s="10" t="s">
        <v>1963</v>
      </c>
      <c r="H3805" s="58" t="s">
        <v>6553</v>
      </c>
    </row>
    <row r="3806" spans="1:8" x14ac:dyDescent="0.35">
      <c r="A3806" s="11" t="s">
        <v>1862</v>
      </c>
      <c r="B3806" s="27">
        <v>2049</v>
      </c>
      <c r="C3806" s="11" t="s">
        <v>1923</v>
      </c>
      <c r="D3806" s="18" t="s">
        <v>5</v>
      </c>
      <c r="E3806" s="33" t="s">
        <v>7214</v>
      </c>
      <c r="F3806" s="87" t="s">
        <v>1964</v>
      </c>
      <c r="G3806" s="10" t="s">
        <v>8</v>
      </c>
      <c r="H3806" s="58" t="s">
        <v>6553</v>
      </c>
    </row>
    <row r="3807" spans="1:8" ht="58" x14ac:dyDescent="0.35">
      <c r="A3807" s="11" t="s">
        <v>1882</v>
      </c>
      <c r="B3807" s="27">
        <v>2048</v>
      </c>
      <c r="C3807" s="11" t="s">
        <v>1923</v>
      </c>
      <c r="D3807" s="18" t="s">
        <v>59</v>
      </c>
      <c r="E3807" s="33" t="s">
        <v>7214</v>
      </c>
      <c r="F3807" s="87" t="s">
        <v>1965</v>
      </c>
      <c r="G3807" s="10" t="s">
        <v>224</v>
      </c>
      <c r="H3807" s="58" t="s">
        <v>6553</v>
      </c>
    </row>
    <row r="3808" spans="1:8" x14ac:dyDescent="0.35">
      <c r="A3808" s="11" t="s">
        <v>1882</v>
      </c>
      <c r="B3808" s="27">
        <v>2047</v>
      </c>
      <c r="C3808" s="11" t="s">
        <v>1958</v>
      </c>
      <c r="D3808" s="18" t="s">
        <v>122</v>
      </c>
      <c r="E3808" s="33" t="s">
        <v>7214</v>
      </c>
      <c r="F3808" s="87" t="s">
        <v>1966</v>
      </c>
      <c r="G3808" s="10" t="s">
        <v>123</v>
      </c>
      <c r="H3808" s="58" t="s">
        <v>6553</v>
      </c>
    </row>
    <row r="3809" spans="1:8" ht="29" x14ac:dyDescent="0.35">
      <c r="A3809" s="11" t="s">
        <v>1899</v>
      </c>
      <c r="B3809" s="27">
        <v>2046</v>
      </c>
      <c r="C3809" s="11" t="s">
        <v>1958</v>
      </c>
      <c r="D3809" s="18" t="s">
        <v>5</v>
      </c>
      <c r="E3809" s="33" t="s">
        <v>7214</v>
      </c>
      <c r="F3809" s="87" t="s">
        <v>1967</v>
      </c>
      <c r="G3809" s="10" t="s">
        <v>39</v>
      </c>
      <c r="H3809" s="58" t="s">
        <v>6553</v>
      </c>
    </row>
    <row r="3810" spans="1:8" ht="43.5" x14ac:dyDescent="0.35">
      <c r="A3810" s="11" t="s">
        <v>1862</v>
      </c>
      <c r="B3810" s="27">
        <v>2045</v>
      </c>
      <c r="C3810" s="11" t="s">
        <v>1958</v>
      </c>
      <c r="D3810" s="18" t="s">
        <v>34</v>
      </c>
      <c r="E3810" s="33" t="s">
        <v>7214</v>
      </c>
      <c r="F3810" s="87" t="s">
        <v>1968</v>
      </c>
      <c r="G3810" s="10" t="s">
        <v>8</v>
      </c>
      <c r="H3810" s="58" t="s">
        <v>6553</v>
      </c>
    </row>
    <row r="3811" spans="1:8" ht="58" x14ac:dyDescent="0.35">
      <c r="A3811" s="11" t="s">
        <v>1849</v>
      </c>
      <c r="B3811" s="27">
        <v>2044</v>
      </c>
      <c r="C3811" s="11" t="s">
        <v>1958</v>
      </c>
      <c r="D3811" s="18" t="s">
        <v>5</v>
      </c>
      <c r="E3811" s="33" t="s">
        <v>7214</v>
      </c>
      <c r="F3811" s="87" t="s">
        <v>1969</v>
      </c>
      <c r="G3811" s="10" t="s">
        <v>1970</v>
      </c>
      <c r="H3811" s="58" t="s">
        <v>6553</v>
      </c>
    </row>
    <row r="3812" spans="1:8" x14ac:dyDescent="0.35">
      <c r="A3812" s="11" t="s">
        <v>1882</v>
      </c>
      <c r="B3812" s="27">
        <v>2043</v>
      </c>
      <c r="C3812" s="11" t="s">
        <v>1958</v>
      </c>
      <c r="D3812" s="18" t="s">
        <v>25</v>
      </c>
      <c r="E3812" s="33" t="s">
        <v>7214</v>
      </c>
      <c r="F3812" s="87" t="s">
        <v>1971</v>
      </c>
      <c r="G3812" s="10" t="s">
        <v>8</v>
      </c>
      <c r="H3812" s="58" t="s">
        <v>6553</v>
      </c>
    </row>
    <row r="3813" spans="1:8" x14ac:dyDescent="0.35">
      <c r="A3813" s="11" t="s">
        <v>1899</v>
      </c>
      <c r="B3813" s="27">
        <v>2042</v>
      </c>
      <c r="C3813" s="11" t="s">
        <v>1958</v>
      </c>
      <c r="D3813" s="18" t="s">
        <v>18</v>
      </c>
      <c r="E3813" s="33" t="s">
        <v>7214</v>
      </c>
      <c r="F3813" s="87" t="s">
        <v>1972</v>
      </c>
      <c r="G3813" s="10" t="s">
        <v>223</v>
      </c>
      <c r="H3813" s="58" t="s">
        <v>6553</v>
      </c>
    </row>
    <row r="3814" spans="1:8" ht="29" x14ac:dyDescent="0.35">
      <c r="A3814" s="11" t="s">
        <v>1882</v>
      </c>
      <c r="B3814" s="27">
        <v>2041</v>
      </c>
      <c r="C3814" s="11" t="s">
        <v>1958</v>
      </c>
      <c r="D3814" s="18" t="s">
        <v>78</v>
      </c>
      <c r="E3814" s="33" t="s">
        <v>7214</v>
      </c>
      <c r="F3814" s="87" t="s">
        <v>1973</v>
      </c>
      <c r="G3814" s="10" t="s">
        <v>47</v>
      </c>
      <c r="H3814" s="58" t="s">
        <v>6553</v>
      </c>
    </row>
    <row r="3815" spans="1:8" ht="101.5" x14ac:dyDescent="0.35">
      <c r="A3815" s="11" t="s">
        <v>1407</v>
      </c>
      <c r="B3815" s="27">
        <v>2040</v>
      </c>
      <c r="C3815" s="11" t="s">
        <v>1958</v>
      </c>
      <c r="D3815" s="18" t="s">
        <v>5</v>
      </c>
      <c r="E3815" s="33" t="s">
        <v>7214</v>
      </c>
      <c r="F3815" s="87" t="s">
        <v>1975</v>
      </c>
      <c r="G3815" s="10" t="s">
        <v>1976</v>
      </c>
      <c r="H3815" s="58" t="s">
        <v>6553</v>
      </c>
    </row>
    <row r="3816" spans="1:8" ht="145" x14ac:dyDescent="0.35">
      <c r="A3816" s="11" t="s">
        <v>1974</v>
      </c>
      <c r="B3816" s="27">
        <v>2039</v>
      </c>
      <c r="C3816" s="11" t="s">
        <v>1849</v>
      </c>
      <c r="D3816" s="18" t="s">
        <v>52</v>
      </c>
      <c r="E3816" s="33" t="s">
        <v>7214</v>
      </c>
      <c r="F3816" s="87" t="s">
        <v>1977</v>
      </c>
      <c r="G3816" s="10" t="s">
        <v>1978</v>
      </c>
      <c r="H3816" s="58" t="s">
        <v>6553</v>
      </c>
    </row>
    <row r="3817" spans="1:8" ht="29" x14ac:dyDescent="0.35">
      <c r="A3817" s="11" t="s">
        <v>1718</v>
      </c>
      <c r="B3817" s="27">
        <v>2038</v>
      </c>
      <c r="C3817" s="11" t="s">
        <v>1958</v>
      </c>
      <c r="D3817" s="18" t="s">
        <v>5</v>
      </c>
      <c r="E3817" s="33" t="s">
        <v>7214</v>
      </c>
      <c r="F3817" s="87" t="s">
        <v>1979</v>
      </c>
      <c r="G3817" s="10" t="s">
        <v>22</v>
      </c>
      <c r="H3817" s="58" t="s">
        <v>6553</v>
      </c>
    </row>
    <row r="3818" spans="1:8" ht="116" x14ac:dyDescent="0.35">
      <c r="A3818" s="11" t="s">
        <v>1899</v>
      </c>
      <c r="B3818" s="27">
        <v>2037</v>
      </c>
      <c r="C3818" s="11" t="s">
        <v>1923</v>
      </c>
      <c r="D3818" s="18" t="s">
        <v>1900</v>
      </c>
      <c r="E3818" s="33" t="s">
        <v>7214</v>
      </c>
      <c r="F3818" s="87" t="s">
        <v>1924</v>
      </c>
      <c r="G3818" s="10" t="s">
        <v>1925</v>
      </c>
      <c r="H3818" s="58" t="s">
        <v>6553</v>
      </c>
    </row>
    <row r="3819" spans="1:8" ht="43.5" x14ac:dyDescent="0.35">
      <c r="A3819" s="11" t="s">
        <v>1862</v>
      </c>
      <c r="B3819" s="27">
        <v>2036</v>
      </c>
      <c r="C3819" s="11" t="s">
        <v>1923</v>
      </c>
      <c r="D3819" s="18" t="s">
        <v>18</v>
      </c>
      <c r="E3819" s="33" t="s">
        <v>7214</v>
      </c>
      <c r="F3819" s="87" t="s">
        <v>1926</v>
      </c>
      <c r="G3819" s="10" t="s">
        <v>19</v>
      </c>
      <c r="H3819" s="58" t="s">
        <v>6553</v>
      </c>
    </row>
    <row r="3820" spans="1:8" ht="72.5" x14ac:dyDescent="0.35">
      <c r="A3820" s="11" t="s">
        <v>1862</v>
      </c>
      <c r="B3820" s="27">
        <v>2035</v>
      </c>
      <c r="C3820" s="11" t="s">
        <v>1862</v>
      </c>
      <c r="D3820" s="18" t="s">
        <v>1927</v>
      </c>
      <c r="E3820" s="33" t="s">
        <v>7214</v>
      </c>
      <c r="F3820" s="87" t="s">
        <v>1928</v>
      </c>
      <c r="G3820" s="10" t="s">
        <v>1929</v>
      </c>
      <c r="H3820" s="58" t="s">
        <v>6553</v>
      </c>
    </row>
    <row r="3821" spans="1:8" ht="29" x14ac:dyDescent="0.35">
      <c r="A3821" s="11" t="s">
        <v>1466</v>
      </c>
      <c r="B3821" s="27">
        <v>2034</v>
      </c>
      <c r="C3821" s="11" t="s">
        <v>1923</v>
      </c>
      <c r="D3821" s="18" t="s">
        <v>53</v>
      </c>
      <c r="E3821" s="33" t="s">
        <v>7214</v>
      </c>
      <c r="F3821" s="87" t="s">
        <v>130</v>
      </c>
      <c r="G3821" s="10" t="s">
        <v>6</v>
      </c>
      <c r="H3821" s="58" t="s">
        <v>6553</v>
      </c>
    </row>
    <row r="3822" spans="1:8" x14ac:dyDescent="0.35">
      <c r="A3822" s="11" t="s">
        <v>1882</v>
      </c>
      <c r="B3822" s="27">
        <v>2033</v>
      </c>
      <c r="C3822" s="11" t="s">
        <v>1923</v>
      </c>
      <c r="D3822" s="18" t="s">
        <v>53</v>
      </c>
      <c r="E3822" s="33" t="s">
        <v>7214</v>
      </c>
      <c r="F3822" s="87" t="s">
        <v>1930</v>
      </c>
      <c r="G3822" s="10" t="s">
        <v>47</v>
      </c>
      <c r="H3822" s="58" t="s">
        <v>6553</v>
      </c>
    </row>
    <row r="3823" spans="1:8" x14ac:dyDescent="0.35">
      <c r="A3823" s="11" t="s">
        <v>1862</v>
      </c>
      <c r="B3823" s="27">
        <v>2032</v>
      </c>
      <c r="C3823" s="11" t="s">
        <v>1923</v>
      </c>
      <c r="D3823" s="18" t="s">
        <v>32</v>
      </c>
      <c r="E3823" s="33" t="s">
        <v>7214</v>
      </c>
      <c r="F3823" s="87" t="s">
        <v>1931</v>
      </c>
      <c r="G3823" s="10" t="s">
        <v>8</v>
      </c>
      <c r="H3823" s="58" t="s">
        <v>6553</v>
      </c>
    </row>
    <row r="3824" spans="1:8" x14ac:dyDescent="0.35">
      <c r="A3824" s="11" t="s">
        <v>1862</v>
      </c>
      <c r="B3824" s="27">
        <v>2031</v>
      </c>
      <c r="C3824" s="11" t="s">
        <v>1923</v>
      </c>
      <c r="D3824" s="18" t="s">
        <v>1932</v>
      </c>
      <c r="E3824" s="33" t="s">
        <v>7214</v>
      </c>
      <c r="F3824" s="87" t="s">
        <v>1933</v>
      </c>
      <c r="G3824" s="10" t="s">
        <v>39</v>
      </c>
      <c r="H3824" s="58" t="s">
        <v>6553</v>
      </c>
    </row>
    <row r="3825" spans="1:8" ht="29" x14ac:dyDescent="0.35">
      <c r="A3825" s="11" t="s">
        <v>1882</v>
      </c>
      <c r="B3825" s="27">
        <v>2030</v>
      </c>
      <c r="C3825" s="11" t="s">
        <v>1923</v>
      </c>
      <c r="D3825" s="18" t="s">
        <v>1934</v>
      </c>
      <c r="E3825" s="33" t="s">
        <v>7214</v>
      </c>
      <c r="F3825" s="87" t="s">
        <v>1935</v>
      </c>
      <c r="G3825" s="10" t="s">
        <v>14</v>
      </c>
      <c r="H3825" s="58" t="s">
        <v>6553</v>
      </c>
    </row>
    <row r="3826" spans="1:8" ht="101.5" x14ac:dyDescent="0.35">
      <c r="A3826" s="11" t="s">
        <v>1882</v>
      </c>
      <c r="B3826" s="27">
        <v>2029</v>
      </c>
      <c r="C3826" s="11" t="s">
        <v>1923</v>
      </c>
      <c r="D3826" s="18" t="s">
        <v>91</v>
      </c>
      <c r="E3826" s="33" t="s">
        <v>7214</v>
      </c>
      <c r="F3826" s="87" t="s">
        <v>126</v>
      </c>
      <c r="G3826" s="10" t="s">
        <v>1936</v>
      </c>
      <c r="H3826" s="58" t="s">
        <v>6553</v>
      </c>
    </row>
    <row r="3827" spans="1:8" ht="29" x14ac:dyDescent="0.35">
      <c r="A3827" s="11" t="s">
        <v>1849</v>
      </c>
      <c r="B3827" s="27">
        <v>2028</v>
      </c>
      <c r="C3827" s="11" t="s">
        <v>1899</v>
      </c>
      <c r="D3827" s="18" t="s">
        <v>807</v>
      </c>
      <c r="E3827" s="33" t="s">
        <v>7214</v>
      </c>
      <c r="F3827" s="87" t="s">
        <v>1956</v>
      </c>
      <c r="G3827" s="10" t="s">
        <v>8</v>
      </c>
      <c r="H3827" s="58" t="s">
        <v>6553</v>
      </c>
    </row>
    <row r="3828" spans="1:8" ht="29" x14ac:dyDescent="0.35">
      <c r="A3828" s="11" t="s">
        <v>1745</v>
      </c>
      <c r="B3828" s="27">
        <v>2027</v>
      </c>
      <c r="C3828" s="11" t="s">
        <v>1923</v>
      </c>
      <c r="D3828" s="18" t="s">
        <v>781</v>
      </c>
      <c r="E3828" s="33" t="s">
        <v>7214</v>
      </c>
      <c r="F3828" s="87" t="s">
        <v>1937</v>
      </c>
      <c r="G3828" s="10" t="s">
        <v>22</v>
      </c>
      <c r="H3828" s="58" t="s">
        <v>6553</v>
      </c>
    </row>
    <row r="3829" spans="1:8" x14ac:dyDescent="0.35">
      <c r="A3829" s="11" t="s">
        <v>1862</v>
      </c>
      <c r="B3829" s="27">
        <v>2026</v>
      </c>
      <c r="C3829" s="11" t="s">
        <v>1923</v>
      </c>
      <c r="D3829" s="18" t="s">
        <v>59</v>
      </c>
      <c r="E3829" s="33" t="s">
        <v>7214</v>
      </c>
      <c r="F3829" s="87" t="s">
        <v>1938</v>
      </c>
      <c r="G3829" s="10" t="s">
        <v>8</v>
      </c>
      <c r="H3829" s="58" t="s">
        <v>6553</v>
      </c>
    </row>
    <row r="3830" spans="1:8" ht="29" x14ac:dyDescent="0.35">
      <c r="A3830" s="11" t="s">
        <v>1882</v>
      </c>
      <c r="B3830" s="27">
        <v>2025</v>
      </c>
      <c r="C3830" s="11" t="s">
        <v>1923</v>
      </c>
      <c r="D3830" s="18" t="s">
        <v>33</v>
      </c>
      <c r="E3830" s="33" t="s">
        <v>7214</v>
      </c>
      <c r="F3830" s="87" t="s">
        <v>1939</v>
      </c>
      <c r="G3830" s="10" t="s">
        <v>6</v>
      </c>
      <c r="H3830" s="58" t="s">
        <v>6553</v>
      </c>
    </row>
    <row r="3831" spans="1:8" ht="43.5" x14ac:dyDescent="0.35">
      <c r="A3831" s="11" t="s">
        <v>1882</v>
      </c>
      <c r="B3831" s="27">
        <v>2024</v>
      </c>
      <c r="C3831" s="11" t="s">
        <v>1899</v>
      </c>
      <c r="D3831" s="18" t="s">
        <v>44</v>
      </c>
      <c r="E3831" s="33" t="s">
        <v>7214</v>
      </c>
      <c r="F3831" s="87" t="s">
        <v>1940</v>
      </c>
      <c r="G3831" s="10" t="s">
        <v>372</v>
      </c>
      <c r="H3831" s="58" t="s">
        <v>6553</v>
      </c>
    </row>
    <row r="3832" spans="1:8" ht="101.5" x14ac:dyDescent="0.35">
      <c r="A3832" s="11" t="s">
        <v>1882</v>
      </c>
      <c r="B3832" s="27">
        <v>2023</v>
      </c>
      <c r="C3832" s="11" t="s">
        <v>1899</v>
      </c>
      <c r="D3832" s="18" t="s">
        <v>1900</v>
      </c>
      <c r="E3832" s="33" t="s">
        <v>7214</v>
      </c>
      <c r="F3832" s="87" t="s">
        <v>1941</v>
      </c>
      <c r="G3832" s="10" t="s">
        <v>1942</v>
      </c>
      <c r="H3832" s="58" t="s">
        <v>6553</v>
      </c>
    </row>
    <row r="3833" spans="1:8" ht="58" x14ac:dyDescent="0.35">
      <c r="A3833" s="11" t="s">
        <v>1862</v>
      </c>
      <c r="B3833" s="27">
        <v>2022</v>
      </c>
      <c r="C3833" s="11" t="s">
        <v>1923</v>
      </c>
      <c r="D3833" s="18" t="s">
        <v>59</v>
      </c>
      <c r="E3833" s="33" t="s">
        <v>7214</v>
      </c>
      <c r="F3833" s="87" t="s">
        <v>1943</v>
      </c>
      <c r="G3833" s="10" t="s">
        <v>43</v>
      </c>
      <c r="H3833" s="58" t="s">
        <v>6553</v>
      </c>
    </row>
    <row r="3834" spans="1:8" ht="116" x14ac:dyDescent="0.35">
      <c r="A3834" s="11" t="s">
        <v>1862</v>
      </c>
      <c r="B3834" s="27">
        <v>2021</v>
      </c>
      <c r="C3834" s="11" t="s">
        <v>1923</v>
      </c>
      <c r="D3834" s="18" t="s">
        <v>1944</v>
      </c>
      <c r="E3834" s="33" t="s">
        <v>7214</v>
      </c>
      <c r="F3834" s="87" t="s">
        <v>1945</v>
      </c>
      <c r="G3834" s="10" t="s">
        <v>1946</v>
      </c>
      <c r="H3834" s="58" t="s">
        <v>6553</v>
      </c>
    </row>
    <row r="3835" spans="1:8" ht="43.5" x14ac:dyDescent="0.35">
      <c r="A3835" s="11" t="s">
        <v>1862</v>
      </c>
      <c r="B3835" s="27">
        <v>2020</v>
      </c>
      <c r="C3835" s="11" t="s">
        <v>1923</v>
      </c>
      <c r="D3835" s="18" t="s">
        <v>1947</v>
      </c>
      <c r="E3835" s="33" t="s">
        <v>7214</v>
      </c>
      <c r="F3835" s="87" t="s">
        <v>1948</v>
      </c>
      <c r="G3835" s="10" t="s">
        <v>432</v>
      </c>
      <c r="H3835" s="58" t="s">
        <v>6553</v>
      </c>
    </row>
    <row r="3836" spans="1:8" ht="116" x14ac:dyDescent="0.35">
      <c r="A3836" s="11" t="s">
        <v>1882</v>
      </c>
      <c r="B3836" s="27">
        <v>2019</v>
      </c>
      <c r="C3836" s="11" t="s">
        <v>1718</v>
      </c>
      <c r="D3836" s="18" t="s">
        <v>1949</v>
      </c>
      <c r="E3836" s="33" t="s">
        <v>7214</v>
      </c>
      <c r="F3836" s="87" t="s">
        <v>1950</v>
      </c>
      <c r="G3836" s="10" t="s">
        <v>1951</v>
      </c>
      <c r="H3836" s="58" t="s">
        <v>6553</v>
      </c>
    </row>
    <row r="3837" spans="1:8" ht="72.5" x14ac:dyDescent="0.35">
      <c r="A3837" s="11" t="s">
        <v>1623</v>
      </c>
      <c r="B3837" s="27">
        <v>2018</v>
      </c>
      <c r="C3837" s="11" t="s">
        <v>1923</v>
      </c>
      <c r="D3837" s="18" t="s">
        <v>26</v>
      </c>
      <c r="E3837" s="33" t="s">
        <v>7214</v>
      </c>
      <c r="F3837" s="87" t="s">
        <v>1952</v>
      </c>
      <c r="G3837" s="10" t="s">
        <v>1953</v>
      </c>
      <c r="H3837" s="58" t="s">
        <v>6553</v>
      </c>
    </row>
    <row r="3838" spans="1:8" ht="58" x14ac:dyDescent="0.35">
      <c r="A3838" s="11" t="s">
        <v>1862</v>
      </c>
      <c r="B3838" s="27">
        <v>2017</v>
      </c>
      <c r="C3838" s="11" t="s">
        <v>1899</v>
      </c>
      <c r="D3838" s="18" t="s">
        <v>724</v>
      </c>
      <c r="E3838" s="33" t="s">
        <v>7214</v>
      </c>
      <c r="F3838" s="87" t="s">
        <v>1954</v>
      </c>
      <c r="G3838" s="10" t="s">
        <v>1955</v>
      </c>
      <c r="H3838" s="58" t="s">
        <v>6553</v>
      </c>
    </row>
    <row r="3839" spans="1:8" ht="87" x14ac:dyDescent="0.35">
      <c r="A3839" s="11" t="s">
        <v>1882</v>
      </c>
      <c r="B3839" s="27">
        <v>2016</v>
      </c>
      <c r="C3839" s="11" t="s">
        <v>1882</v>
      </c>
      <c r="D3839" s="18" t="s">
        <v>1920</v>
      </c>
      <c r="E3839" s="33" t="s">
        <v>7214</v>
      </c>
      <c r="F3839" s="87" t="s">
        <v>1921</v>
      </c>
      <c r="G3839" s="10" t="s">
        <v>1922</v>
      </c>
      <c r="H3839" s="58" t="s">
        <v>6553</v>
      </c>
    </row>
    <row r="3840" spans="1:8" ht="29" x14ac:dyDescent="0.35">
      <c r="A3840" s="11" t="s">
        <v>1849</v>
      </c>
      <c r="B3840" s="27">
        <v>2015</v>
      </c>
      <c r="C3840" s="11" t="s">
        <v>1899</v>
      </c>
      <c r="D3840" s="18" t="s">
        <v>1900</v>
      </c>
      <c r="E3840" s="33" t="s">
        <v>7214</v>
      </c>
      <c r="F3840" s="87" t="s">
        <v>1901</v>
      </c>
      <c r="G3840" s="10" t="s">
        <v>6</v>
      </c>
      <c r="H3840" s="58" t="s">
        <v>6553</v>
      </c>
    </row>
    <row r="3841" spans="1:8" x14ac:dyDescent="0.35">
      <c r="A3841" s="11" t="s">
        <v>1862</v>
      </c>
      <c r="B3841" s="27">
        <v>2014</v>
      </c>
      <c r="C3841" s="11" t="s">
        <v>1882</v>
      </c>
      <c r="D3841" s="18" t="s">
        <v>52</v>
      </c>
      <c r="E3841" s="33" t="s">
        <v>7214</v>
      </c>
      <c r="F3841" s="87" t="s">
        <v>1902</v>
      </c>
      <c r="G3841" s="10" t="s">
        <v>8</v>
      </c>
      <c r="H3841" s="58" t="s">
        <v>6553</v>
      </c>
    </row>
    <row r="3842" spans="1:8" ht="87" x14ac:dyDescent="0.35">
      <c r="A3842" s="11" t="s">
        <v>1862</v>
      </c>
      <c r="B3842" s="27">
        <v>2013</v>
      </c>
      <c r="C3842" s="11" t="s">
        <v>1899</v>
      </c>
      <c r="D3842" s="18" t="s">
        <v>59</v>
      </c>
      <c r="E3842" s="33" t="s">
        <v>7214</v>
      </c>
      <c r="F3842" s="87" t="s">
        <v>1903</v>
      </c>
      <c r="G3842" s="10" t="s">
        <v>1904</v>
      </c>
      <c r="H3842" s="58" t="s">
        <v>6553</v>
      </c>
    </row>
    <row r="3843" spans="1:8" x14ac:dyDescent="0.35">
      <c r="A3843" s="11" t="s">
        <v>1849</v>
      </c>
      <c r="B3843" s="27">
        <v>2012</v>
      </c>
      <c r="C3843" s="11" t="s">
        <v>1882</v>
      </c>
      <c r="D3843" s="18" t="s">
        <v>32</v>
      </c>
      <c r="E3843" s="33" t="s">
        <v>7214</v>
      </c>
      <c r="F3843" s="87" t="s">
        <v>1905</v>
      </c>
      <c r="G3843" s="10" t="s">
        <v>17</v>
      </c>
      <c r="H3843" s="58" t="s">
        <v>6553</v>
      </c>
    </row>
    <row r="3844" spans="1:8" x14ac:dyDescent="0.35">
      <c r="A3844" s="11" t="s">
        <v>1882</v>
      </c>
      <c r="B3844" s="27">
        <v>2011</v>
      </c>
      <c r="C3844" s="11" t="s">
        <v>1882</v>
      </c>
      <c r="D3844" s="18" t="s">
        <v>26</v>
      </c>
      <c r="E3844" s="33" t="s">
        <v>7214</v>
      </c>
      <c r="F3844" s="87" t="s">
        <v>1906</v>
      </c>
      <c r="G3844" s="10" t="s">
        <v>8</v>
      </c>
      <c r="H3844" s="58" t="s">
        <v>6553</v>
      </c>
    </row>
    <row r="3845" spans="1:8" x14ac:dyDescent="0.35">
      <c r="A3845" s="11" t="s">
        <v>1862</v>
      </c>
      <c r="B3845" s="27">
        <v>2010</v>
      </c>
      <c r="C3845" s="11" t="s">
        <v>1899</v>
      </c>
      <c r="D3845" s="18" t="s">
        <v>52</v>
      </c>
      <c r="E3845" s="33" t="s">
        <v>7214</v>
      </c>
      <c r="F3845" s="87" t="s">
        <v>1916</v>
      </c>
      <c r="G3845" s="10" t="s">
        <v>41</v>
      </c>
      <c r="H3845" s="58" t="s">
        <v>6553</v>
      </c>
    </row>
    <row r="3846" spans="1:8" ht="43.5" x14ac:dyDescent="0.35">
      <c r="A3846" s="11" t="s">
        <v>1862</v>
      </c>
      <c r="B3846" s="27">
        <v>2009</v>
      </c>
      <c r="C3846" s="11" t="s">
        <v>1882</v>
      </c>
      <c r="D3846" s="18" t="s">
        <v>32</v>
      </c>
      <c r="E3846" s="33" t="s">
        <v>7214</v>
      </c>
      <c r="F3846" s="87" t="s">
        <v>1907</v>
      </c>
      <c r="G3846" s="10" t="s">
        <v>1908</v>
      </c>
      <c r="H3846" s="58" t="s">
        <v>6553</v>
      </c>
    </row>
    <row r="3847" spans="1:8" ht="29" x14ac:dyDescent="0.35">
      <c r="A3847" s="11" t="s">
        <v>1862</v>
      </c>
      <c r="B3847" s="27">
        <v>2008</v>
      </c>
      <c r="C3847" s="58" t="s">
        <v>6553</v>
      </c>
      <c r="D3847" s="18" t="s">
        <v>6807</v>
      </c>
      <c r="E3847" s="33" t="s">
        <v>7214</v>
      </c>
      <c r="F3847" s="87" t="s">
        <v>6807</v>
      </c>
      <c r="G3847" s="10" t="s">
        <v>6808</v>
      </c>
      <c r="H3847" s="58" t="s">
        <v>6553</v>
      </c>
    </row>
    <row r="3848" spans="1:8" ht="29" x14ac:dyDescent="0.35">
      <c r="A3848" s="58" t="s">
        <v>6553</v>
      </c>
      <c r="B3848" s="27">
        <v>2007</v>
      </c>
      <c r="C3848" s="11" t="s">
        <v>1882</v>
      </c>
      <c r="D3848" s="18" t="s">
        <v>13</v>
      </c>
      <c r="E3848" s="33" t="s">
        <v>7214</v>
      </c>
      <c r="F3848" s="87" t="s">
        <v>1910</v>
      </c>
      <c r="G3848" s="10" t="s">
        <v>8</v>
      </c>
      <c r="H3848" s="58" t="s">
        <v>6553</v>
      </c>
    </row>
    <row r="3849" spans="1:8" ht="43.5" x14ac:dyDescent="0.35">
      <c r="A3849" s="11" t="s">
        <v>1862</v>
      </c>
      <c r="B3849" s="27">
        <v>2006</v>
      </c>
      <c r="C3849" s="11" t="s">
        <v>1882</v>
      </c>
      <c r="D3849" s="18" t="s">
        <v>158</v>
      </c>
      <c r="E3849" s="33" t="s">
        <v>7214</v>
      </c>
      <c r="F3849" s="87" t="s">
        <v>1911</v>
      </c>
      <c r="G3849" s="10" t="s">
        <v>45</v>
      </c>
      <c r="H3849" s="58" t="s">
        <v>6553</v>
      </c>
    </row>
    <row r="3850" spans="1:8" ht="29" x14ac:dyDescent="0.35">
      <c r="A3850" s="11" t="s">
        <v>1849</v>
      </c>
      <c r="B3850" s="27">
        <v>2005</v>
      </c>
      <c r="C3850" s="11" t="s">
        <v>1882</v>
      </c>
      <c r="D3850" s="18" t="s">
        <v>5</v>
      </c>
      <c r="E3850" s="33" t="s">
        <v>7214</v>
      </c>
      <c r="F3850" s="87" t="s">
        <v>1912</v>
      </c>
      <c r="G3850" s="10" t="s">
        <v>1913</v>
      </c>
      <c r="H3850" s="58" t="s">
        <v>6553</v>
      </c>
    </row>
    <row r="3851" spans="1:8" ht="87" x14ac:dyDescent="0.35">
      <c r="A3851" s="11" t="s">
        <v>1718</v>
      </c>
      <c r="B3851" s="27">
        <v>2004</v>
      </c>
      <c r="C3851" s="11" t="s">
        <v>1899</v>
      </c>
      <c r="D3851" s="18" t="s">
        <v>121</v>
      </c>
      <c r="E3851" s="33" t="s">
        <v>7214</v>
      </c>
      <c r="F3851" s="87" t="s">
        <v>1914</v>
      </c>
      <c r="G3851" s="10" t="s">
        <v>1915</v>
      </c>
      <c r="H3851" s="58" t="s">
        <v>6553</v>
      </c>
    </row>
    <row r="3852" spans="1:8" ht="29" x14ac:dyDescent="0.35">
      <c r="A3852" s="11" t="s">
        <v>1862</v>
      </c>
      <c r="B3852" s="27">
        <v>2003</v>
      </c>
      <c r="C3852" s="11" t="s">
        <v>1862</v>
      </c>
      <c r="D3852" s="18" t="s">
        <v>26</v>
      </c>
      <c r="E3852" s="33" t="s">
        <v>7214</v>
      </c>
      <c r="F3852" s="87" t="s">
        <v>1880</v>
      </c>
      <c r="G3852" s="10" t="s">
        <v>6</v>
      </c>
      <c r="H3852" s="58" t="s">
        <v>6553</v>
      </c>
    </row>
    <row r="3853" spans="1:8" ht="43.5" x14ac:dyDescent="0.35">
      <c r="A3853" s="11" t="s">
        <v>1849</v>
      </c>
      <c r="B3853" s="27">
        <v>2002</v>
      </c>
      <c r="C3853" s="11" t="s">
        <v>1407</v>
      </c>
      <c r="D3853" s="18" t="s">
        <v>59</v>
      </c>
      <c r="E3853" s="33" t="s">
        <v>7214</v>
      </c>
      <c r="F3853" s="87" t="s">
        <v>1881</v>
      </c>
      <c r="G3853" s="10" t="s">
        <v>305</v>
      </c>
      <c r="H3853" s="58" t="s">
        <v>6553</v>
      </c>
    </row>
    <row r="3854" spans="1:8" ht="29" x14ac:dyDescent="0.35">
      <c r="A3854" s="11" t="s">
        <v>1849</v>
      </c>
      <c r="B3854" s="27">
        <v>2001</v>
      </c>
      <c r="C3854" s="11" t="s">
        <v>1882</v>
      </c>
      <c r="D3854" s="18" t="s">
        <v>26</v>
      </c>
      <c r="E3854" s="33" t="s">
        <v>7214</v>
      </c>
      <c r="F3854" s="87" t="s">
        <v>1883</v>
      </c>
      <c r="G3854" s="10" t="s">
        <v>80</v>
      </c>
      <c r="H3854" s="58" t="s">
        <v>6553</v>
      </c>
    </row>
    <row r="3855" spans="1:8" ht="43.5" x14ac:dyDescent="0.35">
      <c r="A3855" s="11" t="s">
        <v>1849</v>
      </c>
      <c r="B3855" s="27">
        <v>2000</v>
      </c>
      <c r="C3855" s="11" t="s">
        <v>1882</v>
      </c>
      <c r="D3855" s="18" t="s">
        <v>1884</v>
      </c>
      <c r="E3855" s="33" t="s">
        <v>7214</v>
      </c>
      <c r="F3855" s="87" t="s">
        <v>1917</v>
      </c>
      <c r="G3855" s="10" t="s">
        <v>71</v>
      </c>
      <c r="H3855" s="58" t="s">
        <v>6553</v>
      </c>
    </row>
    <row r="3856" spans="1:8" ht="43.5" x14ac:dyDescent="0.35">
      <c r="A3856" s="11" t="s">
        <v>1849</v>
      </c>
      <c r="B3856" s="27">
        <v>1999</v>
      </c>
      <c r="C3856" s="11" t="s">
        <v>1882</v>
      </c>
      <c r="D3856" s="18" t="s">
        <v>72</v>
      </c>
      <c r="E3856" s="33" t="s">
        <v>7214</v>
      </c>
      <c r="F3856" s="87" t="s">
        <v>1885</v>
      </c>
      <c r="G3856" s="10" t="s">
        <v>71</v>
      </c>
      <c r="H3856" s="58" t="s">
        <v>6553</v>
      </c>
    </row>
    <row r="3857" spans="1:8" ht="29" x14ac:dyDescent="0.35">
      <c r="A3857" s="11" t="s">
        <v>1849</v>
      </c>
      <c r="B3857" s="27">
        <v>1998</v>
      </c>
      <c r="C3857" s="11" t="s">
        <v>1862</v>
      </c>
      <c r="D3857" s="18" t="s">
        <v>33</v>
      </c>
      <c r="E3857" s="33" t="s">
        <v>7214</v>
      </c>
      <c r="F3857" s="87" t="s">
        <v>1886</v>
      </c>
      <c r="G3857" s="10" t="s">
        <v>6</v>
      </c>
      <c r="H3857" s="58" t="s">
        <v>6553</v>
      </c>
    </row>
    <row r="3858" spans="1:8" ht="29" x14ac:dyDescent="0.35">
      <c r="A3858" s="11" t="s">
        <v>1849</v>
      </c>
      <c r="B3858" s="27">
        <v>1997</v>
      </c>
      <c r="C3858" s="11" t="s">
        <v>1862</v>
      </c>
      <c r="D3858" s="18" t="s">
        <v>23</v>
      </c>
      <c r="E3858" s="33" t="s">
        <v>7214</v>
      </c>
      <c r="F3858" s="87" t="s">
        <v>1887</v>
      </c>
      <c r="G3858" s="10" t="s">
        <v>1757</v>
      </c>
      <c r="H3858" s="58" t="s">
        <v>6553</v>
      </c>
    </row>
    <row r="3859" spans="1:8" ht="29" x14ac:dyDescent="0.35">
      <c r="A3859" s="11" t="s">
        <v>1849</v>
      </c>
      <c r="B3859" s="27">
        <v>1996</v>
      </c>
      <c r="C3859" s="11" t="s">
        <v>1862</v>
      </c>
      <c r="D3859" s="18" t="s">
        <v>121</v>
      </c>
      <c r="E3859" s="33" t="s">
        <v>7214</v>
      </c>
      <c r="F3859" s="87" t="s">
        <v>1888</v>
      </c>
      <c r="G3859" s="10" t="s">
        <v>6</v>
      </c>
      <c r="H3859" s="58" t="s">
        <v>6553</v>
      </c>
    </row>
    <row r="3860" spans="1:8" ht="43.5" x14ac:dyDescent="0.35">
      <c r="A3860" s="11" t="s">
        <v>1745</v>
      </c>
      <c r="B3860" s="27">
        <v>1995</v>
      </c>
      <c r="C3860" s="11" t="s">
        <v>1812</v>
      </c>
      <c r="D3860" s="18" t="s">
        <v>5</v>
      </c>
      <c r="E3860" s="33" t="s">
        <v>7214</v>
      </c>
      <c r="F3860" s="87" t="s">
        <v>1889</v>
      </c>
      <c r="G3860" s="10" t="s">
        <v>29</v>
      </c>
      <c r="H3860" s="58" t="s">
        <v>6553</v>
      </c>
    </row>
    <row r="3861" spans="1:8" ht="116" x14ac:dyDescent="0.35">
      <c r="A3861" s="11" t="s">
        <v>1718</v>
      </c>
      <c r="B3861" s="27">
        <v>1994</v>
      </c>
      <c r="C3861" s="11" t="s">
        <v>1862</v>
      </c>
      <c r="D3861" s="18" t="s">
        <v>92</v>
      </c>
      <c r="E3861" s="33" t="s">
        <v>7214</v>
      </c>
      <c r="F3861" s="87" t="s">
        <v>1890</v>
      </c>
      <c r="G3861" s="10" t="s">
        <v>1891</v>
      </c>
      <c r="H3861" s="58" t="s">
        <v>6553</v>
      </c>
    </row>
    <row r="3862" spans="1:8" x14ac:dyDescent="0.35">
      <c r="A3862" s="11" t="s">
        <v>1849</v>
      </c>
      <c r="B3862" s="27">
        <v>1993</v>
      </c>
      <c r="C3862" s="11" t="s">
        <v>1862</v>
      </c>
      <c r="D3862" s="18" t="s">
        <v>44</v>
      </c>
      <c r="E3862" s="33" t="s">
        <v>7214</v>
      </c>
      <c r="F3862" s="87" t="s">
        <v>1892</v>
      </c>
      <c r="G3862" s="10" t="s">
        <v>8</v>
      </c>
      <c r="H3862" s="58" t="s">
        <v>6553</v>
      </c>
    </row>
    <row r="3863" spans="1:8" ht="58" x14ac:dyDescent="0.35">
      <c r="A3863" s="11" t="s">
        <v>1849</v>
      </c>
      <c r="B3863" s="27">
        <v>1992</v>
      </c>
      <c r="C3863" s="11" t="s">
        <v>1862</v>
      </c>
      <c r="D3863" s="18" t="s">
        <v>1893</v>
      </c>
      <c r="E3863" s="33" t="s">
        <v>7214</v>
      </c>
      <c r="F3863" s="87" t="s">
        <v>1894</v>
      </c>
      <c r="G3863" s="10" t="s">
        <v>1895</v>
      </c>
      <c r="H3863" s="58" t="s">
        <v>6553</v>
      </c>
    </row>
    <row r="3864" spans="1:8" ht="29" x14ac:dyDescent="0.35">
      <c r="A3864" s="11" t="s">
        <v>1849</v>
      </c>
      <c r="B3864" s="27">
        <v>1991</v>
      </c>
      <c r="C3864" s="11" t="s">
        <v>1862</v>
      </c>
      <c r="D3864" s="18" t="s">
        <v>5</v>
      </c>
      <c r="E3864" s="33" t="s">
        <v>7214</v>
      </c>
      <c r="F3864" s="87" t="s">
        <v>1896</v>
      </c>
      <c r="G3864" s="10" t="s">
        <v>39</v>
      </c>
      <c r="H3864" s="58" t="s">
        <v>6553</v>
      </c>
    </row>
    <row r="3865" spans="1:8" ht="58" x14ac:dyDescent="0.35">
      <c r="A3865" s="11" t="s">
        <v>1849</v>
      </c>
      <c r="B3865" s="27">
        <v>1990</v>
      </c>
      <c r="C3865" s="11" t="s">
        <v>1882</v>
      </c>
      <c r="D3865" s="18" t="s">
        <v>44</v>
      </c>
      <c r="E3865" s="33" t="s">
        <v>7214</v>
      </c>
      <c r="F3865" s="87" t="s">
        <v>1897</v>
      </c>
      <c r="G3865" s="10" t="s">
        <v>1898</v>
      </c>
      <c r="H3865" s="58" t="s">
        <v>6553</v>
      </c>
    </row>
    <row r="3866" spans="1:8" x14ac:dyDescent="0.35">
      <c r="A3866" s="11" t="s">
        <v>1613</v>
      </c>
      <c r="B3866" s="27">
        <v>1989</v>
      </c>
      <c r="C3866" s="11" t="s">
        <v>1862</v>
      </c>
      <c r="D3866" s="18" t="s">
        <v>119</v>
      </c>
      <c r="E3866" s="33" t="s">
        <v>7214</v>
      </c>
      <c r="F3866" s="87" t="s">
        <v>1863</v>
      </c>
      <c r="G3866" s="10" t="s">
        <v>8</v>
      </c>
      <c r="H3866" s="58" t="s">
        <v>6553</v>
      </c>
    </row>
    <row r="3867" spans="1:8" ht="58" x14ac:dyDescent="0.35">
      <c r="A3867" s="11" t="s">
        <v>1745</v>
      </c>
      <c r="B3867" s="27">
        <v>1988</v>
      </c>
      <c r="C3867" s="11" t="s">
        <v>1862</v>
      </c>
      <c r="D3867" s="18" t="s">
        <v>59</v>
      </c>
      <c r="E3867" s="33" t="s">
        <v>7214</v>
      </c>
      <c r="F3867" s="87" t="s">
        <v>1864</v>
      </c>
      <c r="G3867" s="10" t="s">
        <v>597</v>
      </c>
      <c r="H3867" s="58" t="s">
        <v>6553</v>
      </c>
    </row>
    <row r="3868" spans="1:8" ht="29" x14ac:dyDescent="0.35">
      <c r="A3868" s="11" t="s">
        <v>1764</v>
      </c>
      <c r="B3868" s="27">
        <v>1987</v>
      </c>
      <c r="C3868" s="11" t="s">
        <v>1849</v>
      </c>
      <c r="D3868" s="18" t="s">
        <v>1193</v>
      </c>
      <c r="E3868" s="33" t="s">
        <v>7214</v>
      </c>
      <c r="F3868" s="87" t="s">
        <v>1194</v>
      </c>
      <c r="G3868" s="10" t="s">
        <v>22</v>
      </c>
      <c r="H3868" s="58" t="s">
        <v>6553</v>
      </c>
    </row>
    <row r="3869" spans="1:8" ht="116" x14ac:dyDescent="0.35">
      <c r="A3869" s="11" t="s">
        <v>1812</v>
      </c>
      <c r="B3869" s="27">
        <v>1986</v>
      </c>
      <c r="C3869" s="11" t="s">
        <v>1849</v>
      </c>
      <c r="D3869" s="18" t="s">
        <v>57</v>
      </c>
      <c r="E3869" s="33" t="s">
        <v>7214</v>
      </c>
      <c r="F3869" s="87" t="s">
        <v>1865</v>
      </c>
      <c r="G3869" s="10" t="s">
        <v>1866</v>
      </c>
      <c r="H3869" s="58" t="s">
        <v>6553</v>
      </c>
    </row>
    <row r="3870" spans="1:8" ht="43.5" x14ac:dyDescent="0.35">
      <c r="A3870" s="11" t="s">
        <v>1718</v>
      </c>
      <c r="B3870" s="27">
        <v>1985</v>
      </c>
      <c r="C3870" s="11" t="s">
        <v>1849</v>
      </c>
      <c r="D3870" s="18" t="s">
        <v>5</v>
      </c>
      <c r="E3870" s="33" t="s">
        <v>7214</v>
      </c>
      <c r="F3870" s="87" t="s">
        <v>1867</v>
      </c>
      <c r="G3870" s="10" t="s">
        <v>55</v>
      </c>
      <c r="H3870" s="58" t="s">
        <v>6553</v>
      </c>
    </row>
    <row r="3871" spans="1:8" ht="72.5" x14ac:dyDescent="0.35">
      <c r="A3871" s="11" t="s">
        <v>1745</v>
      </c>
      <c r="B3871" s="27">
        <v>1984</v>
      </c>
      <c r="C3871" s="11" t="s">
        <v>1849</v>
      </c>
      <c r="D3871" s="18" t="s">
        <v>332</v>
      </c>
      <c r="E3871" s="33" t="s">
        <v>7214</v>
      </c>
      <c r="F3871" s="87" t="s">
        <v>1868</v>
      </c>
      <c r="G3871" s="10" t="s">
        <v>1869</v>
      </c>
      <c r="H3871" s="58" t="s">
        <v>6553</v>
      </c>
    </row>
    <row r="3872" spans="1:8" ht="72.5" x14ac:dyDescent="0.35">
      <c r="A3872" s="11" t="s">
        <v>1745</v>
      </c>
      <c r="B3872" s="27">
        <v>1983</v>
      </c>
      <c r="C3872" s="11" t="s">
        <v>1849</v>
      </c>
      <c r="D3872" s="18" t="s">
        <v>57</v>
      </c>
      <c r="E3872" s="33" t="s">
        <v>7214</v>
      </c>
      <c r="F3872" s="87" t="s">
        <v>1870</v>
      </c>
      <c r="G3872" s="10" t="s">
        <v>1871</v>
      </c>
      <c r="H3872" s="58" t="s">
        <v>6553</v>
      </c>
    </row>
    <row r="3873" spans="1:8" ht="87" x14ac:dyDescent="0.35">
      <c r="A3873" s="11" t="s">
        <v>1718</v>
      </c>
      <c r="B3873" s="27">
        <v>1982</v>
      </c>
      <c r="C3873" s="11" t="s">
        <v>1862</v>
      </c>
      <c r="D3873" s="18" t="s">
        <v>1872</v>
      </c>
      <c r="E3873" s="33" t="s">
        <v>7214</v>
      </c>
      <c r="F3873" s="87" t="s">
        <v>1873</v>
      </c>
      <c r="G3873" s="10" t="s">
        <v>1874</v>
      </c>
      <c r="H3873" s="58" t="s">
        <v>6553</v>
      </c>
    </row>
    <row r="3874" spans="1:8" x14ac:dyDescent="0.35">
      <c r="A3874" s="11" t="s">
        <v>1718</v>
      </c>
      <c r="B3874" s="27">
        <v>1981</v>
      </c>
      <c r="C3874" s="11" t="s">
        <v>1862</v>
      </c>
      <c r="D3874" s="18" t="s">
        <v>52</v>
      </c>
      <c r="E3874" s="33" t="s">
        <v>7214</v>
      </c>
      <c r="F3874" s="87" t="s">
        <v>1875</v>
      </c>
      <c r="G3874" s="10" t="s">
        <v>41</v>
      </c>
      <c r="H3874" s="58" t="s">
        <v>6553</v>
      </c>
    </row>
    <row r="3875" spans="1:8" ht="29" x14ac:dyDescent="0.35">
      <c r="A3875" s="11" t="s">
        <v>1764</v>
      </c>
      <c r="B3875" s="27">
        <v>1980</v>
      </c>
      <c r="C3875" s="11" t="s">
        <v>1862</v>
      </c>
      <c r="D3875" s="18" t="s">
        <v>5</v>
      </c>
      <c r="E3875" s="33" t="s">
        <v>7214</v>
      </c>
      <c r="F3875" s="87" t="s">
        <v>1876</v>
      </c>
      <c r="G3875" s="10" t="s">
        <v>8</v>
      </c>
      <c r="H3875" s="58" t="s">
        <v>6553</v>
      </c>
    </row>
    <row r="3876" spans="1:8" x14ac:dyDescent="0.35">
      <c r="A3876" s="11" t="s">
        <v>1812</v>
      </c>
      <c r="B3876" s="27">
        <v>1979</v>
      </c>
      <c r="C3876" s="11" t="s">
        <v>1849</v>
      </c>
      <c r="D3876" s="18" t="s">
        <v>21</v>
      </c>
      <c r="E3876" s="33" t="s">
        <v>7214</v>
      </c>
      <c r="F3876" s="87" t="s">
        <v>1877</v>
      </c>
      <c r="G3876" s="10" t="s">
        <v>8</v>
      </c>
      <c r="H3876" s="58" t="s">
        <v>6553</v>
      </c>
    </row>
    <row r="3877" spans="1:8" ht="29" x14ac:dyDescent="0.35">
      <c r="A3877" s="11" t="s">
        <v>1745</v>
      </c>
      <c r="B3877" s="27">
        <v>1978</v>
      </c>
      <c r="C3877" s="11" t="s">
        <v>1849</v>
      </c>
      <c r="D3877" s="18" t="s">
        <v>1878</v>
      </c>
      <c r="E3877" s="33" t="s">
        <v>7214</v>
      </c>
      <c r="F3877" s="87" t="s">
        <v>1879</v>
      </c>
      <c r="G3877" s="10" t="s">
        <v>810</v>
      </c>
      <c r="H3877" s="58" t="s">
        <v>6553</v>
      </c>
    </row>
    <row r="3878" spans="1:8" ht="145" x14ac:dyDescent="0.35">
      <c r="A3878" s="11" t="s">
        <v>1718</v>
      </c>
      <c r="B3878" s="27">
        <v>1977</v>
      </c>
      <c r="C3878" s="11" t="s">
        <v>1849</v>
      </c>
      <c r="D3878" s="18" t="s">
        <v>57</v>
      </c>
      <c r="E3878" s="33" t="s">
        <v>7214</v>
      </c>
      <c r="F3878" s="87" t="s">
        <v>1860</v>
      </c>
      <c r="G3878" s="10" t="s">
        <v>1850</v>
      </c>
      <c r="H3878" s="58" t="s">
        <v>6553</v>
      </c>
    </row>
    <row r="3879" spans="1:8" ht="43.5" x14ac:dyDescent="0.35">
      <c r="A3879" s="11" t="s">
        <v>1718</v>
      </c>
      <c r="B3879" s="27">
        <v>1976</v>
      </c>
      <c r="C3879" s="11" t="s">
        <v>1812</v>
      </c>
      <c r="D3879" s="18" t="s">
        <v>16</v>
      </c>
      <c r="E3879" s="33" t="s">
        <v>7214</v>
      </c>
      <c r="F3879" s="87" t="s">
        <v>1851</v>
      </c>
      <c r="G3879" s="10" t="s">
        <v>175</v>
      </c>
      <c r="H3879" s="58" t="s">
        <v>6553</v>
      </c>
    </row>
    <row r="3880" spans="1:8" x14ac:dyDescent="0.35">
      <c r="A3880" s="11" t="s">
        <v>1745</v>
      </c>
      <c r="B3880" s="27">
        <v>1975</v>
      </c>
      <c r="C3880" s="11" t="s">
        <v>1812</v>
      </c>
      <c r="D3880" s="18" t="s">
        <v>32</v>
      </c>
      <c r="E3880" s="33" t="s">
        <v>7214</v>
      </c>
      <c r="F3880" s="87" t="s">
        <v>1861</v>
      </c>
      <c r="G3880" s="10" t="s">
        <v>8</v>
      </c>
      <c r="H3880" s="58" t="s">
        <v>6553</v>
      </c>
    </row>
    <row r="3881" spans="1:8" x14ac:dyDescent="0.35">
      <c r="A3881" s="11" t="s">
        <v>1745</v>
      </c>
      <c r="B3881" s="27">
        <v>1974</v>
      </c>
      <c r="C3881" s="11" t="s">
        <v>1849</v>
      </c>
      <c r="D3881" s="18" t="s">
        <v>610</v>
      </c>
      <c r="E3881" s="33" t="s">
        <v>7214</v>
      </c>
      <c r="F3881" s="87" t="s">
        <v>611</v>
      </c>
      <c r="G3881" s="10" t="s">
        <v>27</v>
      </c>
      <c r="H3881" s="58" t="s">
        <v>6553</v>
      </c>
    </row>
    <row r="3882" spans="1:8" x14ac:dyDescent="0.35">
      <c r="A3882" s="11" t="s">
        <v>1745</v>
      </c>
      <c r="B3882" s="27">
        <v>1973</v>
      </c>
      <c r="C3882" s="11" t="s">
        <v>1849</v>
      </c>
      <c r="D3882" s="18" t="s">
        <v>18</v>
      </c>
      <c r="E3882" s="33" t="s">
        <v>7214</v>
      </c>
      <c r="F3882" s="87" t="s">
        <v>1852</v>
      </c>
      <c r="G3882" s="10" t="s">
        <v>8</v>
      </c>
      <c r="H3882" s="58" t="s">
        <v>6553</v>
      </c>
    </row>
    <row r="3883" spans="1:8" x14ac:dyDescent="0.35">
      <c r="A3883" s="11" t="s">
        <v>1764</v>
      </c>
      <c r="B3883" s="27">
        <v>1972</v>
      </c>
      <c r="C3883" s="11" t="s">
        <v>1849</v>
      </c>
      <c r="D3883" s="18" t="s">
        <v>52</v>
      </c>
      <c r="E3883" s="33" t="s">
        <v>7214</v>
      </c>
      <c r="F3883" s="87" t="s">
        <v>1853</v>
      </c>
      <c r="G3883" s="10" t="s">
        <v>106</v>
      </c>
      <c r="H3883" s="58" t="s">
        <v>6553</v>
      </c>
    </row>
    <row r="3884" spans="1:8" ht="43.5" x14ac:dyDescent="0.35">
      <c r="A3884" s="11" t="s">
        <v>1764</v>
      </c>
      <c r="B3884" s="27">
        <v>1971</v>
      </c>
      <c r="C3884" s="11" t="s">
        <v>1849</v>
      </c>
      <c r="D3884" s="18" t="s">
        <v>5</v>
      </c>
      <c r="E3884" s="33" t="s">
        <v>7214</v>
      </c>
      <c r="F3884" s="87" t="s">
        <v>1918</v>
      </c>
      <c r="G3884" s="10" t="s">
        <v>424</v>
      </c>
      <c r="H3884" s="58" t="s">
        <v>6553</v>
      </c>
    </row>
    <row r="3885" spans="1:8" ht="217.5" x14ac:dyDescent="0.35">
      <c r="A3885" s="11" t="s">
        <v>1745</v>
      </c>
      <c r="B3885" s="27">
        <v>1970</v>
      </c>
      <c r="C3885" s="11" t="s">
        <v>1849</v>
      </c>
      <c r="D3885" s="18" t="s">
        <v>57</v>
      </c>
      <c r="E3885" s="33" t="s">
        <v>7214</v>
      </c>
      <c r="F3885" s="87" t="s">
        <v>1854</v>
      </c>
      <c r="G3885" s="10" t="s">
        <v>1855</v>
      </c>
      <c r="H3885" s="58" t="s">
        <v>6553</v>
      </c>
    </row>
    <row r="3886" spans="1:8" ht="29" x14ac:dyDescent="0.35">
      <c r="A3886" s="11" t="s">
        <v>1718</v>
      </c>
      <c r="B3886" s="27">
        <v>1969</v>
      </c>
      <c r="C3886" s="11" t="s">
        <v>1849</v>
      </c>
      <c r="D3886" s="18" t="s">
        <v>158</v>
      </c>
      <c r="E3886" s="33" t="s">
        <v>7214</v>
      </c>
      <c r="F3886" s="87" t="s">
        <v>1856</v>
      </c>
      <c r="G3886" s="10" t="s">
        <v>6</v>
      </c>
      <c r="H3886" s="58" t="s">
        <v>6553</v>
      </c>
    </row>
    <row r="3887" spans="1:8" x14ac:dyDescent="0.35">
      <c r="A3887" s="11" t="s">
        <v>1764</v>
      </c>
      <c r="B3887" s="27">
        <v>1968</v>
      </c>
      <c r="C3887" s="11" t="s">
        <v>1849</v>
      </c>
      <c r="D3887" s="18" t="s">
        <v>15</v>
      </c>
      <c r="E3887" s="33" t="s">
        <v>7214</v>
      </c>
      <c r="F3887" s="87" t="s">
        <v>1857</v>
      </c>
      <c r="G3887" s="10" t="s">
        <v>8</v>
      </c>
      <c r="H3887" s="58" t="s">
        <v>6553</v>
      </c>
    </row>
    <row r="3888" spans="1:8" x14ac:dyDescent="0.35">
      <c r="A3888" s="11" t="s">
        <v>1764</v>
      </c>
      <c r="B3888" s="27">
        <v>1967</v>
      </c>
      <c r="C3888" s="11" t="s">
        <v>1849</v>
      </c>
      <c r="D3888" s="18" t="s">
        <v>90</v>
      </c>
      <c r="E3888" s="33" t="s">
        <v>7214</v>
      </c>
      <c r="F3888" s="87" t="s">
        <v>1858</v>
      </c>
      <c r="G3888" s="10" t="s">
        <v>27</v>
      </c>
      <c r="H3888" s="58" t="s">
        <v>6553</v>
      </c>
    </row>
    <row r="3889" spans="1:8" ht="29" x14ac:dyDescent="0.35">
      <c r="A3889" s="11" t="s">
        <v>1745</v>
      </c>
      <c r="B3889" s="27">
        <v>1966</v>
      </c>
      <c r="C3889" s="11" t="s">
        <v>1849</v>
      </c>
      <c r="D3889" s="18" t="s">
        <v>52</v>
      </c>
      <c r="E3889" s="33" t="s">
        <v>7214</v>
      </c>
      <c r="F3889" s="87" t="s">
        <v>1859</v>
      </c>
      <c r="G3889" s="10" t="s">
        <v>27</v>
      </c>
      <c r="H3889" s="58" t="s">
        <v>6553</v>
      </c>
    </row>
    <row r="3890" spans="1:8" ht="43.5" x14ac:dyDescent="0.35">
      <c r="A3890" s="11" t="s">
        <v>1764</v>
      </c>
      <c r="B3890" s="27">
        <v>1965</v>
      </c>
      <c r="C3890" s="11" t="s">
        <v>1812</v>
      </c>
      <c r="D3890" s="18" t="s">
        <v>37</v>
      </c>
      <c r="E3890" s="33" t="s">
        <v>7214</v>
      </c>
      <c r="F3890" s="87" t="s">
        <v>1813</v>
      </c>
      <c r="G3890" s="10" t="s">
        <v>370</v>
      </c>
      <c r="H3890" s="58" t="s">
        <v>6553</v>
      </c>
    </row>
    <row r="3891" spans="1:8" ht="58" x14ac:dyDescent="0.35">
      <c r="A3891" s="11" t="s">
        <v>1745</v>
      </c>
      <c r="B3891" s="27">
        <v>1964</v>
      </c>
      <c r="C3891" s="11" t="s">
        <v>1812</v>
      </c>
      <c r="D3891" s="18" t="s">
        <v>104</v>
      </c>
      <c r="E3891" s="33" t="s">
        <v>7214</v>
      </c>
      <c r="F3891" s="87" t="s">
        <v>1814</v>
      </c>
      <c r="G3891" s="10" t="s">
        <v>1815</v>
      </c>
      <c r="H3891" s="58" t="s">
        <v>6553</v>
      </c>
    </row>
    <row r="3892" spans="1:8" ht="29" x14ac:dyDescent="0.35">
      <c r="A3892" s="11" t="s">
        <v>1745</v>
      </c>
      <c r="B3892" s="27">
        <v>1963</v>
      </c>
      <c r="C3892" s="11" t="s">
        <v>1812</v>
      </c>
      <c r="D3892" s="18" t="s">
        <v>5</v>
      </c>
      <c r="E3892" s="33" t="s">
        <v>7214</v>
      </c>
      <c r="F3892" s="87" t="s">
        <v>1816</v>
      </c>
      <c r="G3892" s="10" t="s">
        <v>8</v>
      </c>
      <c r="H3892" s="58" t="s">
        <v>6553</v>
      </c>
    </row>
    <row r="3893" spans="1:8" x14ac:dyDescent="0.35">
      <c r="A3893" s="11" t="s">
        <v>1745</v>
      </c>
      <c r="B3893" s="27">
        <v>1962</v>
      </c>
      <c r="C3893" s="11" t="s">
        <v>1812</v>
      </c>
      <c r="D3893" s="18" t="s">
        <v>18</v>
      </c>
      <c r="E3893" s="33" t="s">
        <v>7214</v>
      </c>
      <c r="F3893" s="87" t="s">
        <v>1817</v>
      </c>
      <c r="G3893" s="10" t="s">
        <v>8</v>
      </c>
      <c r="H3893" s="58" t="s">
        <v>6553</v>
      </c>
    </row>
    <row r="3894" spans="1:8" ht="43.5" x14ac:dyDescent="0.35">
      <c r="A3894" s="11" t="s">
        <v>1764</v>
      </c>
      <c r="B3894" s="27">
        <v>1961</v>
      </c>
      <c r="C3894" s="11" t="s">
        <v>1688</v>
      </c>
      <c r="D3894" s="18" t="s">
        <v>72</v>
      </c>
      <c r="E3894" s="33" t="s">
        <v>7214</v>
      </c>
      <c r="F3894" s="87" t="s">
        <v>1818</v>
      </c>
      <c r="G3894" s="10" t="s">
        <v>46</v>
      </c>
      <c r="H3894" s="58" t="s">
        <v>6553</v>
      </c>
    </row>
    <row r="3895" spans="1:8" x14ac:dyDescent="0.35">
      <c r="A3895" s="11" t="s">
        <v>1646</v>
      </c>
      <c r="B3895" s="27">
        <v>1960</v>
      </c>
      <c r="C3895" s="11" t="s">
        <v>1812</v>
      </c>
      <c r="D3895" s="18" t="s">
        <v>1819</v>
      </c>
      <c r="E3895" s="33" t="s">
        <v>7214</v>
      </c>
      <c r="F3895" s="87" t="s">
        <v>1820</v>
      </c>
      <c r="G3895" s="10" t="s">
        <v>140</v>
      </c>
      <c r="H3895" s="58" t="s">
        <v>6553</v>
      </c>
    </row>
    <row r="3896" spans="1:8" ht="145" x14ac:dyDescent="0.35">
      <c r="A3896" s="11" t="s">
        <v>1718</v>
      </c>
      <c r="B3896" s="27">
        <v>1959</v>
      </c>
      <c r="C3896" s="11" t="s">
        <v>1812</v>
      </c>
      <c r="D3896" s="18" t="s">
        <v>57</v>
      </c>
      <c r="E3896" s="33" t="s">
        <v>7214</v>
      </c>
      <c r="F3896" s="87" t="s">
        <v>1821</v>
      </c>
      <c r="G3896" s="10" t="s">
        <v>1822</v>
      </c>
      <c r="H3896" s="58" t="s">
        <v>6553</v>
      </c>
    </row>
    <row r="3897" spans="1:8" ht="72.5" x14ac:dyDescent="0.35">
      <c r="A3897" s="11" t="s">
        <v>1718</v>
      </c>
      <c r="B3897" s="27">
        <v>1958</v>
      </c>
      <c r="C3897" s="11" t="s">
        <v>1812</v>
      </c>
      <c r="D3897" s="18" t="s">
        <v>11</v>
      </c>
      <c r="E3897" s="33" t="s">
        <v>7214</v>
      </c>
      <c r="F3897" s="87" t="s">
        <v>1823</v>
      </c>
      <c r="G3897" s="10" t="s">
        <v>1824</v>
      </c>
      <c r="H3897" s="58" t="s">
        <v>6553</v>
      </c>
    </row>
    <row r="3898" spans="1:8" x14ac:dyDescent="0.35">
      <c r="A3898" s="11" t="s">
        <v>1718</v>
      </c>
      <c r="B3898" s="27">
        <v>1957</v>
      </c>
      <c r="C3898" s="11" t="s">
        <v>1812</v>
      </c>
      <c r="D3898" s="18" t="s">
        <v>52</v>
      </c>
      <c r="E3898" s="33" t="s">
        <v>7214</v>
      </c>
      <c r="F3898" s="87" t="s">
        <v>1919</v>
      </c>
      <c r="G3898" s="10" t="s">
        <v>124</v>
      </c>
      <c r="H3898" s="58" t="s">
        <v>6553</v>
      </c>
    </row>
    <row r="3899" spans="1:8" ht="188.5" x14ac:dyDescent="0.35">
      <c r="A3899" s="11" t="s">
        <v>1718</v>
      </c>
      <c r="B3899" s="27">
        <v>1956</v>
      </c>
      <c r="C3899" s="11" t="s">
        <v>1812</v>
      </c>
      <c r="D3899" s="18" t="s">
        <v>52</v>
      </c>
      <c r="E3899" s="33" t="s">
        <v>7214</v>
      </c>
      <c r="F3899" s="90" t="s">
        <v>1825</v>
      </c>
      <c r="G3899" s="10" t="s">
        <v>1826</v>
      </c>
      <c r="H3899" s="58" t="s">
        <v>6553</v>
      </c>
    </row>
    <row r="3900" spans="1:8" x14ac:dyDescent="0.35">
      <c r="A3900" s="11" t="s">
        <v>1718</v>
      </c>
      <c r="B3900" s="27">
        <v>1955</v>
      </c>
      <c r="C3900" s="11" t="s">
        <v>1812</v>
      </c>
      <c r="D3900" s="18" t="s">
        <v>13</v>
      </c>
      <c r="E3900" s="33" t="s">
        <v>7214</v>
      </c>
      <c r="F3900" s="87" t="s">
        <v>1827</v>
      </c>
      <c r="G3900" s="10" t="s">
        <v>39</v>
      </c>
      <c r="H3900" s="58" t="s">
        <v>6553</v>
      </c>
    </row>
    <row r="3901" spans="1:8" ht="159.5" x14ac:dyDescent="0.35">
      <c r="A3901" s="11" t="s">
        <v>1745</v>
      </c>
      <c r="B3901" s="27">
        <v>1954</v>
      </c>
      <c r="C3901" s="11" t="s">
        <v>1812</v>
      </c>
      <c r="D3901" s="18" t="s">
        <v>57</v>
      </c>
      <c r="E3901" s="33" t="s">
        <v>7214</v>
      </c>
      <c r="F3901" s="87" t="s">
        <v>1828</v>
      </c>
      <c r="G3901" s="10" t="s">
        <v>1829</v>
      </c>
      <c r="H3901" s="58" t="s">
        <v>6553</v>
      </c>
    </row>
    <row r="3902" spans="1:8" ht="29" x14ac:dyDescent="0.35">
      <c r="A3902" s="11" t="s">
        <v>1718</v>
      </c>
      <c r="B3902" s="27">
        <v>1953</v>
      </c>
      <c r="C3902" s="11" t="s">
        <v>1812</v>
      </c>
      <c r="D3902" s="18" t="s">
        <v>466</v>
      </c>
      <c r="E3902" s="33" t="s">
        <v>7214</v>
      </c>
      <c r="F3902" s="87" t="s">
        <v>1830</v>
      </c>
      <c r="G3902" s="10" t="s">
        <v>14</v>
      </c>
      <c r="H3902" s="58" t="s">
        <v>6553</v>
      </c>
    </row>
    <row r="3903" spans="1:8" ht="130.5" x14ac:dyDescent="0.35">
      <c r="A3903" s="11" t="s">
        <v>1718</v>
      </c>
      <c r="B3903" s="27">
        <v>1952</v>
      </c>
      <c r="C3903" s="11" t="s">
        <v>1812</v>
      </c>
      <c r="D3903" s="18" t="s">
        <v>1831</v>
      </c>
      <c r="E3903" s="33" t="s">
        <v>7214</v>
      </c>
      <c r="F3903" s="87" t="s">
        <v>1832</v>
      </c>
      <c r="G3903" s="10" t="s">
        <v>1833</v>
      </c>
      <c r="H3903" s="58" t="s">
        <v>6553</v>
      </c>
    </row>
    <row r="3904" spans="1:8" ht="58" x14ac:dyDescent="0.35">
      <c r="A3904" s="11">
        <v>45063</v>
      </c>
      <c r="B3904" s="27">
        <v>1951</v>
      </c>
      <c r="C3904" s="11" t="s">
        <v>1812</v>
      </c>
      <c r="D3904" s="18">
        <v>28002585011981</v>
      </c>
      <c r="E3904" s="33" t="s">
        <v>7214</v>
      </c>
      <c r="F3904" s="87" t="s">
        <v>1834</v>
      </c>
      <c r="G3904" s="10" t="s">
        <v>1835</v>
      </c>
      <c r="H3904" s="58" t="s">
        <v>6553</v>
      </c>
    </row>
    <row r="3905" spans="1:8" ht="29" x14ac:dyDescent="0.35">
      <c r="A3905" s="11" t="s">
        <v>1718</v>
      </c>
      <c r="B3905" s="27">
        <v>1950</v>
      </c>
      <c r="C3905" s="11" t="s">
        <v>1812</v>
      </c>
      <c r="D3905" s="18" t="s">
        <v>52</v>
      </c>
      <c r="E3905" s="33" t="s">
        <v>7214</v>
      </c>
      <c r="F3905" s="87" t="s">
        <v>1836</v>
      </c>
      <c r="G3905" s="10" t="s">
        <v>80</v>
      </c>
      <c r="H3905" s="58" t="s">
        <v>6553</v>
      </c>
    </row>
    <row r="3906" spans="1:8" ht="29" x14ac:dyDescent="0.35">
      <c r="A3906" s="11" t="s">
        <v>1745</v>
      </c>
      <c r="B3906" s="27">
        <v>1949</v>
      </c>
      <c r="C3906" s="11" t="s">
        <v>1812</v>
      </c>
      <c r="D3906" s="18" t="s">
        <v>466</v>
      </c>
      <c r="E3906" s="33" t="s">
        <v>7214</v>
      </c>
      <c r="F3906" s="87" t="s">
        <v>1837</v>
      </c>
      <c r="G3906" s="10" t="s">
        <v>80</v>
      </c>
      <c r="H3906" s="58" t="s">
        <v>6553</v>
      </c>
    </row>
    <row r="3907" spans="1:8" ht="29" x14ac:dyDescent="0.35">
      <c r="A3907" s="11" t="s">
        <v>1718</v>
      </c>
      <c r="B3907" s="27">
        <v>1948</v>
      </c>
      <c r="C3907" s="11" t="s">
        <v>1812</v>
      </c>
      <c r="D3907" s="18" t="s">
        <v>25</v>
      </c>
      <c r="E3907" s="33" t="s">
        <v>7214</v>
      </c>
      <c r="F3907" s="87" t="s">
        <v>1838</v>
      </c>
      <c r="G3907" s="10" t="s">
        <v>810</v>
      </c>
      <c r="H3907" s="58" t="s">
        <v>6553</v>
      </c>
    </row>
    <row r="3908" spans="1:8" ht="43.5" x14ac:dyDescent="0.35">
      <c r="A3908" s="11" t="s">
        <v>1001</v>
      </c>
      <c r="B3908" s="27">
        <v>1947</v>
      </c>
      <c r="C3908" s="11" t="s">
        <v>1812</v>
      </c>
      <c r="D3908" s="18" t="s">
        <v>23</v>
      </c>
      <c r="E3908" s="33" t="s">
        <v>7214</v>
      </c>
      <c r="F3908" s="87" t="s">
        <v>1839</v>
      </c>
      <c r="G3908" s="10" t="s">
        <v>175</v>
      </c>
      <c r="H3908" s="58" t="s">
        <v>6553</v>
      </c>
    </row>
    <row r="3909" spans="1:8" ht="29" x14ac:dyDescent="0.35">
      <c r="A3909" s="11" t="s">
        <v>1718</v>
      </c>
      <c r="B3909" s="27">
        <v>1946</v>
      </c>
      <c r="C3909" s="11" t="s">
        <v>1812</v>
      </c>
      <c r="D3909" s="18" t="s">
        <v>1254</v>
      </c>
      <c r="E3909" s="33" t="s">
        <v>7214</v>
      </c>
      <c r="F3909" s="87" t="s">
        <v>1840</v>
      </c>
      <c r="G3909" s="10" t="s">
        <v>1787</v>
      </c>
      <c r="H3909" s="58" t="s">
        <v>6553</v>
      </c>
    </row>
    <row r="3910" spans="1:8" x14ac:dyDescent="0.35">
      <c r="A3910" s="11" t="s">
        <v>1688</v>
      </c>
      <c r="B3910" s="27">
        <v>1945</v>
      </c>
      <c r="C3910" s="11" t="s">
        <v>1812</v>
      </c>
      <c r="D3910" s="18" t="s">
        <v>13</v>
      </c>
      <c r="E3910" s="33" t="s">
        <v>7214</v>
      </c>
      <c r="F3910" s="87" t="s">
        <v>1841</v>
      </c>
      <c r="G3910" s="10" t="s">
        <v>39</v>
      </c>
      <c r="H3910" s="58" t="s">
        <v>6553</v>
      </c>
    </row>
    <row r="3911" spans="1:8" ht="72.5" x14ac:dyDescent="0.35">
      <c r="A3911" s="11" t="s">
        <v>1718</v>
      </c>
      <c r="B3911" s="27">
        <v>1944</v>
      </c>
      <c r="C3911" s="11" t="s">
        <v>1812</v>
      </c>
      <c r="D3911" s="18" t="s">
        <v>144</v>
      </c>
      <c r="E3911" s="33" t="s">
        <v>7214</v>
      </c>
      <c r="F3911" s="87" t="s">
        <v>1842</v>
      </c>
      <c r="G3911" s="10" t="s">
        <v>1843</v>
      </c>
      <c r="H3911" s="58" t="s">
        <v>6553</v>
      </c>
    </row>
    <row r="3912" spans="1:8" x14ac:dyDescent="0.35">
      <c r="A3912" s="11" t="s">
        <v>1745</v>
      </c>
      <c r="B3912" s="27">
        <v>1943</v>
      </c>
      <c r="C3912" s="11" t="s">
        <v>1812</v>
      </c>
      <c r="D3912" s="18" t="s">
        <v>1844</v>
      </c>
      <c r="E3912" s="33" t="s">
        <v>7214</v>
      </c>
      <c r="F3912" s="87" t="s">
        <v>1845</v>
      </c>
      <c r="G3912" s="10" t="s">
        <v>47</v>
      </c>
      <c r="H3912" s="58" t="s">
        <v>6553</v>
      </c>
    </row>
    <row r="3913" spans="1:8" ht="87" x14ac:dyDescent="0.35">
      <c r="A3913" s="11" t="s">
        <v>1718</v>
      </c>
      <c r="B3913" s="27">
        <v>1942</v>
      </c>
      <c r="C3913" s="11" t="s">
        <v>1812</v>
      </c>
      <c r="D3913" s="18" t="s">
        <v>1846</v>
      </c>
      <c r="E3913" s="33" t="s">
        <v>7214</v>
      </c>
      <c r="F3913" s="87" t="s">
        <v>1847</v>
      </c>
      <c r="G3913" s="10" t="s">
        <v>1848</v>
      </c>
      <c r="H3913" s="58" t="s">
        <v>6553</v>
      </c>
    </row>
    <row r="3914" spans="1:8" ht="72.5" x14ac:dyDescent="0.35">
      <c r="A3914" s="11" t="s">
        <v>1668</v>
      </c>
      <c r="B3914" s="27">
        <v>1941</v>
      </c>
      <c r="C3914" s="11" t="s">
        <v>1764</v>
      </c>
      <c r="D3914" s="18" t="s">
        <v>52</v>
      </c>
      <c r="E3914" s="33" t="s">
        <v>7214</v>
      </c>
      <c r="F3914" s="87" t="s">
        <v>1765</v>
      </c>
      <c r="G3914" s="10" t="s">
        <v>1766</v>
      </c>
      <c r="H3914" s="58" t="s">
        <v>6553</v>
      </c>
    </row>
    <row r="3915" spans="1:8" ht="29" x14ac:dyDescent="0.35">
      <c r="A3915" s="11" t="s">
        <v>1718</v>
      </c>
      <c r="B3915" s="27" t="s">
        <v>1810</v>
      </c>
      <c r="C3915" s="11">
        <v>45064</v>
      </c>
      <c r="D3915" s="76" t="s">
        <v>366</v>
      </c>
      <c r="E3915" s="33" t="s">
        <v>7214</v>
      </c>
      <c r="F3915" s="87" t="s">
        <v>1811</v>
      </c>
      <c r="G3915" s="10" t="s">
        <v>6</v>
      </c>
      <c r="H3915" s="58" t="s">
        <v>6553</v>
      </c>
    </row>
    <row r="3916" spans="1:8" x14ac:dyDescent="0.35">
      <c r="A3916" s="11">
        <v>45063</v>
      </c>
      <c r="B3916" s="27">
        <v>1940</v>
      </c>
      <c r="C3916" s="11">
        <v>45065</v>
      </c>
      <c r="D3916" s="18" t="s">
        <v>49</v>
      </c>
      <c r="E3916" s="33" t="s">
        <v>7214</v>
      </c>
      <c r="F3916" s="87" t="s">
        <v>1767</v>
      </c>
      <c r="G3916" s="10" t="s">
        <v>41</v>
      </c>
      <c r="H3916" s="58" t="s">
        <v>6553</v>
      </c>
    </row>
    <row r="3917" spans="1:8" x14ac:dyDescent="0.35">
      <c r="A3917" s="11" t="s">
        <v>1718</v>
      </c>
      <c r="B3917" s="27">
        <v>1939</v>
      </c>
      <c r="C3917" s="11" t="s">
        <v>1764</v>
      </c>
      <c r="D3917" s="18" t="s">
        <v>1768</v>
      </c>
      <c r="E3917" s="33" t="s">
        <v>7214</v>
      </c>
      <c r="F3917" s="87" t="s">
        <v>1769</v>
      </c>
      <c r="G3917" s="10" t="s">
        <v>8</v>
      </c>
      <c r="H3917" s="58" t="s">
        <v>6553</v>
      </c>
    </row>
    <row r="3918" spans="1:8" ht="29" x14ac:dyDescent="0.35">
      <c r="A3918" s="11" t="s">
        <v>1718</v>
      </c>
      <c r="B3918" s="27">
        <v>1938</v>
      </c>
      <c r="C3918" s="11" t="s">
        <v>1745</v>
      </c>
      <c r="D3918" s="18" t="s">
        <v>57</v>
      </c>
      <c r="E3918" s="33" t="s">
        <v>7214</v>
      </c>
      <c r="F3918" s="87" t="s">
        <v>1770</v>
      </c>
      <c r="G3918" s="10" t="s">
        <v>858</v>
      </c>
      <c r="H3918" s="58" t="s">
        <v>6553</v>
      </c>
    </row>
    <row r="3919" spans="1:8" ht="29" x14ac:dyDescent="0.35">
      <c r="A3919" s="11" t="s">
        <v>1745</v>
      </c>
      <c r="B3919" s="27">
        <v>1937</v>
      </c>
      <c r="C3919" s="11" t="s">
        <v>1764</v>
      </c>
      <c r="D3919" s="18" t="s">
        <v>18</v>
      </c>
      <c r="E3919" s="33" t="s">
        <v>7214</v>
      </c>
      <c r="F3919" s="87" t="s">
        <v>1771</v>
      </c>
      <c r="G3919" s="10" t="s">
        <v>638</v>
      </c>
      <c r="H3919" s="58" t="s">
        <v>6553</v>
      </c>
    </row>
    <row r="3920" spans="1:8" x14ac:dyDescent="0.35">
      <c r="A3920" s="11" t="s">
        <v>1688</v>
      </c>
      <c r="B3920" s="27">
        <v>1936</v>
      </c>
      <c r="C3920" s="11" t="s">
        <v>1764</v>
      </c>
      <c r="D3920" s="18" t="s">
        <v>1772</v>
      </c>
      <c r="E3920" s="33" t="s">
        <v>7214</v>
      </c>
      <c r="F3920" s="87" t="s">
        <v>1773</v>
      </c>
      <c r="G3920" s="10" t="s">
        <v>39</v>
      </c>
      <c r="H3920" s="58" t="s">
        <v>6553</v>
      </c>
    </row>
    <row r="3921" spans="1:8" ht="43.5" x14ac:dyDescent="0.35">
      <c r="A3921" s="11" t="s">
        <v>1718</v>
      </c>
      <c r="B3921" s="27">
        <v>1935</v>
      </c>
      <c r="C3921" s="11" t="s">
        <v>1745</v>
      </c>
      <c r="D3921" s="18" t="s">
        <v>5</v>
      </c>
      <c r="E3921" s="33" t="s">
        <v>7214</v>
      </c>
      <c r="F3921" s="87" t="s">
        <v>1806</v>
      </c>
      <c r="G3921" s="10" t="s">
        <v>71</v>
      </c>
      <c r="H3921" s="58" t="s">
        <v>6553</v>
      </c>
    </row>
    <row r="3922" spans="1:8" ht="29" x14ac:dyDescent="0.35">
      <c r="A3922" s="11" t="s">
        <v>1745</v>
      </c>
      <c r="B3922" s="27">
        <v>1934</v>
      </c>
      <c r="C3922" s="11" t="s">
        <v>1745</v>
      </c>
      <c r="D3922" s="18" t="s">
        <v>13</v>
      </c>
      <c r="E3922" s="33" t="s">
        <v>7214</v>
      </c>
      <c r="F3922" s="87" t="s">
        <v>1774</v>
      </c>
      <c r="G3922" s="10" t="s">
        <v>80</v>
      </c>
      <c r="H3922" s="58" t="s">
        <v>6553</v>
      </c>
    </row>
    <row r="3923" spans="1:8" ht="43.5" x14ac:dyDescent="0.35">
      <c r="A3923" s="11" t="s">
        <v>1688</v>
      </c>
      <c r="B3923" s="27">
        <v>1933</v>
      </c>
      <c r="C3923" s="11" t="s">
        <v>1775</v>
      </c>
      <c r="D3923" s="18" t="s">
        <v>52</v>
      </c>
      <c r="E3923" s="33" t="s">
        <v>7214</v>
      </c>
      <c r="F3923" s="87" t="s">
        <v>1776</v>
      </c>
      <c r="G3923" s="10" t="s">
        <v>147</v>
      </c>
      <c r="H3923" s="58" t="s">
        <v>6553</v>
      </c>
    </row>
    <row r="3924" spans="1:8" x14ac:dyDescent="0.35">
      <c r="A3924" s="11" t="s">
        <v>1688</v>
      </c>
      <c r="B3924" s="27">
        <v>1932</v>
      </c>
      <c r="C3924" s="11" t="s">
        <v>1745</v>
      </c>
      <c r="D3924" s="18" t="s">
        <v>313</v>
      </c>
      <c r="E3924" s="33" t="s">
        <v>7214</v>
      </c>
      <c r="F3924" s="87" t="s">
        <v>1777</v>
      </c>
      <c r="G3924" s="10" t="s">
        <v>8</v>
      </c>
      <c r="H3924" s="58" t="s">
        <v>6553</v>
      </c>
    </row>
    <row r="3925" spans="1:8" ht="43.5" x14ac:dyDescent="0.35">
      <c r="A3925" s="11" t="s">
        <v>1718</v>
      </c>
      <c r="B3925" s="27">
        <v>1931</v>
      </c>
      <c r="C3925" s="11" t="s">
        <v>1745</v>
      </c>
      <c r="D3925" s="18" t="s">
        <v>49</v>
      </c>
      <c r="E3925" s="33" t="s">
        <v>7214</v>
      </c>
      <c r="F3925" s="87" t="s">
        <v>1778</v>
      </c>
      <c r="G3925" s="10" t="s">
        <v>29</v>
      </c>
      <c r="H3925" s="58" t="s">
        <v>6553</v>
      </c>
    </row>
    <row r="3926" spans="1:8" ht="43.5" x14ac:dyDescent="0.35">
      <c r="A3926" s="11" t="s">
        <v>1718</v>
      </c>
      <c r="B3926" s="27">
        <v>1930</v>
      </c>
      <c r="C3926" s="11" t="s">
        <v>1764</v>
      </c>
      <c r="D3926" s="18" t="s">
        <v>52</v>
      </c>
      <c r="E3926" s="33" t="s">
        <v>7214</v>
      </c>
      <c r="F3926" s="87" t="s">
        <v>1779</v>
      </c>
      <c r="G3926" s="10" t="s">
        <v>1222</v>
      </c>
      <c r="H3926" s="58" t="s">
        <v>6553</v>
      </c>
    </row>
    <row r="3927" spans="1:8" ht="43.5" x14ac:dyDescent="0.35">
      <c r="A3927" s="11" t="s">
        <v>1718</v>
      </c>
      <c r="B3927" s="27" t="s">
        <v>1807</v>
      </c>
      <c r="C3927" s="11">
        <v>45064</v>
      </c>
      <c r="D3927" s="18" t="s">
        <v>44</v>
      </c>
      <c r="E3927" s="33" t="s">
        <v>7214</v>
      </c>
      <c r="F3927" s="87" t="s">
        <v>1809</v>
      </c>
      <c r="G3927" s="10" t="s">
        <v>29</v>
      </c>
      <c r="H3927" s="58" t="s">
        <v>6553</v>
      </c>
    </row>
    <row r="3928" spans="1:8" ht="43.5" x14ac:dyDescent="0.35">
      <c r="A3928" s="11">
        <v>45063</v>
      </c>
      <c r="B3928" s="27" t="s">
        <v>1808</v>
      </c>
      <c r="C3928" s="11">
        <v>45065</v>
      </c>
      <c r="D3928" s="18" t="s">
        <v>52</v>
      </c>
      <c r="E3928" s="33" t="s">
        <v>7214</v>
      </c>
      <c r="F3928" s="87" t="s">
        <v>1805</v>
      </c>
      <c r="G3928" s="10" t="s">
        <v>29</v>
      </c>
      <c r="H3928" s="58" t="s">
        <v>6553</v>
      </c>
    </row>
    <row r="3929" spans="1:8" ht="43.5" x14ac:dyDescent="0.35">
      <c r="A3929" s="11">
        <v>45063</v>
      </c>
      <c r="B3929" s="27">
        <v>1929</v>
      </c>
      <c r="C3929" s="11" t="s">
        <v>1745</v>
      </c>
      <c r="D3929" s="18" t="s">
        <v>52</v>
      </c>
      <c r="E3929" s="33" t="s">
        <v>7214</v>
      </c>
      <c r="F3929" s="87" t="s">
        <v>1780</v>
      </c>
      <c r="G3929" s="10" t="s">
        <v>70</v>
      </c>
      <c r="H3929" s="58" t="s">
        <v>6553</v>
      </c>
    </row>
    <row r="3930" spans="1:8" x14ac:dyDescent="0.35">
      <c r="A3930" s="11" t="s">
        <v>1745</v>
      </c>
      <c r="B3930" s="27">
        <v>1928</v>
      </c>
      <c r="C3930" s="11" t="s">
        <v>1745</v>
      </c>
      <c r="D3930" s="18" t="s">
        <v>490</v>
      </c>
      <c r="E3930" s="33" t="s">
        <v>7214</v>
      </c>
      <c r="F3930" s="87" t="s">
        <v>1781</v>
      </c>
      <c r="G3930" s="10" t="s">
        <v>108</v>
      </c>
      <c r="H3930" s="58" t="s">
        <v>6553</v>
      </c>
    </row>
    <row r="3931" spans="1:8" ht="72.5" x14ac:dyDescent="0.35">
      <c r="A3931" s="11" t="s">
        <v>1718</v>
      </c>
      <c r="B3931" s="27">
        <v>1927</v>
      </c>
      <c r="C3931" s="11" t="s">
        <v>1519</v>
      </c>
      <c r="D3931" s="18" t="s">
        <v>1782</v>
      </c>
      <c r="E3931" s="33" t="s">
        <v>7214</v>
      </c>
      <c r="F3931" s="87" t="s">
        <v>1783</v>
      </c>
      <c r="G3931" s="10" t="s">
        <v>1784</v>
      </c>
      <c r="H3931" s="58" t="s">
        <v>6553</v>
      </c>
    </row>
    <row r="3932" spans="1:8" ht="29" x14ac:dyDescent="0.35">
      <c r="A3932" s="11" t="s">
        <v>1442</v>
      </c>
      <c r="B3932" s="27">
        <v>1926</v>
      </c>
      <c r="C3932" s="11" t="s">
        <v>1745</v>
      </c>
      <c r="D3932" s="18" t="s">
        <v>13</v>
      </c>
      <c r="E3932" s="33" t="s">
        <v>7214</v>
      </c>
      <c r="F3932" s="87" t="s">
        <v>1785</v>
      </c>
      <c r="G3932" s="10" t="s">
        <v>6</v>
      </c>
      <c r="H3932" s="58" t="s">
        <v>6553</v>
      </c>
    </row>
    <row r="3933" spans="1:8" ht="29" x14ac:dyDescent="0.35">
      <c r="A3933" s="11" t="s">
        <v>1668</v>
      </c>
      <c r="B3933" s="27">
        <v>1925</v>
      </c>
      <c r="C3933" s="11" t="s">
        <v>1745</v>
      </c>
      <c r="D3933" s="18" t="s">
        <v>13</v>
      </c>
      <c r="E3933" s="33" t="s">
        <v>7214</v>
      </c>
      <c r="F3933" s="87" t="s">
        <v>1786</v>
      </c>
      <c r="G3933" s="10" t="s">
        <v>1787</v>
      </c>
      <c r="H3933" s="58" t="s">
        <v>6553</v>
      </c>
    </row>
    <row r="3934" spans="1:8" x14ac:dyDescent="0.35">
      <c r="A3934" s="11" t="s">
        <v>1688</v>
      </c>
      <c r="B3934" s="27">
        <v>1924</v>
      </c>
      <c r="C3934" s="11" t="s">
        <v>1764</v>
      </c>
      <c r="D3934" s="18" t="s">
        <v>26</v>
      </c>
      <c r="E3934" s="33" t="s">
        <v>7214</v>
      </c>
      <c r="F3934" s="87" t="s">
        <v>1788</v>
      </c>
      <c r="G3934" s="10" t="s">
        <v>41</v>
      </c>
      <c r="H3934" s="58" t="s">
        <v>6553</v>
      </c>
    </row>
    <row r="3935" spans="1:8" x14ac:dyDescent="0.35">
      <c r="A3935" s="11" t="s">
        <v>1718</v>
      </c>
      <c r="B3935" s="27">
        <v>1923</v>
      </c>
      <c r="C3935" s="11" t="s">
        <v>1764</v>
      </c>
      <c r="D3935" s="18" t="s">
        <v>26</v>
      </c>
      <c r="E3935" s="33" t="s">
        <v>7214</v>
      </c>
      <c r="F3935" s="87" t="s">
        <v>1789</v>
      </c>
      <c r="G3935" s="10" t="s">
        <v>41</v>
      </c>
      <c r="H3935" s="58" t="s">
        <v>6553</v>
      </c>
    </row>
    <row r="3936" spans="1:8" ht="29" x14ac:dyDescent="0.35">
      <c r="A3936" s="11" t="s">
        <v>1718</v>
      </c>
      <c r="B3936" s="27">
        <v>1922</v>
      </c>
      <c r="C3936" s="11" t="s">
        <v>1745</v>
      </c>
      <c r="D3936" s="18" t="s">
        <v>53</v>
      </c>
      <c r="E3936" s="33" t="s">
        <v>7214</v>
      </c>
      <c r="F3936" s="87" t="s">
        <v>1790</v>
      </c>
      <c r="G3936" s="10" t="s">
        <v>14</v>
      </c>
      <c r="H3936" s="58" t="s">
        <v>6553</v>
      </c>
    </row>
    <row r="3937" spans="1:8" ht="87" x14ac:dyDescent="0.35">
      <c r="A3937" s="11" t="s">
        <v>1718</v>
      </c>
      <c r="B3937" s="27">
        <v>1921</v>
      </c>
      <c r="C3937" s="11" t="s">
        <v>1764</v>
      </c>
      <c r="D3937" s="18" t="s">
        <v>59</v>
      </c>
      <c r="E3937" s="33" t="s">
        <v>7214</v>
      </c>
      <c r="F3937" s="87" t="s">
        <v>1791</v>
      </c>
      <c r="G3937" s="10" t="s">
        <v>1792</v>
      </c>
      <c r="H3937" s="58" t="s">
        <v>6553</v>
      </c>
    </row>
    <row r="3938" spans="1:8" x14ac:dyDescent="0.35">
      <c r="A3938" s="11" t="s">
        <v>1688</v>
      </c>
      <c r="B3938" s="27">
        <v>1920</v>
      </c>
      <c r="C3938" s="11" t="s">
        <v>1764</v>
      </c>
      <c r="D3938" s="18" t="s">
        <v>49</v>
      </c>
      <c r="E3938" s="33" t="s">
        <v>7214</v>
      </c>
      <c r="F3938" s="87" t="s">
        <v>1793</v>
      </c>
      <c r="G3938" s="10" t="s">
        <v>1794</v>
      </c>
      <c r="H3938" s="58" t="s">
        <v>6553</v>
      </c>
    </row>
    <row r="3939" spans="1:8" ht="29" x14ac:dyDescent="0.35">
      <c r="A3939" s="11" t="s">
        <v>1745</v>
      </c>
      <c r="B3939" s="27">
        <v>1919</v>
      </c>
      <c r="C3939" s="11" t="s">
        <v>1764</v>
      </c>
      <c r="D3939" s="18" t="s">
        <v>220</v>
      </c>
      <c r="E3939" s="33" t="s">
        <v>7214</v>
      </c>
      <c r="F3939" s="87" t="s">
        <v>1795</v>
      </c>
      <c r="G3939" s="10" t="s">
        <v>1796</v>
      </c>
      <c r="H3939" s="58" t="s">
        <v>6553</v>
      </c>
    </row>
    <row r="3940" spans="1:8" ht="43.5" x14ac:dyDescent="0.35">
      <c r="A3940" s="11" t="s">
        <v>1688</v>
      </c>
      <c r="B3940" s="27">
        <v>1918</v>
      </c>
      <c r="C3940" s="11" t="s">
        <v>1764</v>
      </c>
      <c r="D3940" s="18" t="s">
        <v>52</v>
      </c>
      <c r="E3940" s="33" t="s">
        <v>7214</v>
      </c>
      <c r="F3940" s="87" t="s">
        <v>1797</v>
      </c>
      <c r="G3940" s="10" t="s">
        <v>58</v>
      </c>
      <c r="H3940" s="58" t="s">
        <v>6553</v>
      </c>
    </row>
    <row r="3941" spans="1:8" ht="174" x14ac:dyDescent="0.35">
      <c r="A3941" s="11" t="s">
        <v>1718</v>
      </c>
      <c r="B3941" s="27">
        <v>1917</v>
      </c>
      <c r="C3941" s="11" t="s">
        <v>1764</v>
      </c>
      <c r="D3941" s="18" t="s">
        <v>52</v>
      </c>
      <c r="E3941" s="33" t="s">
        <v>7214</v>
      </c>
      <c r="F3941" s="87" t="s">
        <v>1798</v>
      </c>
      <c r="G3941" s="10" t="s">
        <v>1799</v>
      </c>
      <c r="H3941" s="58" t="s">
        <v>6553</v>
      </c>
    </row>
    <row r="3942" spans="1:8" x14ac:dyDescent="0.35">
      <c r="A3942" s="11" t="s">
        <v>1718</v>
      </c>
      <c r="B3942" s="27">
        <v>1916</v>
      </c>
      <c r="C3942" s="11" t="s">
        <v>1764</v>
      </c>
      <c r="D3942" s="18" t="s">
        <v>466</v>
      </c>
      <c r="E3942" s="33" t="s">
        <v>7214</v>
      </c>
      <c r="F3942" s="87" t="s">
        <v>1800</v>
      </c>
      <c r="G3942" s="10" t="s">
        <v>85</v>
      </c>
      <c r="H3942" s="58" t="s">
        <v>6553</v>
      </c>
    </row>
    <row r="3943" spans="1:8" ht="72.5" x14ac:dyDescent="0.35">
      <c r="A3943" s="11" t="s">
        <v>1552</v>
      </c>
      <c r="B3943" s="27">
        <v>1915</v>
      </c>
      <c r="C3943" s="11" t="s">
        <v>1764</v>
      </c>
      <c r="D3943" s="18" t="s">
        <v>724</v>
      </c>
      <c r="E3943" s="33" t="s">
        <v>7214</v>
      </c>
      <c r="F3943" s="87" t="s">
        <v>1801</v>
      </c>
      <c r="G3943" s="10" t="s">
        <v>1802</v>
      </c>
      <c r="H3943" s="58" t="s">
        <v>6553</v>
      </c>
    </row>
    <row r="3944" spans="1:8" ht="116" x14ac:dyDescent="0.35">
      <c r="A3944" s="11" t="s">
        <v>1295</v>
      </c>
      <c r="B3944" s="27">
        <v>1914</v>
      </c>
      <c r="C3944" s="11" t="s">
        <v>1764</v>
      </c>
      <c r="D3944" s="18" t="s">
        <v>57</v>
      </c>
      <c r="E3944" s="33" t="s">
        <v>7214</v>
      </c>
      <c r="F3944" s="87" t="s">
        <v>1803</v>
      </c>
      <c r="G3944" s="10" t="s">
        <v>1804</v>
      </c>
      <c r="H3944" s="58" t="s">
        <v>6553</v>
      </c>
    </row>
    <row r="3945" spans="1:8" ht="29" x14ac:dyDescent="0.35">
      <c r="A3945" s="11" t="s">
        <v>1466</v>
      </c>
      <c r="B3945" s="27">
        <v>1913</v>
      </c>
      <c r="C3945" s="11" t="s">
        <v>1745</v>
      </c>
      <c r="D3945" s="18" t="s">
        <v>52</v>
      </c>
      <c r="E3945" s="33" t="s">
        <v>7214</v>
      </c>
      <c r="F3945" s="87" t="s">
        <v>1762</v>
      </c>
      <c r="G3945" s="10" t="s">
        <v>110</v>
      </c>
      <c r="H3945" s="58" t="s">
        <v>6553</v>
      </c>
    </row>
    <row r="3946" spans="1:8" x14ac:dyDescent="0.35">
      <c r="A3946" s="11" t="s">
        <v>1745</v>
      </c>
      <c r="B3946" s="27">
        <v>1912</v>
      </c>
      <c r="C3946" s="11" t="s">
        <v>1745</v>
      </c>
      <c r="D3946" s="18" t="s">
        <v>52</v>
      </c>
      <c r="E3946" s="33" t="s">
        <v>7214</v>
      </c>
      <c r="F3946" s="87" t="s">
        <v>1763</v>
      </c>
      <c r="G3946" s="10" t="s">
        <v>8</v>
      </c>
      <c r="H3946" s="58" t="s">
        <v>6553</v>
      </c>
    </row>
    <row r="3947" spans="1:8" ht="87" x14ac:dyDescent="0.35">
      <c r="A3947" s="11" t="s">
        <v>1688</v>
      </c>
      <c r="B3947" s="27">
        <v>1911</v>
      </c>
      <c r="C3947" s="11" t="s">
        <v>1745</v>
      </c>
      <c r="D3947" s="18" t="s">
        <v>92</v>
      </c>
      <c r="E3947" s="33" t="s">
        <v>7214</v>
      </c>
      <c r="F3947" s="87" t="s">
        <v>1746</v>
      </c>
      <c r="G3947" s="10" t="s">
        <v>1747</v>
      </c>
      <c r="H3947" s="58" t="s">
        <v>6553</v>
      </c>
    </row>
    <row r="3948" spans="1:8" x14ac:dyDescent="0.35">
      <c r="A3948" s="11" t="s">
        <v>1646</v>
      </c>
      <c r="B3948" s="27">
        <v>1910</v>
      </c>
      <c r="C3948" s="11" t="s">
        <v>1745</v>
      </c>
      <c r="D3948" s="18" t="s">
        <v>52</v>
      </c>
      <c r="E3948" s="33" t="s">
        <v>7214</v>
      </c>
      <c r="F3948" s="87" t="s">
        <v>1748</v>
      </c>
      <c r="G3948" s="10" t="s">
        <v>8</v>
      </c>
      <c r="H3948" s="58" t="s">
        <v>6553</v>
      </c>
    </row>
    <row r="3949" spans="1:8" ht="29" x14ac:dyDescent="0.35">
      <c r="A3949" s="11" t="s">
        <v>1688</v>
      </c>
      <c r="B3949" s="27">
        <v>1909</v>
      </c>
      <c r="C3949" s="11" t="s">
        <v>1745</v>
      </c>
      <c r="D3949" s="18" t="s">
        <v>23</v>
      </c>
      <c r="E3949" s="33" t="s">
        <v>7214</v>
      </c>
      <c r="F3949" s="87" t="s">
        <v>1749</v>
      </c>
      <c r="G3949" s="10" t="s">
        <v>6</v>
      </c>
      <c r="H3949" s="58" t="s">
        <v>6553</v>
      </c>
    </row>
    <row r="3950" spans="1:8" ht="58" x14ac:dyDescent="0.35">
      <c r="A3950" s="11" t="s">
        <v>1688</v>
      </c>
      <c r="B3950" s="27">
        <v>1908</v>
      </c>
      <c r="C3950" s="11" t="s">
        <v>1745</v>
      </c>
      <c r="D3950" s="18" t="s">
        <v>59</v>
      </c>
      <c r="E3950" s="33" t="s">
        <v>7214</v>
      </c>
      <c r="F3950" s="87" t="s">
        <v>1750</v>
      </c>
      <c r="G3950" s="10" t="s">
        <v>60</v>
      </c>
      <c r="H3950" s="58" t="s">
        <v>6553</v>
      </c>
    </row>
    <row r="3951" spans="1:8" x14ac:dyDescent="0.35">
      <c r="A3951" s="11" t="s">
        <v>1668</v>
      </c>
      <c r="B3951" s="27">
        <v>1907</v>
      </c>
      <c r="C3951" s="11" t="s">
        <v>1745</v>
      </c>
      <c r="D3951" s="18" t="s">
        <v>127</v>
      </c>
      <c r="E3951" s="33" t="s">
        <v>7214</v>
      </c>
      <c r="F3951" s="87" t="s">
        <v>1751</v>
      </c>
      <c r="G3951" s="10" t="s">
        <v>27</v>
      </c>
      <c r="H3951" s="58" t="s">
        <v>6553</v>
      </c>
    </row>
    <row r="3952" spans="1:8" x14ac:dyDescent="0.35">
      <c r="A3952" s="11" t="s">
        <v>1668</v>
      </c>
      <c r="B3952" s="27">
        <v>1906</v>
      </c>
      <c r="C3952" s="11" t="s">
        <v>1745</v>
      </c>
      <c r="D3952" s="18" t="s">
        <v>72</v>
      </c>
      <c r="E3952" s="33" t="s">
        <v>7214</v>
      </c>
      <c r="F3952" s="87" t="s">
        <v>1752</v>
      </c>
      <c r="G3952" s="10" t="s">
        <v>41</v>
      </c>
      <c r="H3952" s="58" t="s">
        <v>6553</v>
      </c>
    </row>
    <row r="3953" spans="1:8" ht="87" x14ac:dyDescent="0.35">
      <c r="A3953" s="11" t="s">
        <v>1688</v>
      </c>
      <c r="B3953" s="27">
        <v>1905</v>
      </c>
      <c r="C3953" s="11" t="s">
        <v>1745</v>
      </c>
      <c r="D3953" s="18" t="s">
        <v>113</v>
      </c>
      <c r="E3953" s="33" t="s">
        <v>7214</v>
      </c>
      <c r="F3953" s="87" t="s">
        <v>1753</v>
      </c>
      <c r="G3953" s="10" t="s">
        <v>1754</v>
      </c>
      <c r="H3953" s="58" t="s">
        <v>6553</v>
      </c>
    </row>
    <row r="3954" spans="1:8" ht="43.5" x14ac:dyDescent="0.35">
      <c r="A3954" s="11" t="s">
        <v>1668</v>
      </c>
      <c r="B3954" s="27">
        <v>1904</v>
      </c>
      <c r="C3954" s="11" t="s">
        <v>1745</v>
      </c>
      <c r="D3954" s="18" t="s">
        <v>49</v>
      </c>
      <c r="E3954" s="33" t="s">
        <v>7214</v>
      </c>
      <c r="F3954" s="87" t="s">
        <v>1755</v>
      </c>
      <c r="G3954" s="10" t="s">
        <v>45</v>
      </c>
      <c r="H3954" s="58" t="s">
        <v>6553</v>
      </c>
    </row>
    <row r="3955" spans="1:8" ht="29" x14ac:dyDescent="0.35">
      <c r="A3955" s="11" t="s">
        <v>1688</v>
      </c>
      <c r="B3955" s="27">
        <v>1903</v>
      </c>
      <c r="C3955" s="11" t="s">
        <v>1745</v>
      </c>
      <c r="D3955" s="18" t="s">
        <v>72</v>
      </c>
      <c r="E3955" s="33" t="s">
        <v>7214</v>
      </c>
      <c r="F3955" s="87" t="s">
        <v>1756</v>
      </c>
      <c r="G3955" s="10" t="s">
        <v>1757</v>
      </c>
      <c r="H3955" s="58" t="s">
        <v>6553</v>
      </c>
    </row>
    <row r="3956" spans="1:8" ht="43.5" x14ac:dyDescent="0.35">
      <c r="A3956" s="11" t="s">
        <v>1466</v>
      </c>
      <c r="B3956" s="27">
        <v>1902</v>
      </c>
      <c r="C3956" s="11" t="s">
        <v>1745</v>
      </c>
      <c r="D3956" s="18" t="s">
        <v>52</v>
      </c>
      <c r="E3956" s="33" t="s">
        <v>7214</v>
      </c>
      <c r="F3956" s="87" t="s">
        <v>1758</v>
      </c>
      <c r="G3956" s="10" t="s">
        <v>19</v>
      </c>
      <c r="H3956" s="58" t="s">
        <v>6553</v>
      </c>
    </row>
    <row r="3957" spans="1:8" x14ac:dyDescent="0.35">
      <c r="A3957" s="11" t="s">
        <v>1688</v>
      </c>
      <c r="B3957" s="27">
        <v>1901</v>
      </c>
      <c r="C3957" s="11" t="s">
        <v>1759</v>
      </c>
      <c r="D3957" s="18" t="s">
        <v>1760</v>
      </c>
      <c r="E3957" s="33" t="s">
        <v>7214</v>
      </c>
      <c r="F3957" s="87" t="s">
        <v>1761</v>
      </c>
      <c r="G3957" s="10" t="s">
        <v>41</v>
      </c>
      <c r="H3957" s="58" t="s">
        <v>6553</v>
      </c>
    </row>
    <row r="3958" spans="1:8" x14ac:dyDescent="0.35">
      <c r="A3958" s="11" t="s">
        <v>1718</v>
      </c>
      <c r="B3958" s="27">
        <v>1900</v>
      </c>
      <c r="C3958" s="11" t="s">
        <v>1718</v>
      </c>
      <c r="D3958" s="18" t="s">
        <v>18</v>
      </c>
      <c r="E3958" s="33" t="s">
        <v>7214</v>
      </c>
      <c r="F3958" s="87" t="s">
        <v>1719</v>
      </c>
      <c r="G3958" s="10" t="s">
        <v>41</v>
      </c>
      <c r="H3958" s="58" t="s">
        <v>6553</v>
      </c>
    </row>
    <row r="3959" spans="1:8" ht="58" x14ac:dyDescent="0.35">
      <c r="A3959" s="11" t="s">
        <v>1668</v>
      </c>
      <c r="B3959" s="27">
        <v>1899</v>
      </c>
      <c r="C3959" s="11" t="s">
        <v>1260</v>
      </c>
      <c r="D3959" s="18" t="s">
        <v>72</v>
      </c>
      <c r="E3959" s="33" t="s">
        <v>7214</v>
      </c>
      <c r="F3959" s="87" t="s">
        <v>1720</v>
      </c>
      <c r="G3959" s="10" t="s">
        <v>1721</v>
      </c>
      <c r="H3959" s="58" t="s">
        <v>6553</v>
      </c>
    </row>
    <row r="3960" spans="1:8" ht="29" x14ac:dyDescent="0.35">
      <c r="A3960" s="11" t="s">
        <v>1442</v>
      </c>
      <c r="B3960" s="27" t="s">
        <v>1742</v>
      </c>
      <c r="C3960" s="11">
        <v>45063</v>
      </c>
      <c r="D3960" s="18" t="s">
        <v>49</v>
      </c>
      <c r="E3960" s="33" t="s">
        <v>7214</v>
      </c>
      <c r="F3960" s="87" t="s">
        <v>1743</v>
      </c>
      <c r="G3960" s="10" t="s">
        <v>1744</v>
      </c>
      <c r="H3960" s="58" t="s">
        <v>6553</v>
      </c>
    </row>
    <row r="3961" spans="1:8" x14ac:dyDescent="0.35">
      <c r="A3961" s="11">
        <v>45055</v>
      </c>
      <c r="B3961" s="27">
        <v>1898</v>
      </c>
      <c r="C3961" s="11" t="s">
        <v>1718</v>
      </c>
      <c r="D3961" s="18" t="s">
        <v>1722</v>
      </c>
      <c r="E3961" s="33" t="s">
        <v>7214</v>
      </c>
      <c r="F3961" s="87" t="s">
        <v>1723</v>
      </c>
      <c r="G3961" s="10" t="s">
        <v>48</v>
      </c>
      <c r="H3961" s="58" t="s">
        <v>6553</v>
      </c>
    </row>
    <row r="3962" spans="1:8" ht="29" x14ac:dyDescent="0.35">
      <c r="A3962" s="11" t="s">
        <v>1668</v>
      </c>
      <c r="B3962" s="27">
        <v>1897</v>
      </c>
      <c r="C3962" s="11" t="s">
        <v>1718</v>
      </c>
      <c r="D3962" s="18" t="s">
        <v>104</v>
      </c>
      <c r="E3962" s="33" t="s">
        <v>7214</v>
      </c>
      <c r="F3962" s="87" t="s">
        <v>1724</v>
      </c>
      <c r="G3962" s="10" t="s">
        <v>1604</v>
      </c>
      <c r="H3962" s="58" t="s">
        <v>6553</v>
      </c>
    </row>
    <row r="3963" spans="1:8" x14ac:dyDescent="0.35">
      <c r="A3963" s="11" t="s">
        <v>1668</v>
      </c>
      <c r="B3963" s="27">
        <v>1896</v>
      </c>
      <c r="C3963" s="11" t="s">
        <v>1718</v>
      </c>
      <c r="D3963" s="18" t="s">
        <v>119</v>
      </c>
      <c r="E3963" s="33" t="s">
        <v>7214</v>
      </c>
      <c r="F3963" s="87" t="s">
        <v>1725</v>
      </c>
      <c r="G3963" s="10" t="s">
        <v>47</v>
      </c>
      <c r="H3963" s="58" t="s">
        <v>6553</v>
      </c>
    </row>
    <row r="3964" spans="1:8" ht="43.5" x14ac:dyDescent="0.35">
      <c r="A3964" s="11" t="s">
        <v>1623</v>
      </c>
      <c r="B3964" s="27">
        <v>1895</v>
      </c>
      <c r="C3964" s="11" t="s">
        <v>1718</v>
      </c>
      <c r="D3964" s="18" t="s">
        <v>18</v>
      </c>
      <c r="E3964" s="33" t="s">
        <v>7214</v>
      </c>
      <c r="F3964" s="87" t="s">
        <v>1726</v>
      </c>
      <c r="G3964" s="10" t="s">
        <v>29</v>
      </c>
      <c r="H3964" s="58" t="s">
        <v>6553</v>
      </c>
    </row>
    <row r="3965" spans="1:8" ht="29" x14ac:dyDescent="0.35">
      <c r="A3965" s="11" t="s">
        <v>1668</v>
      </c>
      <c r="B3965" s="27">
        <v>1894</v>
      </c>
      <c r="C3965" s="11" t="s">
        <v>1718</v>
      </c>
      <c r="D3965" s="18" t="s">
        <v>104</v>
      </c>
      <c r="E3965" s="33" t="s">
        <v>7214</v>
      </c>
      <c r="F3965" s="87" t="s">
        <v>1727</v>
      </c>
      <c r="G3965" s="10" t="s">
        <v>1604</v>
      </c>
      <c r="H3965" s="58" t="s">
        <v>6553</v>
      </c>
    </row>
    <row r="3966" spans="1:8" ht="87" x14ac:dyDescent="0.35">
      <c r="A3966" s="11" t="s">
        <v>1668</v>
      </c>
      <c r="B3966" s="27">
        <v>1893</v>
      </c>
      <c r="C3966" s="11" t="s">
        <v>1491</v>
      </c>
      <c r="D3966" s="18" t="s">
        <v>57</v>
      </c>
      <c r="E3966" s="33" t="s">
        <v>7214</v>
      </c>
      <c r="F3966" s="87" t="s">
        <v>1728</v>
      </c>
      <c r="G3966" s="10" t="s">
        <v>1729</v>
      </c>
      <c r="H3966" s="58" t="s">
        <v>6553</v>
      </c>
    </row>
    <row r="3967" spans="1:8" ht="29" x14ac:dyDescent="0.35">
      <c r="A3967" s="11" t="s">
        <v>1466</v>
      </c>
      <c r="B3967" s="27">
        <v>1892</v>
      </c>
      <c r="C3967" s="11" t="s">
        <v>1718</v>
      </c>
      <c r="D3967" s="18" t="s">
        <v>121</v>
      </c>
      <c r="E3967" s="33" t="s">
        <v>7214</v>
      </c>
      <c r="F3967" s="87" t="s">
        <v>1731</v>
      </c>
      <c r="G3967" s="10" t="s">
        <v>8</v>
      </c>
      <c r="H3967" s="58" t="s">
        <v>6553</v>
      </c>
    </row>
    <row r="3968" spans="1:8" ht="29" x14ac:dyDescent="0.35">
      <c r="A3968" s="11" t="s">
        <v>1730</v>
      </c>
      <c r="B3968" s="27">
        <v>1891</v>
      </c>
      <c r="C3968" s="11" t="s">
        <v>1718</v>
      </c>
      <c r="D3968" s="18" t="s">
        <v>104</v>
      </c>
      <c r="E3968" s="33" t="s">
        <v>7214</v>
      </c>
      <c r="F3968" s="87" t="s">
        <v>1732</v>
      </c>
      <c r="G3968" s="10" t="s">
        <v>1733</v>
      </c>
      <c r="H3968" s="58" t="s">
        <v>6553</v>
      </c>
    </row>
    <row r="3969" spans="1:8" x14ac:dyDescent="0.35">
      <c r="A3969" s="11" t="s">
        <v>1668</v>
      </c>
      <c r="B3969" s="27">
        <v>1890</v>
      </c>
      <c r="C3969" s="11" t="s">
        <v>1718</v>
      </c>
      <c r="D3969" s="18" t="s">
        <v>18</v>
      </c>
      <c r="E3969" s="33" t="s">
        <v>7214</v>
      </c>
      <c r="F3969" s="87" t="s">
        <v>1734</v>
      </c>
      <c r="G3969" s="10" t="s">
        <v>39</v>
      </c>
      <c r="H3969" s="58" t="s">
        <v>6553</v>
      </c>
    </row>
    <row r="3970" spans="1:8" x14ac:dyDescent="0.35">
      <c r="A3970" s="11" t="s">
        <v>1688</v>
      </c>
      <c r="B3970" s="27">
        <v>1889</v>
      </c>
      <c r="C3970" s="11" t="s">
        <v>1668</v>
      </c>
      <c r="D3970" s="18" t="s">
        <v>21</v>
      </c>
      <c r="E3970" s="33" t="s">
        <v>7214</v>
      </c>
      <c r="F3970" s="87" t="s">
        <v>1735</v>
      </c>
      <c r="G3970" s="10" t="s">
        <v>8</v>
      </c>
      <c r="H3970" s="58" t="s">
        <v>6553</v>
      </c>
    </row>
    <row r="3971" spans="1:8" ht="188.5" x14ac:dyDescent="0.35">
      <c r="A3971" s="11" t="s">
        <v>1582</v>
      </c>
      <c r="B3971" s="27">
        <v>1888</v>
      </c>
      <c r="C3971" s="11" t="s">
        <v>1718</v>
      </c>
      <c r="D3971" s="18" t="s">
        <v>1736</v>
      </c>
      <c r="E3971" s="33" t="s">
        <v>7214</v>
      </c>
      <c r="F3971" s="87" t="s">
        <v>1737</v>
      </c>
      <c r="G3971" s="10" t="s">
        <v>1738</v>
      </c>
      <c r="H3971" s="58" t="s">
        <v>6553</v>
      </c>
    </row>
    <row r="3972" spans="1:8" ht="72.5" x14ac:dyDescent="0.35">
      <c r="A3972" s="11" t="s">
        <v>1623</v>
      </c>
      <c r="B3972" s="27">
        <v>1887</v>
      </c>
      <c r="C3972" s="11" t="s">
        <v>1718</v>
      </c>
      <c r="D3972" s="18" t="s">
        <v>59</v>
      </c>
      <c r="E3972" s="33" t="s">
        <v>7214</v>
      </c>
      <c r="F3972" s="87" t="s">
        <v>1739</v>
      </c>
      <c r="G3972" s="10" t="s">
        <v>1740</v>
      </c>
      <c r="H3972" s="58" t="s">
        <v>6553</v>
      </c>
    </row>
    <row r="3973" spans="1:8" ht="58" x14ac:dyDescent="0.35">
      <c r="A3973" s="11" t="s">
        <v>1646</v>
      </c>
      <c r="B3973" s="27">
        <v>1886</v>
      </c>
      <c r="C3973" s="11" t="s">
        <v>1718</v>
      </c>
      <c r="D3973" s="18" t="s">
        <v>38</v>
      </c>
      <c r="E3973" s="33" t="s">
        <v>7214</v>
      </c>
      <c r="F3973" s="87" t="s">
        <v>1741</v>
      </c>
      <c r="G3973" s="10" t="s">
        <v>597</v>
      </c>
      <c r="H3973" s="58" t="s">
        <v>6553</v>
      </c>
    </row>
    <row r="3974" spans="1:8" ht="43.5" x14ac:dyDescent="0.35">
      <c r="A3974" s="11" t="s">
        <v>1623</v>
      </c>
      <c r="B3974" s="27">
        <v>1885</v>
      </c>
      <c r="C3974" s="11" t="s">
        <v>1646</v>
      </c>
      <c r="D3974" s="18" t="s">
        <v>23</v>
      </c>
      <c r="E3974" s="33" t="s">
        <v>7214</v>
      </c>
      <c r="F3974" s="87" t="s">
        <v>1714</v>
      </c>
      <c r="G3974" s="10" t="s">
        <v>1687</v>
      </c>
      <c r="H3974" s="58" t="s">
        <v>6553</v>
      </c>
    </row>
    <row r="3975" spans="1:8" x14ac:dyDescent="0.35">
      <c r="A3975" s="11" t="s">
        <v>1646</v>
      </c>
      <c r="B3975" s="27">
        <v>1884</v>
      </c>
      <c r="C3975" s="11" t="s">
        <v>1688</v>
      </c>
      <c r="D3975" s="18" t="s">
        <v>30</v>
      </c>
      <c r="E3975" s="33" t="s">
        <v>7214</v>
      </c>
      <c r="F3975" s="87" t="s">
        <v>1689</v>
      </c>
      <c r="G3975" s="10" t="s">
        <v>41</v>
      </c>
      <c r="H3975" s="58" t="s">
        <v>6553</v>
      </c>
    </row>
    <row r="3976" spans="1:8" ht="29" x14ac:dyDescent="0.35">
      <c r="A3976" s="11" t="s">
        <v>1646</v>
      </c>
      <c r="B3976" s="27">
        <v>1883</v>
      </c>
      <c r="C3976" s="11" t="s">
        <v>1688</v>
      </c>
      <c r="D3976" s="18" t="s">
        <v>44</v>
      </c>
      <c r="E3976" s="33" t="s">
        <v>7214</v>
      </c>
      <c r="F3976" s="87" t="s">
        <v>1715</v>
      </c>
      <c r="G3976" s="10" t="s">
        <v>41</v>
      </c>
      <c r="H3976" s="58" t="s">
        <v>6553</v>
      </c>
    </row>
    <row r="3977" spans="1:8" x14ac:dyDescent="0.35">
      <c r="A3977" s="11" t="s">
        <v>1646</v>
      </c>
      <c r="B3977" s="27">
        <v>1882</v>
      </c>
      <c r="C3977" s="11" t="s">
        <v>1688</v>
      </c>
      <c r="D3977" s="18" t="s">
        <v>16</v>
      </c>
      <c r="E3977" s="33" t="s">
        <v>7214</v>
      </c>
      <c r="F3977" s="87" t="s">
        <v>1690</v>
      </c>
      <c r="G3977" s="10" t="s">
        <v>17</v>
      </c>
      <c r="H3977" s="58" t="s">
        <v>6553</v>
      </c>
    </row>
    <row r="3978" spans="1:8" x14ac:dyDescent="0.35">
      <c r="A3978" s="11" t="s">
        <v>1646</v>
      </c>
      <c r="B3978" s="27">
        <v>1881</v>
      </c>
      <c r="C3978" s="11" t="s">
        <v>1688</v>
      </c>
      <c r="D3978" s="18" t="s">
        <v>18</v>
      </c>
      <c r="E3978" s="33" t="s">
        <v>7214</v>
      </c>
      <c r="F3978" s="87" t="s">
        <v>1691</v>
      </c>
      <c r="G3978" s="10" t="s">
        <v>39</v>
      </c>
      <c r="H3978" s="58" t="s">
        <v>6553</v>
      </c>
    </row>
    <row r="3979" spans="1:8" x14ac:dyDescent="0.35">
      <c r="A3979" s="11" t="s">
        <v>1646</v>
      </c>
      <c r="B3979" s="27">
        <v>1880</v>
      </c>
      <c r="C3979" s="11" t="s">
        <v>1688</v>
      </c>
      <c r="D3979" s="18" t="s">
        <v>349</v>
      </c>
      <c r="E3979" s="33" t="s">
        <v>7214</v>
      </c>
      <c r="F3979" s="87" t="s">
        <v>1692</v>
      </c>
      <c r="G3979" s="10" t="s">
        <v>8</v>
      </c>
      <c r="H3979" s="58" t="s">
        <v>6553</v>
      </c>
    </row>
    <row r="3980" spans="1:8" ht="43.5" x14ac:dyDescent="0.35">
      <c r="A3980" s="11" t="s">
        <v>1646</v>
      </c>
      <c r="B3980" s="27">
        <v>1879</v>
      </c>
      <c r="C3980" s="11" t="s">
        <v>1688</v>
      </c>
      <c r="D3980" s="18" t="s">
        <v>18</v>
      </c>
      <c r="E3980" s="33" t="s">
        <v>7214</v>
      </c>
      <c r="F3980" s="87" t="s">
        <v>1693</v>
      </c>
      <c r="G3980" s="10" t="s">
        <v>29</v>
      </c>
      <c r="H3980" s="58" t="s">
        <v>6553</v>
      </c>
    </row>
    <row r="3981" spans="1:8" ht="58" x14ac:dyDescent="0.35">
      <c r="A3981" s="11" t="s">
        <v>1623</v>
      </c>
      <c r="B3981" s="27">
        <v>1878</v>
      </c>
      <c r="C3981" s="11" t="s">
        <v>1519</v>
      </c>
      <c r="D3981" s="18" t="s">
        <v>52</v>
      </c>
      <c r="E3981" s="33" t="s">
        <v>7214</v>
      </c>
      <c r="F3981" s="87" t="s">
        <v>1716</v>
      </c>
      <c r="G3981" s="10" t="s">
        <v>100</v>
      </c>
      <c r="H3981" s="58" t="s">
        <v>6553</v>
      </c>
    </row>
    <row r="3982" spans="1:8" ht="29" x14ac:dyDescent="0.35">
      <c r="A3982" s="11" t="s">
        <v>1466</v>
      </c>
      <c r="B3982" s="27">
        <v>1877</v>
      </c>
      <c r="C3982" s="11" t="s">
        <v>1688</v>
      </c>
      <c r="D3982" s="18" t="s">
        <v>5</v>
      </c>
      <c r="E3982" s="33" t="s">
        <v>7214</v>
      </c>
      <c r="F3982" s="87" t="s">
        <v>1694</v>
      </c>
      <c r="G3982" s="10" t="s">
        <v>22</v>
      </c>
      <c r="H3982" s="58" t="s">
        <v>6553</v>
      </c>
    </row>
    <row r="3983" spans="1:8" ht="43.5" x14ac:dyDescent="0.35">
      <c r="A3983" s="11" t="s">
        <v>1646</v>
      </c>
      <c r="B3983" s="27">
        <v>1876</v>
      </c>
      <c r="C3983" s="11" t="s">
        <v>1623</v>
      </c>
      <c r="D3983" s="18" t="s">
        <v>16</v>
      </c>
      <c r="E3983" s="33" t="s">
        <v>7214</v>
      </c>
      <c r="F3983" s="87" t="s">
        <v>1695</v>
      </c>
      <c r="G3983" s="10" t="s">
        <v>19</v>
      </c>
      <c r="H3983" s="58" t="s">
        <v>6553</v>
      </c>
    </row>
    <row r="3984" spans="1:8" ht="29" x14ac:dyDescent="0.35">
      <c r="A3984" s="11" t="s">
        <v>1599</v>
      </c>
      <c r="B3984" s="27">
        <v>1875</v>
      </c>
      <c r="C3984" s="11" t="s">
        <v>1688</v>
      </c>
      <c r="D3984" s="18" t="s">
        <v>15</v>
      </c>
      <c r="E3984" s="33" t="s">
        <v>7214</v>
      </c>
      <c r="F3984" s="87" t="s">
        <v>1696</v>
      </c>
      <c r="G3984" s="10" t="s">
        <v>22</v>
      </c>
      <c r="H3984" s="58" t="s">
        <v>6553</v>
      </c>
    </row>
    <row r="3985" spans="1:8" ht="29" x14ac:dyDescent="0.35">
      <c r="A3985" s="11" t="s">
        <v>1552</v>
      </c>
      <c r="B3985" s="27">
        <v>1874</v>
      </c>
      <c r="C3985" s="11" t="s">
        <v>1688</v>
      </c>
      <c r="D3985" s="18" t="s">
        <v>23</v>
      </c>
      <c r="E3985" s="33" t="s">
        <v>7214</v>
      </c>
      <c r="F3985" s="87" t="s">
        <v>1697</v>
      </c>
      <c r="G3985" s="10" t="s">
        <v>22</v>
      </c>
      <c r="H3985" s="58" t="s">
        <v>6553</v>
      </c>
    </row>
    <row r="3986" spans="1:8" x14ac:dyDescent="0.35">
      <c r="A3986" s="11" t="s">
        <v>1668</v>
      </c>
      <c r="B3986" s="27">
        <v>1873</v>
      </c>
      <c r="C3986" s="11" t="s">
        <v>1688</v>
      </c>
      <c r="D3986" s="18" t="s">
        <v>16</v>
      </c>
      <c r="E3986" s="33" t="s">
        <v>7214</v>
      </c>
      <c r="F3986" s="87" t="s">
        <v>1698</v>
      </c>
      <c r="G3986" s="10" t="s">
        <v>17</v>
      </c>
      <c r="H3986" s="58" t="s">
        <v>6553</v>
      </c>
    </row>
    <row r="3987" spans="1:8" x14ac:dyDescent="0.35">
      <c r="A3987" s="11" t="s">
        <v>1646</v>
      </c>
      <c r="B3987" s="27">
        <v>1872</v>
      </c>
      <c r="C3987" s="11" t="s">
        <v>1688</v>
      </c>
      <c r="D3987" s="18" t="s">
        <v>5</v>
      </c>
      <c r="E3987" s="33" t="s">
        <v>7214</v>
      </c>
      <c r="F3987" s="87" t="s">
        <v>1699</v>
      </c>
      <c r="G3987" s="10" t="s">
        <v>39</v>
      </c>
      <c r="H3987" s="58" t="s">
        <v>6553</v>
      </c>
    </row>
    <row r="3988" spans="1:8" x14ac:dyDescent="0.35">
      <c r="A3988" s="11" t="s">
        <v>1646</v>
      </c>
      <c r="B3988" s="27">
        <v>1871</v>
      </c>
      <c r="C3988" s="11" t="s">
        <v>1688</v>
      </c>
      <c r="D3988" s="18" t="s">
        <v>52</v>
      </c>
      <c r="E3988" s="33" t="s">
        <v>7214</v>
      </c>
      <c r="F3988" s="87" t="s">
        <v>1700</v>
      </c>
      <c r="G3988" s="10" t="s">
        <v>27</v>
      </c>
      <c r="H3988" s="58" t="s">
        <v>6553</v>
      </c>
    </row>
    <row r="3989" spans="1:8" ht="29" x14ac:dyDescent="0.35">
      <c r="A3989" s="11" t="s">
        <v>1623</v>
      </c>
      <c r="B3989" s="27">
        <v>1870</v>
      </c>
      <c r="C3989" s="11" t="s">
        <v>1688</v>
      </c>
      <c r="D3989" s="18" t="s">
        <v>242</v>
      </c>
      <c r="E3989" s="33" t="s">
        <v>7214</v>
      </c>
      <c r="F3989" s="87" t="s">
        <v>1701</v>
      </c>
      <c r="G3989" s="10" t="s">
        <v>562</v>
      </c>
      <c r="H3989" s="58" t="s">
        <v>6553</v>
      </c>
    </row>
    <row r="3990" spans="1:8" ht="43.5" x14ac:dyDescent="0.35">
      <c r="A3990" s="11" t="s">
        <v>1646</v>
      </c>
      <c r="B3990" s="27">
        <v>1869</v>
      </c>
      <c r="C3990" s="11" t="s">
        <v>1688</v>
      </c>
      <c r="D3990" s="18" t="s">
        <v>44</v>
      </c>
      <c r="E3990" s="33" t="s">
        <v>7214</v>
      </c>
      <c r="F3990" s="87" t="s">
        <v>1702</v>
      </c>
      <c r="G3990" s="10" t="s">
        <v>1703</v>
      </c>
      <c r="H3990" s="58" t="s">
        <v>6553</v>
      </c>
    </row>
    <row r="3991" spans="1:8" x14ac:dyDescent="0.35">
      <c r="A3991" s="11" t="s">
        <v>1623</v>
      </c>
      <c r="B3991" s="27">
        <v>1868</v>
      </c>
      <c r="C3991" s="11" t="s">
        <v>1688</v>
      </c>
      <c r="D3991" s="18" t="s">
        <v>15</v>
      </c>
      <c r="E3991" s="33" t="s">
        <v>7214</v>
      </c>
      <c r="F3991" s="87" t="s">
        <v>1704</v>
      </c>
      <c r="G3991" s="10" t="s">
        <v>8</v>
      </c>
      <c r="H3991" s="58" t="s">
        <v>6553</v>
      </c>
    </row>
    <row r="3992" spans="1:8" x14ac:dyDescent="0.35">
      <c r="A3992" s="11" t="s">
        <v>1668</v>
      </c>
      <c r="B3992" s="27">
        <v>1867</v>
      </c>
      <c r="C3992" s="11" t="s">
        <v>1688</v>
      </c>
      <c r="D3992" s="18" t="s">
        <v>9</v>
      </c>
      <c r="E3992" s="33" t="s">
        <v>7214</v>
      </c>
      <c r="F3992" s="87" t="s">
        <v>1705</v>
      </c>
      <c r="G3992" s="10" t="s">
        <v>8</v>
      </c>
      <c r="H3992" s="58" t="s">
        <v>6553</v>
      </c>
    </row>
    <row r="3993" spans="1:8" ht="43.5" x14ac:dyDescent="0.35">
      <c r="A3993" s="11" t="s">
        <v>1668</v>
      </c>
      <c r="B3993" s="27">
        <v>1866</v>
      </c>
      <c r="C3993" s="11" t="s">
        <v>1623</v>
      </c>
      <c r="D3993" s="18" t="s">
        <v>133</v>
      </c>
      <c r="E3993" s="33" t="s">
        <v>7214</v>
      </c>
      <c r="F3993" s="87" t="s">
        <v>1706</v>
      </c>
      <c r="G3993" s="10" t="s">
        <v>69</v>
      </c>
      <c r="H3993" s="58" t="s">
        <v>6553</v>
      </c>
    </row>
    <row r="3994" spans="1:8" ht="29" x14ac:dyDescent="0.35">
      <c r="A3994" s="11" t="s">
        <v>1599</v>
      </c>
      <c r="B3994" s="27">
        <v>1865</v>
      </c>
      <c r="C3994" s="11" t="s">
        <v>1688</v>
      </c>
      <c r="D3994" s="18" t="s">
        <v>33</v>
      </c>
      <c r="E3994" s="33" t="s">
        <v>7214</v>
      </c>
      <c r="F3994" s="87" t="s">
        <v>1707</v>
      </c>
      <c r="G3994" s="10" t="s">
        <v>6</v>
      </c>
      <c r="H3994" s="58" t="s">
        <v>6553</v>
      </c>
    </row>
    <row r="3995" spans="1:8" ht="29" x14ac:dyDescent="0.35">
      <c r="A3995" s="11" t="s">
        <v>1646</v>
      </c>
      <c r="B3995" s="27">
        <v>1864</v>
      </c>
      <c r="C3995" s="11" t="s">
        <v>1688</v>
      </c>
      <c r="D3995" s="18" t="s">
        <v>33</v>
      </c>
      <c r="E3995" s="33" t="s">
        <v>7214</v>
      </c>
      <c r="F3995" s="87" t="s">
        <v>1708</v>
      </c>
      <c r="G3995" s="10" t="s">
        <v>6</v>
      </c>
      <c r="H3995" s="58" t="s">
        <v>6553</v>
      </c>
    </row>
    <row r="3996" spans="1:8" ht="43.5" x14ac:dyDescent="0.35">
      <c r="A3996" s="11" t="s">
        <v>1623</v>
      </c>
      <c r="B3996" s="27">
        <v>1863</v>
      </c>
      <c r="C3996" s="11" t="s">
        <v>1688</v>
      </c>
      <c r="D3996" s="18" t="s">
        <v>1709</v>
      </c>
      <c r="E3996" s="33" t="s">
        <v>7214</v>
      </c>
      <c r="F3996" s="87" t="s">
        <v>1710</v>
      </c>
      <c r="G3996" s="10" t="s">
        <v>45</v>
      </c>
      <c r="H3996" s="58" t="s">
        <v>6553</v>
      </c>
    </row>
    <row r="3997" spans="1:8" ht="29" x14ac:dyDescent="0.35">
      <c r="A3997" s="11" t="s">
        <v>1646</v>
      </c>
      <c r="B3997" s="27">
        <v>1862</v>
      </c>
      <c r="C3997" s="11" t="s">
        <v>1688</v>
      </c>
      <c r="D3997" s="18" t="s">
        <v>1711</v>
      </c>
      <c r="E3997" s="33" t="s">
        <v>7214</v>
      </c>
      <c r="F3997" s="87" t="s">
        <v>1712</v>
      </c>
      <c r="G3997" s="10" t="s">
        <v>1713</v>
      </c>
      <c r="H3997" s="58" t="s">
        <v>6553</v>
      </c>
    </row>
    <row r="3998" spans="1:8" ht="43.5" x14ac:dyDescent="0.35">
      <c r="A3998" s="11" t="s">
        <v>1491</v>
      </c>
      <c r="B3998" s="27">
        <v>1861</v>
      </c>
      <c r="C3998" s="11" t="s">
        <v>1575</v>
      </c>
      <c r="D3998" s="18" t="s">
        <v>52</v>
      </c>
      <c r="E3998" s="33" t="s">
        <v>7214</v>
      </c>
      <c r="F3998" s="87" t="s">
        <v>1717</v>
      </c>
      <c r="G3998" s="10" t="s">
        <v>147</v>
      </c>
      <c r="H3998" s="58" t="s">
        <v>6553</v>
      </c>
    </row>
    <row r="3999" spans="1:8" x14ac:dyDescent="0.35">
      <c r="A3999" s="11" t="s">
        <v>1466</v>
      </c>
      <c r="B3999" s="27">
        <v>1860</v>
      </c>
      <c r="C3999" s="11" t="s">
        <v>1668</v>
      </c>
      <c r="D3999" s="18" t="s">
        <v>23</v>
      </c>
      <c r="E3999" s="33" t="s">
        <v>7214</v>
      </c>
      <c r="F3999" s="87" t="s">
        <v>1669</v>
      </c>
      <c r="G3999" s="10" t="s">
        <v>8</v>
      </c>
      <c r="H3999" s="58" t="s">
        <v>6553</v>
      </c>
    </row>
    <row r="4000" spans="1:8" ht="29" x14ac:dyDescent="0.35">
      <c r="A4000" s="11" t="s">
        <v>1599</v>
      </c>
      <c r="B4000" s="27">
        <v>1859</v>
      </c>
      <c r="C4000" s="11" t="s">
        <v>1646</v>
      </c>
      <c r="D4000" s="18" t="s">
        <v>417</v>
      </c>
      <c r="E4000" s="33" t="s">
        <v>7214</v>
      </c>
      <c r="F4000" s="87" t="s">
        <v>1670</v>
      </c>
      <c r="G4000" s="10" t="s">
        <v>6</v>
      </c>
      <c r="H4000" s="58" t="s">
        <v>6553</v>
      </c>
    </row>
    <row r="4001" spans="1:8" ht="29" x14ac:dyDescent="0.35">
      <c r="A4001" s="11" t="s">
        <v>1623</v>
      </c>
      <c r="B4001" s="27">
        <v>1858</v>
      </c>
      <c r="C4001" s="11" t="s">
        <v>1668</v>
      </c>
      <c r="D4001" s="18" t="s">
        <v>52</v>
      </c>
      <c r="E4001" s="33" t="s">
        <v>7214</v>
      </c>
      <c r="F4001" s="87" t="s">
        <v>1671</v>
      </c>
      <c r="G4001" s="10" t="s">
        <v>14</v>
      </c>
      <c r="H4001" s="58" t="s">
        <v>6553</v>
      </c>
    </row>
    <row r="4002" spans="1:8" ht="29" x14ac:dyDescent="0.35">
      <c r="A4002" s="11" t="s">
        <v>1623</v>
      </c>
      <c r="B4002" s="27">
        <v>1857</v>
      </c>
      <c r="C4002" s="11" t="s">
        <v>1646</v>
      </c>
      <c r="D4002" s="18" t="s">
        <v>72</v>
      </c>
      <c r="E4002" s="33" t="s">
        <v>7214</v>
      </c>
      <c r="F4002" s="87" t="s">
        <v>1672</v>
      </c>
      <c r="G4002" s="10" t="s">
        <v>22</v>
      </c>
      <c r="H4002" s="58" t="s">
        <v>6553</v>
      </c>
    </row>
    <row r="4003" spans="1:8" ht="43.5" x14ac:dyDescent="0.35">
      <c r="A4003" s="11" t="s">
        <v>1623</v>
      </c>
      <c r="B4003" s="27">
        <v>1856</v>
      </c>
      <c r="C4003" s="11" t="s">
        <v>1646</v>
      </c>
      <c r="D4003" s="18" t="s">
        <v>79</v>
      </c>
      <c r="E4003" s="33" t="s">
        <v>7214</v>
      </c>
      <c r="F4003" s="87" t="s">
        <v>1673</v>
      </c>
      <c r="G4003" s="10" t="s">
        <v>1674</v>
      </c>
      <c r="H4003" s="58" t="s">
        <v>6553</v>
      </c>
    </row>
    <row r="4004" spans="1:8" ht="29" x14ac:dyDescent="0.35">
      <c r="A4004" s="11" t="s">
        <v>1623</v>
      </c>
      <c r="B4004" s="27">
        <v>1855</v>
      </c>
      <c r="C4004" s="11" t="s">
        <v>1668</v>
      </c>
      <c r="D4004" s="18" t="s">
        <v>49</v>
      </c>
      <c r="E4004" s="33" t="s">
        <v>7214</v>
      </c>
      <c r="F4004" s="87" t="s">
        <v>1675</v>
      </c>
      <c r="G4004" s="10" t="s">
        <v>39</v>
      </c>
      <c r="H4004" s="58" t="s">
        <v>6553</v>
      </c>
    </row>
    <row r="4005" spans="1:8" ht="43.5" x14ac:dyDescent="0.35">
      <c r="A4005" s="11" t="s">
        <v>1599</v>
      </c>
      <c r="B4005" s="27">
        <v>1854</v>
      </c>
      <c r="C4005" s="11" t="s">
        <v>1668</v>
      </c>
      <c r="D4005" s="18" t="s">
        <v>5</v>
      </c>
      <c r="E4005" s="33" t="s">
        <v>7214</v>
      </c>
      <c r="F4005" s="87" t="s">
        <v>1676</v>
      </c>
      <c r="G4005" s="10" t="s">
        <v>39</v>
      </c>
      <c r="H4005" s="58" t="s">
        <v>6553</v>
      </c>
    </row>
    <row r="4006" spans="1:8" ht="29" x14ac:dyDescent="0.35">
      <c r="A4006" s="11" t="s">
        <v>1599</v>
      </c>
      <c r="B4006" s="27">
        <v>1853</v>
      </c>
      <c r="C4006" s="11" t="s">
        <v>1646</v>
      </c>
      <c r="D4006" s="18" t="s">
        <v>111</v>
      </c>
      <c r="E4006" s="33" t="s">
        <v>7214</v>
      </c>
      <c r="F4006" s="87" t="s">
        <v>1677</v>
      </c>
      <c r="G4006" s="10" t="s">
        <v>1678</v>
      </c>
      <c r="H4006" s="58" t="s">
        <v>6553</v>
      </c>
    </row>
    <row r="4007" spans="1:8" ht="43.5" x14ac:dyDescent="0.35">
      <c r="A4007" s="11" t="s">
        <v>1599</v>
      </c>
      <c r="B4007" s="27">
        <v>1852</v>
      </c>
      <c r="C4007" s="11" t="s">
        <v>1668</v>
      </c>
      <c r="D4007" s="18" t="s">
        <v>15</v>
      </c>
      <c r="E4007" s="33" t="s">
        <v>7214</v>
      </c>
      <c r="F4007" s="87" t="s">
        <v>1679</v>
      </c>
      <c r="G4007" s="10" t="s">
        <v>29</v>
      </c>
      <c r="H4007" s="58" t="s">
        <v>6553</v>
      </c>
    </row>
    <row r="4008" spans="1:8" x14ac:dyDescent="0.35">
      <c r="A4008" s="11" t="s">
        <v>1623</v>
      </c>
      <c r="B4008" s="27">
        <v>1851</v>
      </c>
      <c r="C4008" s="11" t="s">
        <v>1668</v>
      </c>
      <c r="D4008" s="18" t="s">
        <v>32</v>
      </c>
      <c r="E4008" s="33" t="s">
        <v>7214</v>
      </c>
      <c r="F4008" s="87" t="s">
        <v>1680</v>
      </c>
      <c r="G4008" s="10" t="s">
        <v>17</v>
      </c>
      <c r="H4008" s="58" t="s">
        <v>6553</v>
      </c>
    </row>
    <row r="4009" spans="1:8" x14ac:dyDescent="0.35">
      <c r="A4009" s="11" t="s">
        <v>1623</v>
      </c>
      <c r="B4009" s="27">
        <v>1850</v>
      </c>
      <c r="C4009" s="11" t="s">
        <v>1668</v>
      </c>
      <c r="D4009" s="18" t="s">
        <v>26</v>
      </c>
      <c r="E4009" s="33" t="s">
        <v>7214</v>
      </c>
      <c r="F4009" s="87" t="s">
        <v>1681</v>
      </c>
      <c r="G4009" s="10" t="s">
        <v>41</v>
      </c>
      <c r="H4009" s="58" t="s">
        <v>6553</v>
      </c>
    </row>
    <row r="4010" spans="1:8" ht="72.5" x14ac:dyDescent="0.35">
      <c r="A4010" s="11" t="s">
        <v>1623</v>
      </c>
      <c r="B4010" s="27">
        <v>1849</v>
      </c>
      <c r="C4010" s="11" t="s">
        <v>1668</v>
      </c>
      <c r="D4010" s="18" t="s">
        <v>1682</v>
      </c>
      <c r="E4010" s="33" t="s">
        <v>7214</v>
      </c>
      <c r="F4010" s="87" t="s">
        <v>1683</v>
      </c>
      <c r="G4010" s="10" t="s">
        <v>1684</v>
      </c>
      <c r="H4010" s="58" t="s">
        <v>6553</v>
      </c>
    </row>
    <row r="4011" spans="1:8" ht="29" x14ac:dyDescent="0.35">
      <c r="A4011" s="11" t="s">
        <v>1599</v>
      </c>
      <c r="B4011" s="27">
        <v>1848</v>
      </c>
      <c r="C4011" s="11" t="s">
        <v>1668</v>
      </c>
      <c r="D4011" s="18" t="s">
        <v>16</v>
      </c>
      <c r="E4011" s="33" t="s">
        <v>7214</v>
      </c>
      <c r="F4011" s="87" t="s">
        <v>1685</v>
      </c>
      <c r="G4011" s="10" t="s">
        <v>6</v>
      </c>
      <c r="H4011" s="58" t="s">
        <v>6553</v>
      </c>
    </row>
    <row r="4012" spans="1:8" ht="29" x14ac:dyDescent="0.35">
      <c r="A4012" s="11" t="s">
        <v>1646</v>
      </c>
      <c r="B4012" s="27">
        <v>1847</v>
      </c>
      <c r="C4012" s="11" t="s">
        <v>1668</v>
      </c>
      <c r="D4012" s="18" t="s">
        <v>34</v>
      </c>
      <c r="E4012" s="33" t="s">
        <v>7214</v>
      </c>
      <c r="F4012" s="87" t="s">
        <v>1686</v>
      </c>
      <c r="G4012" s="10" t="s">
        <v>17</v>
      </c>
      <c r="H4012" s="58" t="s">
        <v>6553</v>
      </c>
    </row>
    <row r="4013" spans="1:8" ht="29" x14ac:dyDescent="0.35">
      <c r="A4013" s="11" t="s">
        <v>1646</v>
      </c>
      <c r="B4013" s="27">
        <v>1846</v>
      </c>
      <c r="C4013" s="11" t="s">
        <v>1623</v>
      </c>
      <c r="D4013" s="18" t="s">
        <v>52</v>
      </c>
      <c r="E4013" s="33" t="s">
        <v>7214</v>
      </c>
      <c r="F4013" s="87" t="s">
        <v>1645</v>
      </c>
      <c r="G4013" s="10" t="s">
        <v>14</v>
      </c>
      <c r="H4013" s="58" t="s">
        <v>6553</v>
      </c>
    </row>
    <row r="4014" spans="1:8" ht="43.5" x14ac:dyDescent="0.35">
      <c r="A4014" s="11" t="s">
        <v>1599</v>
      </c>
      <c r="B4014" s="27">
        <v>1845</v>
      </c>
      <c r="C4014" s="11" t="s">
        <v>1646</v>
      </c>
      <c r="D4014" s="18" t="s">
        <v>5</v>
      </c>
      <c r="E4014" s="33" t="s">
        <v>7214</v>
      </c>
      <c r="F4014" s="87" t="s">
        <v>1647</v>
      </c>
      <c r="G4014" s="10" t="s">
        <v>19</v>
      </c>
      <c r="H4014" s="58" t="s">
        <v>6553</v>
      </c>
    </row>
    <row r="4015" spans="1:8" ht="101.5" x14ac:dyDescent="0.35">
      <c r="A4015" s="11" t="s">
        <v>1599</v>
      </c>
      <c r="B4015" s="27">
        <v>1844</v>
      </c>
      <c r="C4015" s="11" t="s">
        <v>1646</v>
      </c>
      <c r="D4015" s="18" t="s">
        <v>92</v>
      </c>
      <c r="E4015" s="33" t="s">
        <v>7214</v>
      </c>
      <c r="F4015" s="87" t="s">
        <v>1648</v>
      </c>
      <c r="G4015" s="10" t="s">
        <v>1649</v>
      </c>
      <c r="H4015" s="58" t="s">
        <v>6553</v>
      </c>
    </row>
    <row r="4016" spans="1:8" ht="29" x14ac:dyDescent="0.35">
      <c r="A4016" s="11">
        <v>45051</v>
      </c>
      <c r="B4016" s="27">
        <v>1843</v>
      </c>
      <c r="C4016" s="11" t="s">
        <v>1646</v>
      </c>
      <c r="D4016" s="18" t="s">
        <v>32</v>
      </c>
      <c r="E4016" s="33" t="s">
        <v>7214</v>
      </c>
      <c r="F4016" s="87" t="s">
        <v>1650</v>
      </c>
      <c r="G4016" s="10" t="s">
        <v>41</v>
      </c>
      <c r="H4016" s="58" t="s">
        <v>6553</v>
      </c>
    </row>
    <row r="4017" spans="1:8" x14ac:dyDescent="0.35">
      <c r="A4017" s="11" t="s">
        <v>1623</v>
      </c>
      <c r="B4017" s="27">
        <v>1842</v>
      </c>
      <c r="C4017" s="11" t="s">
        <v>1623</v>
      </c>
      <c r="D4017" s="18" t="s">
        <v>417</v>
      </c>
      <c r="E4017" s="33" t="s">
        <v>7214</v>
      </c>
      <c r="F4017" s="87" t="s">
        <v>1651</v>
      </c>
      <c r="G4017" s="10" t="s">
        <v>8</v>
      </c>
      <c r="H4017" s="58" t="s">
        <v>6553</v>
      </c>
    </row>
    <row r="4018" spans="1:8" ht="29" x14ac:dyDescent="0.35">
      <c r="A4018" s="11" t="s">
        <v>1599</v>
      </c>
      <c r="B4018" s="27">
        <v>1841</v>
      </c>
      <c r="C4018" s="11" t="s">
        <v>1623</v>
      </c>
      <c r="D4018" s="18" t="s">
        <v>18</v>
      </c>
      <c r="E4018" s="33" t="s">
        <v>7214</v>
      </c>
      <c r="F4018" s="87" t="s">
        <v>1652</v>
      </c>
      <c r="G4018" s="10" t="s">
        <v>8</v>
      </c>
      <c r="H4018" s="58" t="s">
        <v>6553</v>
      </c>
    </row>
    <row r="4019" spans="1:8" x14ac:dyDescent="0.35">
      <c r="A4019" s="11" t="s">
        <v>1599</v>
      </c>
      <c r="B4019" s="27">
        <v>1840</v>
      </c>
      <c r="C4019" s="11" t="s">
        <v>1646</v>
      </c>
      <c r="D4019" s="18" t="s">
        <v>26</v>
      </c>
      <c r="E4019" s="33" t="s">
        <v>7214</v>
      </c>
      <c r="F4019" s="87" t="s">
        <v>1653</v>
      </c>
      <c r="G4019" s="10" t="s">
        <v>8</v>
      </c>
      <c r="H4019" s="58" t="s">
        <v>6553</v>
      </c>
    </row>
    <row r="4020" spans="1:8" ht="29" x14ac:dyDescent="0.35">
      <c r="A4020" s="11" t="s">
        <v>1599</v>
      </c>
      <c r="B4020" s="27">
        <v>1839</v>
      </c>
      <c r="C4020" s="11" t="s">
        <v>1623</v>
      </c>
      <c r="D4020" s="18" t="s">
        <v>38</v>
      </c>
      <c r="E4020" s="33" t="s">
        <v>7214</v>
      </c>
      <c r="F4020" s="87" t="s">
        <v>1654</v>
      </c>
      <c r="G4020" s="10" t="s">
        <v>6</v>
      </c>
      <c r="H4020" s="58" t="s">
        <v>6553</v>
      </c>
    </row>
    <row r="4021" spans="1:8" ht="43.5" x14ac:dyDescent="0.35">
      <c r="A4021" s="11" t="s">
        <v>1599</v>
      </c>
      <c r="B4021" s="27">
        <v>1838</v>
      </c>
      <c r="C4021" s="11" t="s">
        <v>1623</v>
      </c>
      <c r="D4021" s="18" t="s">
        <v>5</v>
      </c>
      <c r="E4021" s="33" t="s">
        <v>7214</v>
      </c>
      <c r="F4021" s="87" t="s">
        <v>1655</v>
      </c>
      <c r="G4021" s="10" t="s">
        <v>147</v>
      </c>
      <c r="H4021" s="58" t="s">
        <v>6553</v>
      </c>
    </row>
    <row r="4022" spans="1:8" ht="58" x14ac:dyDescent="0.35">
      <c r="A4022" s="11" t="s">
        <v>1599</v>
      </c>
      <c r="B4022" s="27">
        <v>1837</v>
      </c>
      <c r="C4022" s="11" t="s">
        <v>1646</v>
      </c>
      <c r="D4022" s="18" t="s">
        <v>44</v>
      </c>
      <c r="E4022" s="33" t="s">
        <v>7214</v>
      </c>
      <c r="F4022" s="87" t="s">
        <v>1656</v>
      </c>
      <c r="G4022" s="10" t="s">
        <v>1657</v>
      </c>
      <c r="H4022" s="58" t="s">
        <v>6553</v>
      </c>
    </row>
    <row r="4023" spans="1:8" x14ac:dyDescent="0.35">
      <c r="A4023" s="11" t="s">
        <v>1613</v>
      </c>
      <c r="B4023" s="27">
        <v>1836</v>
      </c>
      <c r="C4023" s="11" t="s">
        <v>1646</v>
      </c>
      <c r="D4023" s="18" t="s">
        <v>32</v>
      </c>
      <c r="E4023" s="33" t="s">
        <v>7214</v>
      </c>
      <c r="F4023" s="87" t="s">
        <v>1658</v>
      </c>
      <c r="G4023" s="10" t="s">
        <v>8</v>
      </c>
      <c r="H4023" s="58" t="s">
        <v>6553</v>
      </c>
    </row>
    <row r="4024" spans="1:8" ht="58" x14ac:dyDescent="0.35">
      <c r="A4024" s="11" t="s">
        <v>1599</v>
      </c>
      <c r="B4024" s="27">
        <v>1835</v>
      </c>
      <c r="C4024" s="11" t="s">
        <v>1623</v>
      </c>
      <c r="D4024" s="18" t="s">
        <v>52</v>
      </c>
      <c r="E4024" s="33" t="s">
        <v>7214</v>
      </c>
      <c r="F4024" s="87" t="s">
        <v>1659</v>
      </c>
      <c r="G4024" s="10" t="s">
        <v>100</v>
      </c>
      <c r="H4024" s="58" t="s">
        <v>6553</v>
      </c>
    </row>
    <row r="4025" spans="1:8" x14ac:dyDescent="0.35">
      <c r="A4025" s="11" t="s">
        <v>1466</v>
      </c>
      <c r="B4025" s="27">
        <v>1834</v>
      </c>
      <c r="C4025" s="11" t="s">
        <v>1646</v>
      </c>
      <c r="D4025" s="18" t="s">
        <v>1660</v>
      </c>
      <c r="E4025" s="33" t="s">
        <v>7214</v>
      </c>
      <c r="F4025" s="87" t="s">
        <v>1661</v>
      </c>
      <c r="G4025" s="10" t="s">
        <v>8</v>
      </c>
      <c r="H4025" s="58" t="s">
        <v>6553</v>
      </c>
    </row>
    <row r="4026" spans="1:8" ht="29" x14ac:dyDescent="0.35">
      <c r="A4026" s="11" t="s">
        <v>1599</v>
      </c>
      <c r="B4026" s="27">
        <v>1833</v>
      </c>
      <c r="C4026" s="11" t="s">
        <v>1623</v>
      </c>
      <c r="D4026" s="18" t="s">
        <v>33</v>
      </c>
      <c r="E4026" s="33" t="s">
        <v>7214</v>
      </c>
      <c r="F4026" s="87" t="s">
        <v>1662</v>
      </c>
      <c r="G4026" s="10" t="s">
        <v>22</v>
      </c>
      <c r="H4026" s="58" t="s">
        <v>6553</v>
      </c>
    </row>
    <row r="4027" spans="1:8" ht="43.5" x14ac:dyDescent="0.35">
      <c r="A4027" s="11" t="s">
        <v>1599</v>
      </c>
      <c r="B4027" s="27">
        <v>1832</v>
      </c>
      <c r="C4027" s="11" t="s">
        <v>1646</v>
      </c>
      <c r="D4027" s="18" t="s">
        <v>16</v>
      </c>
      <c r="E4027" s="33" t="s">
        <v>7214</v>
      </c>
      <c r="F4027" s="87" t="s">
        <v>1663</v>
      </c>
      <c r="G4027" s="10" t="s">
        <v>29</v>
      </c>
      <c r="H4027" s="58" t="s">
        <v>6553</v>
      </c>
    </row>
    <row r="4028" spans="1:8" ht="58" x14ac:dyDescent="0.35">
      <c r="A4028" s="11" t="s">
        <v>1519</v>
      </c>
      <c r="B4028" s="27">
        <v>1831</v>
      </c>
      <c r="C4028" s="11" t="s">
        <v>1646</v>
      </c>
      <c r="D4028" s="18" t="s">
        <v>30</v>
      </c>
      <c r="E4028" s="33" t="s">
        <v>7214</v>
      </c>
      <c r="F4028" s="87" t="s">
        <v>1664</v>
      </c>
      <c r="G4028" s="10" t="s">
        <v>93</v>
      </c>
      <c r="H4028" s="58" t="s">
        <v>6553</v>
      </c>
    </row>
    <row r="4029" spans="1:8" ht="72.5" x14ac:dyDescent="0.35">
      <c r="A4029" s="11" t="s">
        <v>1599</v>
      </c>
      <c r="B4029" s="27">
        <v>1830</v>
      </c>
      <c r="C4029" s="11" t="s">
        <v>1646</v>
      </c>
      <c r="D4029" s="18" t="s">
        <v>127</v>
      </c>
      <c r="E4029" s="33" t="s">
        <v>7214</v>
      </c>
      <c r="F4029" s="87" t="s">
        <v>1665</v>
      </c>
      <c r="G4029" s="10" t="s">
        <v>1666</v>
      </c>
      <c r="H4029" s="58" t="s">
        <v>6553</v>
      </c>
    </row>
    <row r="4030" spans="1:8" ht="29" x14ac:dyDescent="0.35">
      <c r="A4030" s="11" t="s">
        <v>1582</v>
      </c>
      <c r="B4030" s="27">
        <v>1829</v>
      </c>
      <c r="C4030" s="11" t="s">
        <v>1623</v>
      </c>
      <c r="D4030" s="18" t="s">
        <v>15</v>
      </c>
      <c r="E4030" s="33" t="s">
        <v>7214</v>
      </c>
      <c r="F4030" s="87" t="s">
        <v>1624</v>
      </c>
      <c r="G4030" s="10" t="s">
        <v>27</v>
      </c>
      <c r="H4030" s="58" t="s">
        <v>6553</v>
      </c>
    </row>
    <row r="4031" spans="1:8" ht="43.5" x14ac:dyDescent="0.35">
      <c r="A4031" s="11" t="s">
        <v>1575</v>
      </c>
      <c r="B4031" s="27">
        <v>1828</v>
      </c>
      <c r="C4031" s="11" t="s">
        <v>1623</v>
      </c>
      <c r="D4031" s="18" t="s">
        <v>1369</v>
      </c>
      <c r="E4031" s="33" t="s">
        <v>7214</v>
      </c>
      <c r="F4031" s="87" t="s">
        <v>1625</v>
      </c>
      <c r="G4031" s="10" t="s">
        <v>1435</v>
      </c>
      <c r="H4031" s="58" t="s">
        <v>6553</v>
      </c>
    </row>
    <row r="4032" spans="1:8" ht="29" x14ac:dyDescent="0.35">
      <c r="A4032" s="11" t="s">
        <v>1318</v>
      </c>
      <c r="B4032" s="27">
        <v>1827</v>
      </c>
      <c r="C4032" s="11" t="s">
        <v>1623</v>
      </c>
      <c r="D4032" s="18" t="s">
        <v>9</v>
      </c>
      <c r="E4032" s="33" t="s">
        <v>7214</v>
      </c>
      <c r="F4032" s="87" t="s">
        <v>1626</v>
      </c>
      <c r="G4032" s="10" t="s">
        <v>6</v>
      </c>
      <c r="H4032" s="58" t="s">
        <v>6553</v>
      </c>
    </row>
    <row r="4033" spans="1:8" ht="29" x14ac:dyDescent="0.35">
      <c r="A4033" s="11" t="s">
        <v>1582</v>
      </c>
      <c r="B4033" s="27">
        <v>1826</v>
      </c>
      <c r="C4033" s="11" t="s">
        <v>1343</v>
      </c>
      <c r="D4033" s="18" t="s">
        <v>52</v>
      </c>
      <c r="E4033" s="33" t="s">
        <v>7214</v>
      </c>
      <c r="F4033" s="87" t="s">
        <v>1627</v>
      </c>
      <c r="G4033" s="10" t="s">
        <v>6</v>
      </c>
      <c r="H4033" s="58" t="s">
        <v>6553</v>
      </c>
    </row>
    <row r="4034" spans="1:8" ht="29" x14ac:dyDescent="0.35">
      <c r="A4034" s="11" t="s">
        <v>1318</v>
      </c>
      <c r="B4034" s="27">
        <v>1825</v>
      </c>
      <c r="C4034" s="11" t="s">
        <v>1623</v>
      </c>
      <c r="D4034" s="18" t="s">
        <v>49</v>
      </c>
      <c r="E4034" s="33" t="s">
        <v>7214</v>
      </c>
      <c r="F4034" s="87" t="s">
        <v>1628</v>
      </c>
      <c r="G4034" s="10" t="s">
        <v>80</v>
      </c>
      <c r="H4034" s="58" t="s">
        <v>6553</v>
      </c>
    </row>
    <row r="4035" spans="1:8" ht="29" x14ac:dyDescent="0.35">
      <c r="A4035" s="11" t="s">
        <v>1552</v>
      </c>
      <c r="B4035" s="27">
        <v>1824</v>
      </c>
      <c r="C4035" s="11" t="s">
        <v>1623</v>
      </c>
      <c r="D4035" s="18" t="s">
        <v>57</v>
      </c>
      <c r="E4035" s="33" t="s">
        <v>7214</v>
      </c>
      <c r="F4035" s="87" t="s">
        <v>1629</v>
      </c>
      <c r="G4035" s="10" t="s">
        <v>858</v>
      </c>
      <c r="H4035" s="58" t="s">
        <v>6553</v>
      </c>
    </row>
    <row r="4036" spans="1:8" ht="29" x14ac:dyDescent="0.35">
      <c r="A4036" s="11" t="s">
        <v>1466</v>
      </c>
      <c r="B4036" s="27">
        <v>1823</v>
      </c>
      <c r="C4036" s="11" t="s">
        <v>1623</v>
      </c>
      <c r="D4036" s="18" t="s">
        <v>9</v>
      </c>
      <c r="E4036" s="33" t="s">
        <v>7214</v>
      </c>
      <c r="F4036" s="87" t="s">
        <v>1631</v>
      </c>
      <c r="G4036" s="10" t="s">
        <v>22</v>
      </c>
      <c r="H4036" s="58" t="s">
        <v>6553</v>
      </c>
    </row>
    <row r="4037" spans="1:8" ht="58" x14ac:dyDescent="0.35">
      <c r="A4037" s="11" t="s">
        <v>1630</v>
      </c>
      <c r="B4037" s="27">
        <v>1822</v>
      </c>
      <c r="C4037" s="11" t="s">
        <v>1623</v>
      </c>
      <c r="D4037" s="18" t="s">
        <v>49</v>
      </c>
      <c r="E4037" s="33" t="s">
        <v>7214</v>
      </c>
      <c r="F4037" s="87" t="s">
        <v>1632</v>
      </c>
      <c r="G4037" s="10" t="s">
        <v>1633</v>
      </c>
      <c r="H4037" s="58" t="s">
        <v>6553</v>
      </c>
    </row>
    <row r="4038" spans="1:8" ht="130.5" x14ac:dyDescent="0.35">
      <c r="A4038" s="11" t="s">
        <v>1552</v>
      </c>
      <c r="B4038" s="27">
        <v>1821</v>
      </c>
      <c r="C4038" s="11" t="s">
        <v>1623</v>
      </c>
      <c r="D4038" s="18" t="s">
        <v>1634</v>
      </c>
      <c r="E4038" s="33" t="s">
        <v>7214</v>
      </c>
      <c r="F4038" s="87" t="s">
        <v>1635</v>
      </c>
      <c r="G4038" s="10" t="s">
        <v>1636</v>
      </c>
      <c r="H4038" s="58" t="s">
        <v>6553</v>
      </c>
    </row>
    <row r="4039" spans="1:8" ht="29" x14ac:dyDescent="0.35">
      <c r="A4039" s="11" t="s">
        <v>1466</v>
      </c>
      <c r="B4039" s="27">
        <v>1820</v>
      </c>
      <c r="C4039" s="11" t="s">
        <v>1623</v>
      </c>
      <c r="D4039" s="18" t="s">
        <v>21</v>
      </c>
      <c r="E4039" s="33" t="s">
        <v>7214</v>
      </c>
      <c r="F4039" s="87" t="s">
        <v>1637</v>
      </c>
      <c r="G4039" s="10" t="s">
        <v>6</v>
      </c>
      <c r="H4039" s="58" t="s">
        <v>6553</v>
      </c>
    </row>
    <row r="4040" spans="1:8" ht="43.5" x14ac:dyDescent="0.35">
      <c r="A4040" s="11" t="s">
        <v>1552</v>
      </c>
      <c r="B4040" s="27">
        <v>1819</v>
      </c>
      <c r="C4040" s="11" t="s">
        <v>1623</v>
      </c>
      <c r="D4040" s="18" t="s">
        <v>10</v>
      </c>
      <c r="E4040" s="33" t="s">
        <v>7214</v>
      </c>
      <c r="F4040" s="87" t="s">
        <v>1638</v>
      </c>
      <c r="G4040" s="10" t="s">
        <v>22</v>
      </c>
      <c r="H4040" s="58" t="s">
        <v>6553</v>
      </c>
    </row>
    <row r="4041" spans="1:8" ht="29" x14ac:dyDescent="0.35">
      <c r="A4041" s="11" t="s">
        <v>1582</v>
      </c>
      <c r="B4041" s="27">
        <v>1818</v>
      </c>
      <c r="C4041" s="11" t="s">
        <v>1623</v>
      </c>
      <c r="D4041" s="18" t="s">
        <v>119</v>
      </c>
      <c r="E4041" s="33" t="s">
        <v>7214</v>
      </c>
      <c r="F4041" s="87" t="s">
        <v>1639</v>
      </c>
      <c r="G4041" s="10" t="s">
        <v>6</v>
      </c>
      <c r="H4041" s="58" t="s">
        <v>6553</v>
      </c>
    </row>
    <row r="4042" spans="1:8" ht="29" x14ac:dyDescent="0.35">
      <c r="A4042" s="11" t="s">
        <v>1575</v>
      </c>
      <c r="B4042" s="27">
        <v>1817</v>
      </c>
      <c r="C4042" s="11" t="s">
        <v>1623</v>
      </c>
      <c r="D4042" s="18" t="s">
        <v>15</v>
      </c>
      <c r="E4042" s="33" t="s">
        <v>7214</v>
      </c>
      <c r="F4042" s="87" t="s">
        <v>1640</v>
      </c>
      <c r="G4042" s="10" t="s">
        <v>56</v>
      </c>
      <c r="H4042" s="58" t="s">
        <v>6553</v>
      </c>
    </row>
    <row r="4043" spans="1:8" ht="29" x14ac:dyDescent="0.35">
      <c r="A4043" s="11" t="s">
        <v>1613</v>
      </c>
      <c r="B4043" s="27">
        <v>1816</v>
      </c>
      <c r="C4043" s="11" t="s">
        <v>1623</v>
      </c>
      <c r="D4043" s="18" t="s">
        <v>13</v>
      </c>
      <c r="E4043" s="33" t="s">
        <v>7214</v>
      </c>
      <c r="F4043" s="87" t="s">
        <v>1641</v>
      </c>
      <c r="G4043" s="10" t="s">
        <v>14</v>
      </c>
      <c r="H4043" s="58" t="s">
        <v>6553</v>
      </c>
    </row>
    <row r="4044" spans="1:8" ht="29" x14ac:dyDescent="0.35">
      <c r="A4044" s="11" t="s">
        <v>1575</v>
      </c>
      <c r="B4044" s="27">
        <v>1815</v>
      </c>
      <c r="C4044" s="11" t="s">
        <v>1623</v>
      </c>
      <c r="D4044" s="18" t="s">
        <v>1642</v>
      </c>
      <c r="E4044" s="33" t="s">
        <v>7214</v>
      </c>
      <c r="F4044" s="87" t="s">
        <v>1643</v>
      </c>
      <c r="G4044" s="10" t="s">
        <v>22</v>
      </c>
      <c r="H4044" s="58" t="s">
        <v>6553</v>
      </c>
    </row>
    <row r="4045" spans="1:8" ht="29" x14ac:dyDescent="0.35">
      <c r="A4045" s="11" t="s">
        <v>1575</v>
      </c>
      <c r="B4045" s="27">
        <v>1814</v>
      </c>
      <c r="C4045" s="11" t="s">
        <v>1623</v>
      </c>
      <c r="D4045" s="18" t="s">
        <v>18</v>
      </c>
      <c r="E4045" s="33" t="s">
        <v>7214</v>
      </c>
      <c r="F4045" s="87" t="s">
        <v>1644</v>
      </c>
      <c r="G4045" s="10" t="s">
        <v>6</v>
      </c>
      <c r="H4045" s="58" t="s">
        <v>6553</v>
      </c>
    </row>
    <row r="4046" spans="1:8" x14ac:dyDescent="0.35">
      <c r="A4046" s="11" t="s">
        <v>1599</v>
      </c>
      <c r="B4046" s="27">
        <v>1813</v>
      </c>
      <c r="C4046" s="11" t="s">
        <v>1599</v>
      </c>
      <c r="D4046" s="18" t="s">
        <v>1600</v>
      </c>
      <c r="E4046" s="33" t="s">
        <v>7214</v>
      </c>
      <c r="F4046" s="87" t="s">
        <v>1601</v>
      </c>
      <c r="G4046" s="10" t="s">
        <v>17</v>
      </c>
      <c r="H4046" s="58" t="s">
        <v>6553</v>
      </c>
    </row>
    <row r="4047" spans="1:8" ht="29" x14ac:dyDescent="0.35">
      <c r="A4047" s="11" t="s">
        <v>1582</v>
      </c>
      <c r="B4047" s="27">
        <v>1812</v>
      </c>
      <c r="C4047" s="11" t="s">
        <v>1519</v>
      </c>
      <c r="D4047" s="18" t="s">
        <v>104</v>
      </c>
      <c r="E4047" s="33" t="s">
        <v>7214</v>
      </c>
      <c r="F4047" s="87" t="s">
        <v>1602</v>
      </c>
      <c r="G4047" s="10" t="s">
        <v>739</v>
      </c>
      <c r="H4047" s="58" t="s">
        <v>6553</v>
      </c>
    </row>
    <row r="4048" spans="1:8" ht="29" x14ac:dyDescent="0.35">
      <c r="A4048" s="11" t="s">
        <v>1355</v>
      </c>
      <c r="B4048" s="27">
        <v>1811</v>
      </c>
      <c r="C4048" s="11" t="s">
        <v>1519</v>
      </c>
      <c r="D4048" s="18" t="s">
        <v>104</v>
      </c>
      <c r="E4048" s="33" t="s">
        <v>7214</v>
      </c>
      <c r="F4048" s="87" t="s">
        <v>1603</v>
      </c>
      <c r="G4048" s="10" t="s">
        <v>1604</v>
      </c>
      <c r="H4048" s="58" t="s">
        <v>6553</v>
      </c>
    </row>
    <row r="4049" spans="1:8" x14ac:dyDescent="0.35">
      <c r="A4049" s="11" t="s">
        <v>1355</v>
      </c>
      <c r="B4049" s="27">
        <v>1810</v>
      </c>
      <c r="C4049" s="11" t="s">
        <v>1582</v>
      </c>
      <c r="D4049" s="18" t="s">
        <v>53</v>
      </c>
      <c r="E4049" s="33" t="s">
        <v>7214</v>
      </c>
      <c r="F4049" s="87" t="s">
        <v>1605</v>
      </c>
      <c r="G4049" s="10" t="s">
        <v>27</v>
      </c>
      <c r="H4049" s="58" t="s">
        <v>6553</v>
      </c>
    </row>
    <row r="4050" spans="1:8" x14ac:dyDescent="0.35">
      <c r="A4050" s="11" t="s">
        <v>1552</v>
      </c>
      <c r="B4050" s="27">
        <v>1809</v>
      </c>
      <c r="C4050" s="11" t="s">
        <v>1582</v>
      </c>
      <c r="D4050" s="18" t="s">
        <v>52</v>
      </c>
      <c r="E4050" s="33" t="s">
        <v>7214</v>
      </c>
      <c r="F4050" s="87" t="s">
        <v>1606</v>
      </c>
      <c r="G4050" s="10" t="s">
        <v>27</v>
      </c>
      <c r="H4050" s="58" t="s">
        <v>6553</v>
      </c>
    </row>
    <row r="4051" spans="1:8" ht="58" x14ac:dyDescent="0.35">
      <c r="A4051" s="11" t="s">
        <v>1308</v>
      </c>
      <c r="B4051" s="27">
        <v>1808</v>
      </c>
      <c r="C4051" s="11" t="s">
        <v>1599</v>
      </c>
      <c r="D4051" s="18" t="s">
        <v>59</v>
      </c>
      <c r="E4051" s="33" t="s">
        <v>7214</v>
      </c>
      <c r="F4051" s="87" t="s">
        <v>1607</v>
      </c>
      <c r="G4051" s="10" t="s">
        <v>60</v>
      </c>
      <c r="H4051" s="58" t="s">
        <v>6553</v>
      </c>
    </row>
    <row r="4052" spans="1:8" ht="58" x14ac:dyDescent="0.35">
      <c r="A4052" s="11" t="s">
        <v>1575</v>
      </c>
      <c r="B4052" s="27">
        <v>1807</v>
      </c>
      <c r="C4052" s="11" t="s">
        <v>1599</v>
      </c>
      <c r="D4052" s="18" t="s">
        <v>59</v>
      </c>
      <c r="E4052" s="33" t="s">
        <v>7214</v>
      </c>
      <c r="F4052" s="87" t="s">
        <v>1608</v>
      </c>
      <c r="G4052" s="10" t="s">
        <v>597</v>
      </c>
      <c r="H4052" s="58" t="s">
        <v>6553</v>
      </c>
    </row>
    <row r="4053" spans="1:8" ht="29" x14ac:dyDescent="0.35">
      <c r="A4053" s="11" t="s">
        <v>1552</v>
      </c>
      <c r="B4053" s="27">
        <v>1806</v>
      </c>
      <c r="C4053" s="11" t="s">
        <v>1599</v>
      </c>
      <c r="D4053" s="18" t="s">
        <v>10</v>
      </c>
      <c r="E4053" s="33" t="s">
        <v>7214</v>
      </c>
      <c r="F4053" s="87" t="s">
        <v>1609</v>
      </c>
      <c r="G4053" s="10" t="s">
        <v>8</v>
      </c>
      <c r="H4053" s="58" t="s">
        <v>6553</v>
      </c>
    </row>
    <row r="4054" spans="1:8" ht="58" x14ac:dyDescent="0.35">
      <c r="A4054" s="11" t="s">
        <v>1552</v>
      </c>
      <c r="B4054" s="27">
        <v>1805</v>
      </c>
      <c r="C4054" s="11" t="s">
        <v>1599</v>
      </c>
      <c r="D4054" s="18" t="s">
        <v>11</v>
      </c>
      <c r="E4054" s="33" t="s">
        <v>7214</v>
      </c>
      <c r="F4054" s="87" t="s">
        <v>1667</v>
      </c>
      <c r="G4054" s="10" t="s">
        <v>60</v>
      </c>
      <c r="H4054" s="58" t="s">
        <v>6553</v>
      </c>
    </row>
    <row r="4055" spans="1:8" ht="43.5" x14ac:dyDescent="0.35">
      <c r="A4055" s="11" t="s">
        <v>1575</v>
      </c>
      <c r="B4055" s="27">
        <v>1804</v>
      </c>
      <c r="C4055" s="11" t="s">
        <v>1582</v>
      </c>
      <c r="D4055" s="18" t="s">
        <v>90</v>
      </c>
      <c r="E4055" s="33" t="s">
        <v>7214</v>
      </c>
      <c r="F4055" s="87" t="s">
        <v>1610</v>
      </c>
      <c r="G4055" s="10" t="s">
        <v>27</v>
      </c>
      <c r="H4055" s="58" t="s">
        <v>6553</v>
      </c>
    </row>
    <row r="4056" spans="1:8" ht="87" x14ac:dyDescent="0.35">
      <c r="A4056" s="11" t="s">
        <v>1575</v>
      </c>
      <c r="B4056" s="27">
        <v>1803</v>
      </c>
      <c r="C4056" s="11" t="s">
        <v>1599</v>
      </c>
      <c r="D4056" s="18" t="s">
        <v>18</v>
      </c>
      <c r="E4056" s="33" t="s">
        <v>7214</v>
      </c>
      <c r="F4056" s="87" t="s">
        <v>1611</v>
      </c>
      <c r="G4056" s="10" t="s">
        <v>1612</v>
      </c>
      <c r="H4056" s="58" t="s">
        <v>6553</v>
      </c>
    </row>
    <row r="4057" spans="1:8" x14ac:dyDescent="0.35">
      <c r="A4057" s="11" t="s">
        <v>1575</v>
      </c>
      <c r="B4057" s="27">
        <v>1802</v>
      </c>
      <c r="C4057" s="11" t="s">
        <v>1599</v>
      </c>
      <c r="D4057" s="18" t="s">
        <v>1614</v>
      </c>
      <c r="E4057" s="33" t="s">
        <v>7214</v>
      </c>
      <c r="F4057" s="87" t="s">
        <v>1615</v>
      </c>
      <c r="G4057" s="10" t="s">
        <v>223</v>
      </c>
      <c r="H4057" s="58" t="s">
        <v>6553</v>
      </c>
    </row>
    <row r="4058" spans="1:8" ht="29" x14ac:dyDescent="0.35">
      <c r="A4058" s="11" t="s">
        <v>1613</v>
      </c>
      <c r="B4058" s="27">
        <v>1801</v>
      </c>
      <c r="C4058" s="11" t="s">
        <v>1582</v>
      </c>
      <c r="D4058" s="18" t="s">
        <v>92</v>
      </c>
      <c r="E4058" s="33" t="s">
        <v>7214</v>
      </c>
      <c r="F4058" s="87" t="s">
        <v>1622</v>
      </c>
      <c r="G4058" s="10" t="s">
        <v>6</v>
      </c>
      <c r="H4058" s="58" t="s">
        <v>6553</v>
      </c>
    </row>
    <row r="4059" spans="1:8" ht="43.5" x14ac:dyDescent="0.35">
      <c r="A4059" s="11" t="s">
        <v>1575</v>
      </c>
      <c r="B4059" s="27">
        <v>1800</v>
      </c>
      <c r="C4059" s="11" t="s">
        <v>1582</v>
      </c>
      <c r="D4059" s="18" t="s">
        <v>57</v>
      </c>
      <c r="E4059" s="33" t="s">
        <v>7214</v>
      </c>
      <c r="F4059" s="87" t="s">
        <v>1616</v>
      </c>
      <c r="G4059" s="10" t="s">
        <v>1617</v>
      </c>
      <c r="H4059" s="58" t="s">
        <v>6553</v>
      </c>
    </row>
    <row r="4060" spans="1:8" ht="29" x14ac:dyDescent="0.35">
      <c r="A4060" s="11" t="s">
        <v>1519</v>
      </c>
      <c r="B4060" s="27">
        <v>1799</v>
      </c>
      <c r="C4060" s="11" t="s">
        <v>1599</v>
      </c>
      <c r="D4060" s="18" t="s">
        <v>104</v>
      </c>
      <c r="E4060" s="33" t="s">
        <v>7214</v>
      </c>
      <c r="F4060" s="87" t="s">
        <v>1618</v>
      </c>
      <c r="G4060" s="10" t="s">
        <v>739</v>
      </c>
      <c r="H4060" s="58" t="s">
        <v>6553</v>
      </c>
    </row>
    <row r="4061" spans="1:8" ht="29" x14ac:dyDescent="0.35">
      <c r="A4061" s="11" t="s">
        <v>1552</v>
      </c>
      <c r="B4061" s="27">
        <v>1798</v>
      </c>
      <c r="C4061" s="11" t="s">
        <v>1599</v>
      </c>
      <c r="D4061" s="18" t="s">
        <v>119</v>
      </c>
      <c r="E4061" s="33" t="s">
        <v>7214</v>
      </c>
      <c r="F4061" s="87" t="s">
        <v>1619</v>
      </c>
      <c r="G4061" s="10" t="s">
        <v>6</v>
      </c>
      <c r="H4061" s="58" t="s">
        <v>6553</v>
      </c>
    </row>
    <row r="4062" spans="1:8" ht="29" x14ac:dyDescent="0.35">
      <c r="A4062" s="11" t="s">
        <v>1575</v>
      </c>
      <c r="B4062" s="27">
        <v>1797</v>
      </c>
      <c r="C4062" s="11" t="s">
        <v>1599</v>
      </c>
      <c r="D4062" s="18" t="s">
        <v>104</v>
      </c>
      <c r="E4062" s="33" t="s">
        <v>7214</v>
      </c>
      <c r="F4062" s="87" t="s">
        <v>1620</v>
      </c>
      <c r="G4062" s="10" t="s">
        <v>739</v>
      </c>
      <c r="H4062" s="58" t="s">
        <v>6553</v>
      </c>
    </row>
    <row r="4063" spans="1:8" ht="43.5" x14ac:dyDescent="0.35">
      <c r="A4063" s="11" t="s">
        <v>1552</v>
      </c>
      <c r="B4063" s="27">
        <v>1796</v>
      </c>
      <c r="C4063" s="11" t="s">
        <v>1599</v>
      </c>
      <c r="D4063" s="18" t="s">
        <v>15</v>
      </c>
      <c r="E4063" s="33" t="s">
        <v>7214</v>
      </c>
      <c r="F4063" s="87" t="s">
        <v>1621</v>
      </c>
      <c r="G4063" s="10" t="s">
        <v>29</v>
      </c>
      <c r="H4063" s="58" t="s">
        <v>6553</v>
      </c>
    </row>
    <row r="4064" spans="1:8" ht="29" x14ac:dyDescent="0.35">
      <c r="A4064" s="11" t="s">
        <v>1552</v>
      </c>
      <c r="B4064" s="27">
        <v>1795</v>
      </c>
      <c r="C4064" s="11" t="s">
        <v>1575</v>
      </c>
      <c r="D4064" s="18" t="s">
        <v>18</v>
      </c>
      <c r="E4064" s="33" t="s">
        <v>7214</v>
      </c>
      <c r="F4064" s="87" t="s">
        <v>1581</v>
      </c>
      <c r="G4064" s="10" t="s">
        <v>6</v>
      </c>
      <c r="H4064" s="58" t="s">
        <v>6553</v>
      </c>
    </row>
    <row r="4065" spans="1:8" ht="232" x14ac:dyDescent="0.35">
      <c r="A4065" s="11" t="s">
        <v>1552</v>
      </c>
      <c r="B4065" s="27">
        <v>1794</v>
      </c>
      <c r="C4065" s="11" t="s">
        <v>1582</v>
      </c>
      <c r="D4065" s="18" t="s">
        <v>57</v>
      </c>
      <c r="E4065" s="33" t="s">
        <v>7214</v>
      </c>
      <c r="F4065" s="87" t="s">
        <v>1583</v>
      </c>
      <c r="G4065" s="10" t="s">
        <v>1584</v>
      </c>
      <c r="H4065" s="58" t="s">
        <v>6553</v>
      </c>
    </row>
    <row r="4066" spans="1:8" ht="29" x14ac:dyDescent="0.35">
      <c r="A4066" s="11" t="s">
        <v>1466</v>
      </c>
      <c r="B4066" s="27">
        <v>1793</v>
      </c>
      <c r="C4066" s="11" t="s">
        <v>1575</v>
      </c>
      <c r="D4066" s="18" t="s">
        <v>26</v>
      </c>
      <c r="E4066" s="33" t="s">
        <v>7214</v>
      </c>
      <c r="F4066" s="87" t="s">
        <v>1585</v>
      </c>
      <c r="G4066" s="10" t="s">
        <v>6</v>
      </c>
      <c r="H4066" s="58" t="s">
        <v>6553</v>
      </c>
    </row>
    <row r="4067" spans="1:8" ht="29" x14ac:dyDescent="0.35">
      <c r="A4067" s="11" t="s">
        <v>1552</v>
      </c>
      <c r="B4067" s="27">
        <v>1792</v>
      </c>
      <c r="C4067" s="11" t="s">
        <v>1582</v>
      </c>
      <c r="D4067" s="18" t="s">
        <v>5</v>
      </c>
      <c r="E4067" s="33" t="s">
        <v>7214</v>
      </c>
      <c r="F4067" s="87" t="s">
        <v>1586</v>
      </c>
      <c r="G4067" s="10" t="s">
        <v>8</v>
      </c>
      <c r="H4067" s="58" t="s">
        <v>6553</v>
      </c>
    </row>
    <row r="4068" spans="1:8" ht="29" x14ac:dyDescent="0.35">
      <c r="A4068" s="11" t="s">
        <v>1552</v>
      </c>
      <c r="B4068" s="27">
        <v>1791</v>
      </c>
      <c r="C4068" s="11" t="s">
        <v>1582</v>
      </c>
      <c r="D4068" s="18" t="s">
        <v>38</v>
      </c>
      <c r="E4068" s="33" t="s">
        <v>7214</v>
      </c>
      <c r="F4068" s="87" t="s">
        <v>1587</v>
      </c>
      <c r="G4068" s="10" t="s">
        <v>14</v>
      </c>
      <c r="H4068" s="58" t="s">
        <v>6553</v>
      </c>
    </row>
    <row r="4069" spans="1:8" ht="58" x14ac:dyDescent="0.35">
      <c r="A4069" s="11" t="s">
        <v>1552</v>
      </c>
      <c r="B4069" s="27">
        <v>1790</v>
      </c>
      <c r="C4069" s="11" t="s">
        <v>1575</v>
      </c>
      <c r="D4069" s="18" t="s">
        <v>82</v>
      </c>
      <c r="E4069" s="33" t="s">
        <v>7214</v>
      </c>
      <c r="F4069" s="87" t="s">
        <v>1588</v>
      </c>
      <c r="G4069" s="10" t="s">
        <v>1589</v>
      </c>
      <c r="H4069" s="58" t="s">
        <v>6553</v>
      </c>
    </row>
    <row r="4070" spans="1:8" ht="58" x14ac:dyDescent="0.35">
      <c r="A4070" s="11" t="s">
        <v>1355</v>
      </c>
      <c r="B4070" s="27">
        <v>1789</v>
      </c>
      <c r="C4070" s="11" t="s">
        <v>1582</v>
      </c>
      <c r="D4070" s="18" t="s">
        <v>1590</v>
      </c>
      <c r="E4070" s="33" t="s">
        <v>7214</v>
      </c>
      <c r="F4070" s="87" t="s">
        <v>1591</v>
      </c>
      <c r="G4070" s="10" t="s">
        <v>1592</v>
      </c>
      <c r="H4070" s="58" t="s">
        <v>6553</v>
      </c>
    </row>
    <row r="4071" spans="1:8" ht="101.5" x14ac:dyDescent="0.35">
      <c r="A4071" s="11" t="s">
        <v>1466</v>
      </c>
      <c r="B4071" s="27">
        <v>1788</v>
      </c>
      <c r="C4071" s="11" t="s">
        <v>1582</v>
      </c>
      <c r="D4071" s="18" t="s">
        <v>57</v>
      </c>
      <c r="E4071" s="33" t="s">
        <v>7214</v>
      </c>
      <c r="F4071" s="87" t="s">
        <v>1593</v>
      </c>
      <c r="G4071" s="10" t="s">
        <v>1594</v>
      </c>
      <c r="H4071" s="58" t="s">
        <v>6553</v>
      </c>
    </row>
    <row r="4072" spans="1:8" ht="43.5" x14ac:dyDescent="0.35">
      <c r="A4072" s="11" t="s">
        <v>1466</v>
      </c>
      <c r="B4072" s="27">
        <v>1787</v>
      </c>
      <c r="C4072" s="11" t="s">
        <v>1582</v>
      </c>
      <c r="D4072" s="18" t="s">
        <v>52</v>
      </c>
      <c r="E4072" s="33" t="s">
        <v>7214</v>
      </c>
      <c r="F4072" s="87" t="s">
        <v>1595</v>
      </c>
      <c r="G4072" s="10" t="s">
        <v>444</v>
      </c>
      <c r="H4072" s="58" t="s">
        <v>6553</v>
      </c>
    </row>
    <row r="4073" spans="1:8" ht="87" x14ac:dyDescent="0.35">
      <c r="A4073" s="11" t="s">
        <v>1466</v>
      </c>
      <c r="B4073" s="27">
        <v>1786</v>
      </c>
      <c r="C4073" s="11" t="s">
        <v>1582</v>
      </c>
      <c r="D4073" s="18" t="s">
        <v>1596</v>
      </c>
      <c r="E4073" s="33" t="s">
        <v>7214</v>
      </c>
      <c r="F4073" s="87" t="s">
        <v>1597</v>
      </c>
      <c r="G4073" s="10" t="s">
        <v>1598</v>
      </c>
      <c r="H4073" s="58" t="s">
        <v>6553</v>
      </c>
    </row>
    <row r="4074" spans="1:8" ht="188.5" x14ac:dyDescent="0.35">
      <c r="A4074" s="11" t="s">
        <v>1519</v>
      </c>
      <c r="B4074" s="27">
        <v>1785</v>
      </c>
      <c r="C4074" s="11" t="s">
        <v>1575</v>
      </c>
      <c r="D4074" s="18" t="s">
        <v>1576</v>
      </c>
      <c r="E4074" s="33" t="s">
        <v>7214</v>
      </c>
      <c r="F4074" s="87" t="s">
        <v>1580</v>
      </c>
      <c r="G4074" s="10" t="s">
        <v>1577</v>
      </c>
      <c r="H4074" s="58" t="s">
        <v>6553</v>
      </c>
    </row>
    <row r="4075" spans="1:8" x14ac:dyDescent="0.35">
      <c r="A4075" s="11" t="s">
        <v>1355</v>
      </c>
      <c r="B4075" s="27">
        <v>1784</v>
      </c>
      <c r="C4075" s="11" t="s">
        <v>1575</v>
      </c>
      <c r="D4075" s="18" t="s">
        <v>52</v>
      </c>
      <c r="E4075" s="33" t="s">
        <v>7214</v>
      </c>
      <c r="F4075" s="87" t="s">
        <v>1578</v>
      </c>
      <c r="G4075" s="10" t="s">
        <v>27</v>
      </c>
      <c r="H4075" s="58" t="s">
        <v>6553</v>
      </c>
    </row>
    <row r="4076" spans="1:8" ht="43.5" x14ac:dyDescent="0.35">
      <c r="A4076" s="11" t="s">
        <v>1009</v>
      </c>
      <c r="B4076" s="27">
        <v>1783</v>
      </c>
      <c r="C4076" s="11" t="s">
        <v>1575</v>
      </c>
      <c r="D4076" s="18" t="s">
        <v>16</v>
      </c>
      <c r="E4076" s="33" t="s">
        <v>7214</v>
      </c>
      <c r="F4076" s="87" t="s">
        <v>1579</v>
      </c>
      <c r="G4076" s="10" t="s">
        <v>69</v>
      </c>
      <c r="H4076" s="58" t="s">
        <v>6553</v>
      </c>
    </row>
    <row r="4077" spans="1:8" ht="43.5" x14ac:dyDescent="0.35">
      <c r="A4077" s="11" t="s">
        <v>1519</v>
      </c>
      <c r="B4077" s="27">
        <v>1782</v>
      </c>
      <c r="C4077" s="11" t="s">
        <v>1552</v>
      </c>
      <c r="D4077" s="18" t="s">
        <v>18</v>
      </c>
      <c r="E4077" s="33" t="s">
        <v>7214</v>
      </c>
      <c r="F4077" s="87" t="s">
        <v>1553</v>
      </c>
      <c r="G4077" s="10" t="s">
        <v>147</v>
      </c>
      <c r="H4077" s="58" t="s">
        <v>6553</v>
      </c>
    </row>
    <row r="4078" spans="1:8" x14ac:dyDescent="0.35">
      <c r="A4078" s="11" t="s">
        <v>1491</v>
      </c>
      <c r="B4078" s="27">
        <v>1781</v>
      </c>
      <c r="C4078" s="11" t="s">
        <v>1552</v>
      </c>
      <c r="D4078" s="18" t="s">
        <v>10</v>
      </c>
      <c r="E4078" s="33" t="s">
        <v>7214</v>
      </c>
      <c r="F4078" s="87" t="s">
        <v>1554</v>
      </c>
      <c r="G4078" s="10" t="s">
        <v>8</v>
      </c>
      <c r="H4078" s="58" t="s">
        <v>6553</v>
      </c>
    </row>
    <row r="4079" spans="1:8" ht="29" x14ac:dyDescent="0.35">
      <c r="A4079" s="11" t="s">
        <v>1466</v>
      </c>
      <c r="B4079" s="27">
        <v>1780</v>
      </c>
      <c r="C4079" s="11" t="s">
        <v>1552</v>
      </c>
      <c r="D4079" s="18" t="s">
        <v>57</v>
      </c>
      <c r="E4079" s="33" t="s">
        <v>7214</v>
      </c>
      <c r="F4079" s="87" t="s">
        <v>1555</v>
      </c>
      <c r="G4079" s="10" t="s">
        <v>1556</v>
      </c>
      <c r="H4079" s="58" t="s">
        <v>6553</v>
      </c>
    </row>
    <row r="4080" spans="1:8" ht="87" x14ac:dyDescent="0.35">
      <c r="A4080" s="11" t="s">
        <v>1442</v>
      </c>
      <c r="B4080" s="27">
        <v>1779</v>
      </c>
      <c r="C4080" s="11" t="s">
        <v>1552</v>
      </c>
      <c r="D4080" s="18" t="s">
        <v>57</v>
      </c>
      <c r="E4080" s="33" t="s">
        <v>7214</v>
      </c>
      <c r="F4080" s="87" t="s">
        <v>1557</v>
      </c>
      <c r="G4080" s="10" t="s">
        <v>1558</v>
      </c>
      <c r="H4080" s="58" t="s">
        <v>6553</v>
      </c>
    </row>
    <row r="4081" spans="1:8" x14ac:dyDescent="0.35">
      <c r="A4081" s="11" t="s">
        <v>1466</v>
      </c>
      <c r="B4081" s="27">
        <v>1778</v>
      </c>
      <c r="C4081" s="11" t="s">
        <v>1552</v>
      </c>
      <c r="D4081" s="18" t="s">
        <v>79</v>
      </c>
      <c r="E4081" s="33" t="s">
        <v>7214</v>
      </c>
      <c r="F4081" s="87" t="s">
        <v>1559</v>
      </c>
      <c r="G4081" s="10" t="s">
        <v>8</v>
      </c>
      <c r="H4081" s="58" t="s">
        <v>6553</v>
      </c>
    </row>
    <row r="4082" spans="1:8" ht="29" x14ac:dyDescent="0.35">
      <c r="A4082" s="11" t="s">
        <v>1491</v>
      </c>
      <c r="B4082" s="27">
        <v>1777</v>
      </c>
      <c r="C4082" s="11" t="s">
        <v>1552</v>
      </c>
      <c r="D4082" s="18" t="s">
        <v>25</v>
      </c>
      <c r="E4082" s="33" t="s">
        <v>7214</v>
      </c>
      <c r="F4082" s="87" t="s">
        <v>1560</v>
      </c>
      <c r="G4082" s="10" t="s">
        <v>8</v>
      </c>
      <c r="H4082" s="58" t="s">
        <v>6553</v>
      </c>
    </row>
    <row r="4083" spans="1:8" ht="72.5" x14ac:dyDescent="0.35">
      <c r="A4083" s="11" t="s">
        <v>1491</v>
      </c>
      <c r="B4083" s="27">
        <v>1776</v>
      </c>
      <c r="C4083" s="11" t="s">
        <v>1552</v>
      </c>
      <c r="D4083" s="18" t="s">
        <v>1561</v>
      </c>
      <c r="E4083" s="33" t="s">
        <v>7214</v>
      </c>
      <c r="F4083" s="87" t="s">
        <v>1562</v>
      </c>
      <c r="G4083" s="10" t="s">
        <v>1563</v>
      </c>
      <c r="H4083" s="58" t="s">
        <v>6553</v>
      </c>
    </row>
    <row r="4084" spans="1:8" x14ac:dyDescent="0.35">
      <c r="A4084" s="11" t="s">
        <v>1491</v>
      </c>
      <c r="B4084" s="27">
        <v>1775</v>
      </c>
      <c r="C4084" s="4" t="s">
        <v>276</v>
      </c>
      <c r="D4084" s="76" t="s">
        <v>276</v>
      </c>
      <c r="E4084" s="33" t="s">
        <v>7214</v>
      </c>
      <c r="F4084" s="41" t="s">
        <v>289</v>
      </c>
      <c r="G4084" s="3" t="s">
        <v>276</v>
      </c>
      <c r="H4084" s="58" t="s">
        <v>6553</v>
      </c>
    </row>
    <row r="4085" spans="1:8" ht="29" x14ac:dyDescent="0.35">
      <c r="A4085" s="11" t="s">
        <v>276</v>
      </c>
      <c r="B4085" s="27">
        <v>1774</v>
      </c>
      <c r="C4085" s="11" t="s">
        <v>1552</v>
      </c>
      <c r="D4085" s="18" t="s">
        <v>144</v>
      </c>
      <c r="E4085" s="33" t="s">
        <v>7214</v>
      </c>
      <c r="F4085" s="87" t="s">
        <v>1564</v>
      </c>
      <c r="G4085" s="10" t="s">
        <v>374</v>
      </c>
      <c r="H4085" s="58" t="s">
        <v>6553</v>
      </c>
    </row>
    <row r="4086" spans="1:8" ht="29" x14ac:dyDescent="0.35">
      <c r="A4086" s="11" t="s">
        <v>1491</v>
      </c>
      <c r="B4086" s="27">
        <v>1773</v>
      </c>
      <c r="C4086" s="11" t="s">
        <v>1552</v>
      </c>
      <c r="D4086" s="18" t="s">
        <v>16</v>
      </c>
      <c r="E4086" s="33" t="s">
        <v>7214</v>
      </c>
      <c r="F4086" s="87" t="s">
        <v>1565</v>
      </c>
      <c r="G4086" s="10" t="s">
        <v>77</v>
      </c>
      <c r="H4086" s="58" t="s">
        <v>6553</v>
      </c>
    </row>
    <row r="4087" spans="1:8" ht="29" x14ac:dyDescent="0.35">
      <c r="A4087" s="11" t="s">
        <v>1217</v>
      </c>
      <c r="B4087" s="27">
        <v>1772</v>
      </c>
      <c r="C4087" s="11" t="s">
        <v>1519</v>
      </c>
      <c r="D4087" s="18" t="s">
        <v>52</v>
      </c>
      <c r="E4087" s="33" t="s">
        <v>7214</v>
      </c>
      <c r="F4087" s="87" t="s">
        <v>1566</v>
      </c>
      <c r="G4087" s="10" t="s">
        <v>8</v>
      </c>
      <c r="H4087" s="58" t="s">
        <v>6553</v>
      </c>
    </row>
    <row r="4088" spans="1:8" x14ac:dyDescent="0.35">
      <c r="A4088" s="11" t="s">
        <v>1491</v>
      </c>
      <c r="B4088" s="27">
        <v>1771</v>
      </c>
      <c r="C4088" s="11" t="s">
        <v>1519</v>
      </c>
      <c r="D4088" s="18" t="s">
        <v>18</v>
      </c>
      <c r="E4088" s="33" t="s">
        <v>7214</v>
      </c>
      <c r="F4088" s="87" t="s">
        <v>1197</v>
      </c>
      <c r="G4088" s="10" t="s">
        <v>8</v>
      </c>
      <c r="H4088" s="58" t="s">
        <v>6553</v>
      </c>
    </row>
    <row r="4089" spans="1:8" ht="72.5" x14ac:dyDescent="0.35">
      <c r="A4089" s="11" t="s">
        <v>1466</v>
      </c>
      <c r="B4089" s="27">
        <v>1770</v>
      </c>
      <c r="C4089" s="11" t="s">
        <v>1519</v>
      </c>
      <c r="D4089" s="18" t="s">
        <v>18</v>
      </c>
      <c r="E4089" s="33" t="s">
        <v>7214</v>
      </c>
      <c r="F4089" s="87" t="s">
        <v>1567</v>
      </c>
      <c r="G4089" s="10" t="s">
        <v>1568</v>
      </c>
      <c r="H4089" s="58" t="s">
        <v>6553</v>
      </c>
    </row>
    <row r="4090" spans="1:8" ht="58" x14ac:dyDescent="0.35">
      <c r="A4090" s="11" t="s">
        <v>1442</v>
      </c>
      <c r="B4090" s="27">
        <v>1769</v>
      </c>
      <c r="C4090" s="11" t="s">
        <v>1519</v>
      </c>
      <c r="D4090" s="18" t="s">
        <v>1569</v>
      </c>
      <c r="E4090" s="33" t="s">
        <v>7214</v>
      </c>
      <c r="F4090" s="87" t="s">
        <v>1570</v>
      </c>
      <c r="G4090" s="10" t="s">
        <v>228</v>
      </c>
      <c r="H4090" s="58" t="s">
        <v>6553</v>
      </c>
    </row>
    <row r="4091" spans="1:8" ht="43.5" x14ac:dyDescent="0.35">
      <c r="A4091" s="11" t="s">
        <v>1466</v>
      </c>
      <c r="B4091" s="27">
        <v>1768</v>
      </c>
      <c r="C4091" s="11" t="s">
        <v>1519</v>
      </c>
      <c r="D4091" s="18" t="s">
        <v>5</v>
      </c>
      <c r="E4091" s="33" t="s">
        <v>7214</v>
      </c>
      <c r="F4091" s="87" t="s">
        <v>1571</v>
      </c>
      <c r="G4091" s="10" t="s">
        <v>29</v>
      </c>
      <c r="H4091" s="58" t="s">
        <v>6553</v>
      </c>
    </row>
    <row r="4092" spans="1:8" x14ac:dyDescent="0.35">
      <c r="A4092" s="11" t="s">
        <v>1442</v>
      </c>
      <c r="B4092" s="27">
        <v>1767</v>
      </c>
      <c r="C4092" s="11" t="s">
        <v>1519</v>
      </c>
      <c r="D4092" s="18" t="s">
        <v>34</v>
      </c>
      <c r="E4092" s="33" t="s">
        <v>7214</v>
      </c>
      <c r="F4092" s="87" t="s">
        <v>1572</v>
      </c>
      <c r="G4092" s="10" t="s">
        <v>8</v>
      </c>
      <c r="H4092" s="58" t="s">
        <v>6553</v>
      </c>
    </row>
    <row r="4093" spans="1:8" ht="29" x14ac:dyDescent="0.35">
      <c r="A4093" s="11" t="s">
        <v>1466</v>
      </c>
      <c r="B4093" s="27" t="s">
        <v>1573</v>
      </c>
      <c r="C4093" s="11" t="s">
        <v>1552</v>
      </c>
      <c r="D4093" s="18" t="s">
        <v>119</v>
      </c>
      <c r="E4093" s="33" t="s">
        <v>7214</v>
      </c>
      <c r="F4093" s="87" t="s">
        <v>1574</v>
      </c>
      <c r="G4093" s="10" t="s">
        <v>8</v>
      </c>
      <c r="H4093" s="58" t="s">
        <v>6553</v>
      </c>
    </row>
    <row r="4094" spans="1:8" ht="72.5" x14ac:dyDescent="0.35">
      <c r="A4094" s="11" t="s">
        <v>1442</v>
      </c>
      <c r="B4094" s="27">
        <v>1766</v>
      </c>
      <c r="C4094" s="11" t="s">
        <v>1491</v>
      </c>
      <c r="D4094" s="18" t="s">
        <v>52</v>
      </c>
      <c r="E4094" s="33" t="s">
        <v>7214</v>
      </c>
      <c r="F4094" s="87" t="s">
        <v>1522</v>
      </c>
      <c r="G4094" s="10" t="s">
        <v>1523</v>
      </c>
      <c r="H4094" s="58" t="s">
        <v>6553</v>
      </c>
    </row>
    <row r="4095" spans="1:8" x14ac:dyDescent="0.35">
      <c r="A4095" s="11" t="s">
        <v>1442</v>
      </c>
      <c r="B4095" s="27">
        <v>1765</v>
      </c>
      <c r="C4095" s="11" t="s">
        <v>1466</v>
      </c>
      <c r="D4095" s="18" t="s">
        <v>1524</v>
      </c>
      <c r="E4095" s="33" t="s">
        <v>7214</v>
      </c>
      <c r="F4095" s="87" t="s">
        <v>1525</v>
      </c>
      <c r="G4095" s="10" t="s">
        <v>39</v>
      </c>
      <c r="H4095" s="58" t="s">
        <v>6553</v>
      </c>
    </row>
    <row r="4096" spans="1:8" ht="29" x14ac:dyDescent="0.35">
      <c r="A4096" s="11" t="s">
        <v>1442</v>
      </c>
      <c r="B4096" s="27">
        <v>1764</v>
      </c>
      <c r="C4096" s="11" t="s">
        <v>1519</v>
      </c>
      <c r="D4096" s="18" t="s">
        <v>57</v>
      </c>
      <c r="E4096" s="33" t="s">
        <v>7214</v>
      </c>
      <c r="F4096" s="87" t="s">
        <v>1526</v>
      </c>
      <c r="G4096" s="10" t="s">
        <v>858</v>
      </c>
      <c r="H4096" s="58" t="s">
        <v>6553</v>
      </c>
    </row>
    <row r="4097" spans="1:8" ht="29" x14ac:dyDescent="0.35">
      <c r="A4097" s="11" t="s">
        <v>1318</v>
      </c>
      <c r="B4097" s="27">
        <v>1763</v>
      </c>
      <c r="C4097" s="11" t="s">
        <v>1519</v>
      </c>
      <c r="D4097" s="18" t="s">
        <v>52</v>
      </c>
      <c r="E4097" s="33" t="s">
        <v>7214</v>
      </c>
      <c r="F4097" s="87" t="s">
        <v>1527</v>
      </c>
      <c r="G4097" s="10" t="s">
        <v>17</v>
      </c>
      <c r="H4097" s="58" t="s">
        <v>6553</v>
      </c>
    </row>
    <row r="4098" spans="1:8" ht="87" x14ac:dyDescent="0.35">
      <c r="A4098" s="11" t="s">
        <v>219</v>
      </c>
      <c r="B4098" s="27">
        <v>1762</v>
      </c>
      <c r="C4098" s="11" t="s">
        <v>1519</v>
      </c>
      <c r="D4098" s="18" t="s">
        <v>57</v>
      </c>
      <c r="E4098" s="33" t="s">
        <v>7214</v>
      </c>
      <c r="F4098" s="87" t="s">
        <v>1528</v>
      </c>
      <c r="G4098" s="10" t="s">
        <v>714</v>
      </c>
      <c r="H4098" s="58" t="s">
        <v>6553</v>
      </c>
    </row>
    <row r="4099" spans="1:8" ht="29" x14ac:dyDescent="0.35">
      <c r="A4099" s="11" t="s">
        <v>1407</v>
      </c>
      <c r="B4099" s="27">
        <v>1761</v>
      </c>
      <c r="C4099" s="11" t="s">
        <v>1519</v>
      </c>
      <c r="D4099" s="18" t="s">
        <v>52</v>
      </c>
      <c r="E4099" s="33" t="s">
        <v>7214</v>
      </c>
      <c r="F4099" s="87" t="s">
        <v>1529</v>
      </c>
      <c r="G4099" s="10" t="s">
        <v>6</v>
      </c>
      <c r="H4099" s="58" t="s">
        <v>6553</v>
      </c>
    </row>
    <row r="4100" spans="1:8" x14ac:dyDescent="0.35">
      <c r="A4100" s="11" t="s">
        <v>1466</v>
      </c>
      <c r="B4100" s="27">
        <v>1760</v>
      </c>
      <c r="C4100" s="11" t="s">
        <v>1519</v>
      </c>
      <c r="D4100" s="18" t="s">
        <v>26</v>
      </c>
      <c r="E4100" s="33" t="s">
        <v>7214</v>
      </c>
      <c r="F4100" s="87" t="s">
        <v>1530</v>
      </c>
      <c r="G4100" s="10" t="s">
        <v>8</v>
      </c>
      <c r="H4100" s="58" t="s">
        <v>6553</v>
      </c>
    </row>
    <row r="4101" spans="1:8" ht="29" x14ac:dyDescent="0.35">
      <c r="A4101" s="11" t="s">
        <v>1407</v>
      </c>
      <c r="B4101" s="27">
        <v>1759</v>
      </c>
      <c r="C4101" s="11" t="s">
        <v>1519</v>
      </c>
      <c r="D4101" s="18" t="s">
        <v>52</v>
      </c>
      <c r="E4101" s="33" t="s">
        <v>7214</v>
      </c>
      <c r="F4101" s="87" t="s">
        <v>1531</v>
      </c>
      <c r="G4101" s="10" t="s">
        <v>6</v>
      </c>
      <c r="H4101" s="58" t="s">
        <v>6553</v>
      </c>
    </row>
    <row r="4102" spans="1:8" x14ac:dyDescent="0.35">
      <c r="A4102" s="11" t="s">
        <v>1355</v>
      </c>
      <c r="B4102" s="27">
        <v>1758</v>
      </c>
      <c r="C4102" s="11" t="s">
        <v>1519</v>
      </c>
      <c r="D4102" s="18" t="s">
        <v>52</v>
      </c>
      <c r="E4102" s="33" t="s">
        <v>7214</v>
      </c>
      <c r="F4102" s="87" t="s">
        <v>1532</v>
      </c>
      <c r="G4102" s="10" t="s">
        <v>8</v>
      </c>
      <c r="H4102" s="58" t="s">
        <v>6553</v>
      </c>
    </row>
    <row r="4103" spans="1:8" ht="29" x14ac:dyDescent="0.35">
      <c r="A4103" s="11" t="s">
        <v>1407</v>
      </c>
      <c r="B4103" s="27">
        <v>1757</v>
      </c>
      <c r="C4103" s="11" t="s">
        <v>1519</v>
      </c>
      <c r="D4103" s="18" t="s">
        <v>90</v>
      </c>
      <c r="E4103" s="33" t="s">
        <v>7214</v>
      </c>
      <c r="F4103" s="87" t="s">
        <v>1533</v>
      </c>
      <c r="G4103" s="10" t="s">
        <v>1534</v>
      </c>
      <c r="H4103" s="58" t="s">
        <v>6553</v>
      </c>
    </row>
    <row r="4104" spans="1:8" ht="29" x14ac:dyDescent="0.35">
      <c r="A4104" s="11" t="s">
        <v>1491</v>
      </c>
      <c r="B4104" s="27">
        <v>1756</v>
      </c>
      <c r="C4104" s="11" t="s">
        <v>1519</v>
      </c>
      <c r="D4104" s="18" t="s">
        <v>13</v>
      </c>
      <c r="E4104" s="33" t="s">
        <v>7214</v>
      </c>
      <c r="F4104" s="87" t="s">
        <v>1535</v>
      </c>
      <c r="G4104" s="10" t="s">
        <v>22</v>
      </c>
      <c r="H4104" s="58" t="s">
        <v>6553</v>
      </c>
    </row>
    <row r="4105" spans="1:8" ht="29" x14ac:dyDescent="0.35">
      <c r="A4105" s="11" t="s">
        <v>1466</v>
      </c>
      <c r="B4105" s="27">
        <v>1755</v>
      </c>
      <c r="C4105" s="11" t="s">
        <v>1519</v>
      </c>
      <c r="D4105" s="18" t="s">
        <v>38</v>
      </c>
      <c r="E4105" s="33" t="s">
        <v>7214</v>
      </c>
      <c r="F4105" s="87" t="s">
        <v>1536</v>
      </c>
      <c r="G4105" s="10" t="s">
        <v>1537</v>
      </c>
      <c r="H4105" s="58" t="s">
        <v>6553</v>
      </c>
    </row>
    <row r="4106" spans="1:8" ht="43.5" x14ac:dyDescent="0.35">
      <c r="A4106" s="11" t="s">
        <v>1442</v>
      </c>
      <c r="B4106" s="27">
        <v>1754</v>
      </c>
      <c r="C4106" s="11" t="s">
        <v>1519</v>
      </c>
      <c r="D4106" s="18" t="s">
        <v>1538</v>
      </c>
      <c r="E4106" s="33" t="s">
        <v>7214</v>
      </c>
      <c r="F4106" s="87" t="s">
        <v>1539</v>
      </c>
      <c r="G4106" s="10" t="s">
        <v>1540</v>
      </c>
      <c r="H4106" s="58" t="s">
        <v>6553</v>
      </c>
    </row>
    <row r="4107" spans="1:8" ht="29" x14ac:dyDescent="0.35">
      <c r="A4107" s="11" t="s">
        <v>1466</v>
      </c>
      <c r="B4107" s="27">
        <v>1753</v>
      </c>
      <c r="C4107" s="11" t="s">
        <v>1519</v>
      </c>
      <c r="D4107" s="18" t="s">
        <v>885</v>
      </c>
      <c r="E4107" s="33" t="s">
        <v>7214</v>
      </c>
      <c r="F4107" s="87" t="s">
        <v>1541</v>
      </c>
      <c r="G4107" s="10" t="s">
        <v>6</v>
      </c>
      <c r="H4107" s="58" t="s">
        <v>6553</v>
      </c>
    </row>
    <row r="4108" spans="1:8" ht="29" x14ac:dyDescent="0.35">
      <c r="A4108" s="11" t="s">
        <v>1491</v>
      </c>
      <c r="B4108" s="27">
        <v>1752</v>
      </c>
      <c r="C4108" s="11" t="s">
        <v>1519</v>
      </c>
      <c r="D4108" s="18" t="s">
        <v>52</v>
      </c>
      <c r="E4108" s="33" t="s">
        <v>7214</v>
      </c>
      <c r="F4108" s="87" t="s">
        <v>1542</v>
      </c>
      <c r="G4108" s="10" t="s">
        <v>14</v>
      </c>
      <c r="H4108" s="58" t="s">
        <v>6553</v>
      </c>
    </row>
    <row r="4109" spans="1:8" ht="43.5" x14ac:dyDescent="0.35">
      <c r="A4109" s="11" t="s">
        <v>1466</v>
      </c>
      <c r="B4109" s="27">
        <v>1751</v>
      </c>
      <c r="C4109" s="11" t="s">
        <v>1519</v>
      </c>
      <c r="D4109" s="18" t="s">
        <v>52</v>
      </c>
      <c r="E4109" s="33" t="s">
        <v>7214</v>
      </c>
      <c r="F4109" s="87" t="s">
        <v>1543</v>
      </c>
      <c r="G4109" s="10" t="s">
        <v>147</v>
      </c>
      <c r="H4109" s="58" t="s">
        <v>6553</v>
      </c>
    </row>
    <row r="4110" spans="1:8" ht="29" x14ac:dyDescent="0.35">
      <c r="A4110" s="11" t="s">
        <v>1442</v>
      </c>
      <c r="B4110" s="27">
        <v>1750</v>
      </c>
      <c r="C4110" s="11" t="s">
        <v>1519</v>
      </c>
      <c r="D4110" s="18" t="s">
        <v>1544</v>
      </c>
      <c r="E4110" s="33" t="s">
        <v>7214</v>
      </c>
      <c r="F4110" s="87" t="s">
        <v>1545</v>
      </c>
      <c r="G4110" s="10" t="s">
        <v>124</v>
      </c>
      <c r="H4110" s="58" t="s">
        <v>6553</v>
      </c>
    </row>
    <row r="4111" spans="1:8" ht="29" x14ac:dyDescent="0.35">
      <c r="A4111" s="11" t="s">
        <v>1407</v>
      </c>
      <c r="B4111" s="27">
        <v>1749</v>
      </c>
      <c r="C4111" s="11" t="s">
        <v>1519</v>
      </c>
      <c r="D4111" s="18" t="s">
        <v>52</v>
      </c>
      <c r="E4111" s="33" t="s">
        <v>7214</v>
      </c>
      <c r="F4111" s="87" t="s">
        <v>1546</v>
      </c>
      <c r="G4111" s="10" t="s">
        <v>8</v>
      </c>
      <c r="H4111" s="58" t="s">
        <v>6553</v>
      </c>
    </row>
    <row r="4112" spans="1:8" x14ac:dyDescent="0.35">
      <c r="A4112" s="11" t="s">
        <v>1407</v>
      </c>
      <c r="B4112" s="27">
        <v>1748</v>
      </c>
      <c r="C4112" s="11" t="s">
        <v>1519</v>
      </c>
      <c r="D4112" s="18" t="s">
        <v>26</v>
      </c>
      <c r="E4112" s="33" t="s">
        <v>7214</v>
      </c>
      <c r="F4112" s="87" t="s">
        <v>1547</v>
      </c>
      <c r="G4112" s="10" t="s">
        <v>8</v>
      </c>
      <c r="H4112" s="58" t="s">
        <v>6553</v>
      </c>
    </row>
    <row r="4113" spans="1:8" ht="43.5" x14ac:dyDescent="0.35">
      <c r="A4113" s="11" t="s">
        <v>1442</v>
      </c>
      <c r="B4113" s="27">
        <v>1747</v>
      </c>
      <c r="C4113" s="11" t="s">
        <v>1519</v>
      </c>
      <c r="D4113" s="18" t="s">
        <v>417</v>
      </c>
      <c r="E4113" s="33" t="s">
        <v>7214</v>
      </c>
      <c r="F4113" s="87" t="s">
        <v>1548</v>
      </c>
      <c r="G4113" s="10" t="s">
        <v>29</v>
      </c>
      <c r="H4113" s="58" t="s">
        <v>6553</v>
      </c>
    </row>
    <row r="4114" spans="1:8" x14ac:dyDescent="0.35">
      <c r="A4114" s="11" t="s">
        <v>1442</v>
      </c>
      <c r="B4114" s="27">
        <v>1746</v>
      </c>
      <c r="C4114" s="11" t="s">
        <v>1519</v>
      </c>
      <c r="D4114" s="18" t="s">
        <v>28</v>
      </c>
      <c r="E4114" s="33" t="s">
        <v>7214</v>
      </c>
      <c r="F4114" s="87" t="s">
        <v>1549</v>
      </c>
      <c r="G4114" s="10" t="s">
        <v>8</v>
      </c>
      <c r="H4114" s="58" t="s">
        <v>6553</v>
      </c>
    </row>
    <row r="4115" spans="1:8" ht="29" x14ac:dyDescent="0.35">
      <c r="A4115" s="11" t="s">
        <v>1442</v>
      </c>
      <c r="B4115" s="27">
        <v>1745</v>
      </c>
      <c r="C4115" s="11" t="s">
        <v>1519</v>
      </c>
      <c r="D4115" s="18" t="s">
        <v>34</v>
      </c>
      <c r="E4115" s="33" t="s">
        <v>7214</v>
      </c>
      <c r="F4115" s="87" t="s">
        <v>1550</v>
      </c>
      <c r="G4115" s="10" t="s">
        <v>6</v>
      </c>
      <c r="H4115" s="58" t="s">
        <v>6553</v>
      </c>
    </row>
    <row r="4116" spans="1:8" x14ac:dyDescent="0.35">
      <c r="A4116" s="11" t="s">
        <v>1491</v>
      </c>
      <c r="B4116" s="27">
        <v>1744</v>
      </c>
      <c r="C4116" s="11" t="s">
        <v>1519</v>
      </c>
      <c r="D4116" s="18" t="s">
        <v>18</v>
      </c>
      <c r="E4116" s="33" t="s">
        <v>7214</v>
      </c>
      <c r="F4116" s="87" t="s">
        <v>1551</v>
      </c>
      <c r="G4116" s="10" t="s">
        <v>39</v>
      </c>
      <c r="H4116" s="58" t="s">
        <v>6553</v>
      </c>
    </row>
    <row r="4117" spans="1:8" ht="29" x14ac:dyDescent="0.35">
      <c r="A4117" s="11" t="s">
        <v>1466</v>
      </c>
      <c r="B4117" s="27" t="s">
        <v>1521</v>
      </c>
      <c r="C4117" s="11" t="s">
        <v>1519</v>
      </c>
      <c r="D4117" s="18" t="s">
        <v>116</v>
      </c>
      <c r="E4117" s="33" t="s">
        <v>7214</v>
      </c>
      <c r="F4117" s="87" t="s">
        <v>1520</v>
      </c>
      <c r="G4117" s="10" t="s">
        <v>108</v>
      </c>
      <c r="H4117" s="58" t="s">
        <v>6553</v>
      </c>
    </row>
    <row r="4118" spans="1:8" ht="29" x14ac:dyDescent="0.35">
      <c r="A4118" s="11" t="s">
        <v>1442</v>
      </c>
      <c r="B4118" s="27">
        <v>1743</v>
      </c>
      <c r="C4118" s="11" t="s">
        <v>1491</v>
      </c>
      <c r="D4118" s="18" t="s">
        <v>18</v>
      </c>
      <c r="E4118" s="33" t="s">
        <v>7214</v>
      </c>
      <c r="F4118" s="87" t="s">
        <v>1492</v>
      </c>
      <c r="G4118" s="10" t="s">
        <v>6</v>
      </c>
      <c r="H4118" s="58" t="s">
        <v>6553</v>
      </c>
    </row>
    <row r="4119" spans="1:8" ht="29" x14ac:dyDescent="0.35">
      <c r="A4119" s="11" t="s">
        <v>1442</v>
      </c>
      <c r="B4119" s="27">
        <v>1742</v>
      </c>
      <c r="C4119" s="11" t="s">
        <v>1466</v>
      </c>
      <c r="D4119" s="18" t="s">
        <v>59</v>
      </c>
      <c r="E4119" s="33" t="s">
        <v>7214</v>
      </c>
      <c r="F4119" s="87" t="s">
        <v>1493</v>
      </c>
      <c r="G4119" s="10" t="s">
        <v>22</v>
      </c>
      <c r="H4119" s="58" t="s">
        <v>6553</v>
      </c>
    </row>
    <row r="4120" spans="1:8" x14ac:dyDescent="0.35">
      <c r="A4120" s="11" t="s">
        <v>1442</v>
      </c>
      <c r="B4120" s="27">
        <v>1741</v>
      </c>
      <c r="C4120" s="11" t="s">
        <v>1491</v>
      </c>
      <c r="D4120" s="18" t="s">
        <v>34</v>
      </c>
      <c r="E4120" s="33" t="s">
        <v>7214</v>
      </c>
      <c r="F4120" s="87" t="s">
        <v>1494</v>
      </c>
      <c r="G4120" s="10" t="s">
        <v>27</v>
      </c>
      <c r="H4120" s="58" t="s">
        <v>6553</v>
      </c>
    </row>
    <row r="4121" spans="1:8" ht="188.5" x14ac:dyDescent="0.35">
      <c r="A4121" s="11" t="s">
        <v>1442</v>
      </c>
      <c r="B4121" s="27">
        <v>1740</v>
      </c>
      <c r="C4121" s="11" t="s">
        <v>1466</v>
      </c>
      <c r="D4121" s="18" t="s">
        <v>92</v>
      </c>
      <c r="E4121" s="33" t="s">
        <v>7214</v>
      </c>
      <c r="F4121" s="87" t="s">
        <v>1517</v>
      </c>
      <c r="G4121" s="10" t="s">
        <v>1518</v>
      </c>
      <c r="H4121" s="58" t="s">
        <v>6553</v>
      </c>
    </row>
    <row r="4122" spans="1:8" x14ac:dyDescent="0.35">
      <c r="A4122" s="11" t="s">
        <v>1442</v>
      </c>
      <c r="B4122" s="27">
        <v>1739</v>
      </c>
      <c r="C4122" s="11" t="s">
        <v>1491</v>
      </c>
      <c r="D4122" s="18" t="s">
        <v>52</v>
      </c>
      <c r="E4122" s="33" t="s">
        <v>7214</v>
      </c>
      <c r="F4122" s="87" t="s">
        <v>1495</v>
      </c>
      <c r="G4122" s="10" t="s">
        <v>41</v>
      </c>
      <c r="H4122" s="58" t="s">
        <v>6553</v>
      </c>
    </row>
    <row r="4123" spans="1:8" ht="58" x14ac:dyDescent="0.35">
      <c r="A4123" s="11" t="s">
        <v>1442</v>
      </c>
      <c r="B4123" s="27">
        <v>1738</v>
      </c>
      <c r="C4123" s="11" t="s">
        <v>1491</v>
      </c>
      <c r="D4123" s="18" t="s">
        <v>1369</v>
      </c>
      <c r="E4123" s="33" t="s">
        <v>7214</v>
      </c>
      <c r="F4123" s="87" t="s">
        <v>1496</v>
      </c>
      <c r="G4123" s="10" t="s">
        <v>1497</v>
      </c>
      <c r="H4123" s="58" t="s">
        <v>6553</v>
      </c>
    </row>
    <row r="4124" spans="1:8" ht="29" x14ac:dyDescent="0.35">
      <c r="A4124" s="11" t="s">
        <v>1318</v>
      </c>
      <c r="B4124" s="27">
        <v>1737</v>
      </c>
      <c r="C4124" s="11" t="s">
        <v>1491</v>
      </c>
      <c r="D4124" s="18" t="s">
        <v>18</v>
      </c>
      <c r="E4124" s="33" t="s">
        <v>7214</v>
      </c>
      <c r="F4124" s="87" t="s">
        <v>1498</v>
      </c>
      <c r="G4124" s="10" t="s">
        <v>6</v>
      </c>
      <c r="H4124" s="58" t="s">
        <v>6553</v>
      </c>
    </row>
    <row r="4125" spans="1:8" ht="29" x14ac:dyDescent="0.35">
      <c r="A4125" s="11" t="s">
        <v>1442</v>
      </c>
      <c r="B4125" s="27">
        <v>1736</v>
      </c>
      <c r="C4125" s="11" t="s">
        <v>1491</v>
      </c>
      <c r="D4125" s="18" t="s">
        <v>18</v>
      </c>
      <c r="E4125" s="33" t="s">
        <v>7214</v>
      </c>
      <c r="F4125" s="87" t="s">
        <v>1499</v>
      </c>
      <c r="G4125" s="10" t="s">
        <v>6</v>
      </c>
      <c r="H4125" s="58" t="s">
        <v>6553</v>
      </c>
    </row>
    <row r="4126" spans="1:8" ht="29" x14ac:dyDescent="0.35">
      <c r="A4126" s="11" t="s">
        <v>1355</v>
      </c>
      <c r="B4126" s="27">
        <v>1735</v>
      </c>
      <c r="C4126" s="11" t="s">
        <v>1491</v>
      </c>
      <c r="D4126" s="18" t="s">
        <v>52</v>
      </c>
      <c r="E4126" s="33" t="s">
        <v>7214</v>
      </c>
      <c r="F4126" s="87" t="s">
        <v>1500</v>
      </c>
      <c r="G4126" s="10" t="s">
        <v>1215</v>
      </c>
      <c r="H4126" s="58" t="s">
        <v>6553</v>
      </c>
    </row>
    <row r="4127" spans="1:8" ht="43.5" x14ac:dyDescent="0.35">
      <c r="A4127" s="11" t="s">
        <v>1260</v>
      </c>
      <c r="B4127" s="27">
        <v>1734</v>
      </c>
      <c r="C4127" s="11" t="s">
        <v>1491</v>
      </c>
      <c r="D4127" s="18" t="s">
        <v>25</v>
      </c>
      <c r="E4127" s="33" t="s">
        <v>7214</v>
      </c>
      <c r="F4127" s="87" t="s">
        <v>1501</v>
      </c>
      <c r="G4127" s="10" t="s">
        <v>147</v>
      </c>
      <c r="H4127" s="58" t="s">
        <v>6553</v>
      </c>
    </row>
    <row r="4128" spans="1:8" ht="87" x14ac:dyDescent="0.35">
      <c r="A4128" s="11" t="s">
        <v>1407</v>
      </c>
      <c r="B4128" s="27">
        <v>1733</v>
      </c>
      <c r="C4128" s="11" t="s">
        <v>1466</v>
      </c>
      <c r="D4128" s="18" t="s">
        <v>13</v>
      </c>
      <c r="E4128" s="33" t="s">
        <v>7214</v>
      </c>
      <c r="F4128" s="87" t="s">
        <v>1502</v>
      </c>
      <c r="G4128" s="10" t="s">
        <v>1503</v>
      </c>
      <c r="H4128" s="58" t="s">
        <v>6553</v>
      </c>
    </row>
    <row r="4129" spans="1:8" ht="29" x14ac:dyDescent="0.35">
      <c r="A4129" s="11" t="s">
        <v>1442</v>
      </c>
      <c r="B4129" s="27">
        <v>1732</v>
      </c>
      <c r="C4129" s="11" t="s">
        <v>1466</v>
      </c>
      <c r="D4129" s="18" t="s">
        <v>5</v>
      </c>
      <c r="E4129" s="33" t="s">
        <v>7214</v>
      </c>
      <c r="F4129" s="87" t="s">
        <v>1504</v>
      </c>
      <c r="G4129" s="10" t="s">
        <v>22</v>
      </c>
      <c r="H4129" s="58" t="s">
        <v>6553</v>
      </c>
    </row>
    <row r="4130" spans="1:8" x14ac:dyDescent="0.35">
      <c r="A4130" s="11" t="s">
        <v>1442</v>
      </c>
      <c r="B4130" s="27">
        <v>1731</v>
      </c>
      <c r="C4130" s="11" t="s">
        <v>1491</v>
      </c>
      <c r="D4130" s="18" t="s">
        <v>13</v>
      </c>
      <c r="E4130" s="33" t="s">
        <v>7214</v>
      </c>
      <c r="F4130" s="87" t="s">
        <v>1505</v>
      </c>
      <c r="G4130" s="10" t="s">
        <v>8</v>
      </c>
      <c r="H4130" s="58" t="s">
        <v>6553</v>
      </c>
    </row>
    <row r="4131" spans="1:8" ht="43.5" x14ac:dyDescent="0.35">
      <c r="A4131" s="11" t="s">
        <v>1442</v>
      </c>
      <c r="B4131" s="27">
        <v>1730</v>
      </c>
      <c r="C4131" s="11" t="s">
        <v>1491</v>
      </c>
      <c r="D4131" s="18" t="s">
        <v>1369</v>
      </c>
      <c r="E4131" s="33" t="s">
        <v>7214</v>
      </c>
      <c r="F4131" s="87" t="s">
        <v>1506</v>
      </c>
      <c r="G4131" s="10" t="s">
        <v>1507</v>
      </c>
      <c r="H4131" s="58" t="s">
        <v>6553</v>
      </c>
    </row>
    <row r="4132" spans="1:8" x14ac:dyDescent="0.35">
      <c r="A4132" s="11" t="s">
        <v>1318</v>
      </c>
      <c r="B4132" s="27">
        <v>1729</v>
      </c>
      <c r="C4132" s="11" t="s">
        <v>1491</v>
      </c>
      <c r="D4132" s="18" t="s">
        <v>1369</v>
      </c>
      <c r="E4132" s="33" t="s">
        <v>7214</v>
      </c>
      <c r="F4132" s="87" t="s">
        <v>1376</v>
      </c>
      <c r="G4132" s="10" t="s">
        <v>124</v>
      </c>
      <c r="H4132" s="58" t="s">
        <v>6553</v>
      </c>
    </row>
    <row r="4133" spans="1:8" ht="130.5" x14ac:dyDescent="0.35">
      <c r="A4133" s="11" t="s">
        <v>1318</v>
      </c>
      <c r="B4133" s="27">
        <v>1728</v>
      </c>
      <c r="C4133" s="11" t="s">
        <v>1491</v>
      </c>
      <c r="D4133" s="18" t="s">
        <v>804</v>
      </c>
      <c r="E4133" s="33" t="s">
        <v>7214</v>
      </c>
      <c r="F4133" s="87" t="s">
        <v>1508</v>
      </c>
      <c r="G4133" s="10" t="s">
        <v>1509</v>
      </c>
      <c r="H4133" s="58" t="s">
        <v>6553</v>
      </c>
    </row>
    <row r="4134" spans="1:8" ht="58" x14ac:dyDescent="0.35">
      <c r="A4134" s="11" t="s">
        <v>1442</v>
      </c>
      <c r="B4134" s="27">
        <v>1727</v>
      </c>
      <c r="C4134" s="11" t="s">
        <v>1491</v>
      </c>
      <c r="D4134" s="18" t="s">
        <v>59</v>
      </c>
      <c r="E4134" s="33" t="s">
        <v>7214</v>
      </c>
      <c r="F4134" s="87" t="s">
        <v>1510</v>
      </c>
      <c r="G4134" s="10" t="s">
        <v>1511</v>
      </c>
      <c r="H4134" s="58" t="s">
        <v>6553</v>
      </c>
    </row>
    <row r="4135" spans="1:8" x14ac:dyDescent="0.35">
      <c r="A4135" s="11" t="s">
        <v>1407</v>
      </c>
      <c r="B4135" s="27">
        <v>1726</v>
      </c>
      <c r="C4135" s="11" t="s">
        <v>1491</v>
      </c>
      <c r="D4135" s="18" t="s">
        <v>59</v>
      </c>
      <c r="E4135" s="33" t="s">
        <v>7214</v>
      </c>
      <c r="F4135" s="87" t="s">
        <v>1512</v>
      </c>
      <c r="G4135" s="10" t="s">
        <v>12</v>
      </c>
      <c r="H4135" s="58" t="s">
        <v>6553</v>
      </c>
    </row>
    <row r="4136" spans="1:8" ht="58" x14ac:dyDescent="0.35">
      <c r="A4136" s="11" t="s">
        <v>1407</v>
      </c>
      <c r="B4136" s="27">
        <v>1725</v>
      </c>
      <c r="C4136" s="11" t="s">
        <v>1491</v>
      </c>
      <c r="D4136" s="18" t="s">
        <v>59</v>
      </c>
      <c r="E4136" s="33" t="s">
        <v>7214</v>
      </c>
      <c r="F4136" s="87" t="s">
        <v>1513</v>
      </c>
      <c r="G4136" s="10" t="s">
        <v>60</v>
      </c>
      <c r="H4136" s="58" t="s">
        <v>6553</v>
      </c>
    </row>
    <row r="4137" spans="1:8" ht="87" x14ac:dyDescent="0.35">
      <c r="A4137" s="11" t="s">
        <v>1407</v>
      </c>
      <c r="B4137" s="27">
        <v>1724</v>
      </c>
      <c r="C4137" s="11" t="s">
        <v>1491</v>
      </c>
      <c r="D4137" s="18" t="s">
        <v>1514</v>
      </c>
      <c r="E4137" s="33" t="s">
        <v>7214</v>
      </c>
      <c r="F4137" s="87" t="s">
        <v>1515</v>
      </c>
      <c r="G4137" s="10" t="s">
        <v>1516</v>
      </c>
      <c r="H4137" s="58" t="s">
        <v>6553</v>
      </c>
    </row>
    <row r="4138" spans="1:8" ht="58" x14ac:dyDescent="0.35">
      <c r="A4138" s="11" t="s">
        <v>1466</v>
      </c>
      <c r="B4138" s="27">
        <v>1723</v>
      </c>
      <c r="C4138" s="11" t="s">
        <v>1466</v>
      </c>
      <c r="D4138" s="18" t="s">
        <v>11</v>
      </c>
      <c r="E4138" s="33" t="s">
        <v>7214</v>
      </c>
      <c r="F4138" s="87" t="s">
        <v>1467</v>
      </c>
      <c r="G4138" s="10" t="s">
        <v>43</v>
      </c>
      <c r="H4138" s="58" t="s">
        <v>6553</v>
      </c>
    </row>
    <row r="4139" spans="1:8" ht="29" x14ac:dyDescent="0.35">
      <c r="A4139" s="11" t="s">
        <v>1407</v>
      </c>
      <c r="B4139" s="27">
        <v>1722</v>
      </c>
      <c r="C4139" s="11" t="s">
        <v>1466</v>
      </c>
      <c r="D4139" s="18" t="s">
        <v>1468</v>
      </c>
      <c r="E4139" s="33" t="s">
        <v>7214</v>
      </c>
      <c r="F4139" s="87" t="s">
        <v>1469</v>
      </c>
      <c r="G4139" s="10" t="s">
        <v>6</v>
      </c>
      <c r="H4139" s="58" t="s">
        <v>6553</v>
      </c>
    </row>
    <row r="4140" spans="1:8" ht="29" x14ac:dyDescent="0.35">
      <c r="A4140" s="11" t="s">
        <v>1407</v>
      </c>
      <c r="B4140" s="27">
        <v>1721</v>
      </c>
      <c r="C4140" s="11" t="s">
        <v>1442</v>
      </c>
      <c r="D4140" s="18" t="s">
        <v>13</v>
      </c>
      <c r="E4140" s="33" t="s">
        <v>7214</v>
      </c>
      <c r="F4140" s="87" t="s">
        <v>1470</v>
      </c>
      <c r="G4140" s="10" t="s">
        <v>8</v>
      </c>
      <c r="H4140" s="58" t="s">
        <v>6553</v>
      </c>
    </row>
    <row r="4141" spans="1:8" x14ac:dyDescent="0.35">
      <c r="A4141" s="11" t="s">
        <v>1407</v>
      </c>
      <c r="B4141" s="27">
        <v>1720</v>
      </c>
      <c r="C4141" s="11" t="s">
        <v>1442</v>
      </c>
      <c r="D4141" s="18" t="s">
        <v>18</v>
      </c>
      <c r="E4141" s="33" t="s">
        <v>7214</v>
      </c>
      <c r="F4141" s="87" t="s">
        <v>1471</v>
      </c>
      <c r="G4141" s="10" t="s">
        <v>8</v>
      </c>
      <c r="H4141" s="58" t="s">
        <v>6553</v>
      </c>
    </row>
    <row r="4142" spans="1:8" x14ac:dyDescent="0.35">
      <c r="A4142" s="11" t="s">
        <v>1407</v>
      </c>
      <c r="B4142" s="27">
        <v>1719</v>
      </c>
      <c r="C4142" s="11" t="s">
        <v>1442</v>
      </c>
      <c r="D4142" s="18" t="s">
        <v>5</v>
      </c>
      <c r="E4142" s="33" t="s">
        <v>7214</v>
      </c>
      <c r="F4142" s="87" t="s">
        <v>1472</v>
      </c>
      <c r="G4142" s="10" t="s">
        <v>8</v>
      </c>
      <c r="H4142" s="58" t="s">
        <v>6553</v>
      </c>
    </row>
    <row r="4143" spans="1:8" ht="29" x14ac:dyDescent="0.35">
      <c r="A4143" s="11" t="s">
        <v>1407</v>
      </c>
      <c r="B4143" s="27">
        <v>1718</v>
      </c>
      <c r="C4143" s="11" t="s">
        <v>1466</v>
      </c>
      <c r="D4143" s="18" t="s">
        <v>13</v>
      </c>
      <c r="E4143" s="33" t="s">
        <v>7214</v>
      </c>
      <c r="F4143" s="87" t="s">
        <v>1473</v>
      </c>
      <c r="G4143" s="10" t="s">
        <v>14</v>
      </c>
      <c r="H4143" s="58" t="s">
        <v>6553</v>
      </c>
    </row>
    <row r="4144" spans="1:8" ht="43.5" x14ac:dyDescent="0.35">
      <c r="A4144" s="11" t="s">
        <v>1407</v>
      </c>
      <c r="B4144" s="27">
        <v>1717</v>
      </c>
      <c r="C4144" s="11" t="s">
        <v>1442</v>
      </c>
      <c r="D4144" s="18" t="s">
        <v>1474</v>
      </c>
      <c r="E4144" s="33" t="s">
        <v>7214</v>
      </c>
      <c r="F4144" s="87" t="s">
        <v>1475</v>
      </c>
      <c r="G4144" s="10" t="s">
        <v>117</v>
      </c>
      <c r="H4144" s="58" t="s">
        <v>6553</v>
      </c>
    </row>
    <row r="4145" spans="1:8" ht="29" x14ac:dyDescent="0.35">
      <c r="A4145" s="11" t="s">
        <v>1432</v>
      </c>
      <c r="B4145" s="27">
        <v>1716</v>
      </c>
      <c r="C4145" s="11" t="s">
        <v>1442</v>
      </c>
      <c r="D4145" s="18" t="s">
        <v>34</v>
      </c>
      <c r="E4145" s="33" t="s">
        <v>7214</v>
      </c>
      <c r="F4145" s="87" t="s">
        <v>1476</v>
      </c>
      <c r="G4145" s="10" t="s">
        <v>6</v>
      </c>
      <c r="H4145" s="58" t="s">
        <v>6553</v>
      </c>
    </row>
    <row r="4146" spans="1:8" x14ac:dyDescent="0.35">
      <c r="A4146" s="11" t="s">
        <v>1407</v>
      </c>
      <c r="B4146" s="27">
        <v>1715</v>
      </c>
      <c r="C4146" s="11" t="s">
        <v>1442</v>
      </c>
      <c r="D4146" s="18" t="s">
        <v>26</v>
      </c>
      <c r="E4146" s="33" t="s">
        <v>7214</v>
      </c>
      <c r="F4146" s="87" t="s">
        <v>1477</v>
      </c>
      <c r="G4146" s="10" t="s">
        <v>8</v>
      </c>
      <c r="H4146" s="58" t="s">
        <v>6553</v>
      </c>
    </row>
    <row r="4147" spans="1:8" ht="29" x14ac:dyDescent="0.35">
      <c r="A4147" s="11" t="s">
        <v>1442</v>
      </c>
      <c r="B4147" s="27">
        <v>1714</v>
      </c>
      <c r="C4147" s="11" t="s">
        <v>1442</v>
      </c>
      <c r="D4147" s="18" t="s">
        <v>49</v>
      </c>
      <c r="E4147" s="33" t="s">
        <v>7214</v>
      </c>
      <c r="F4147" s="87" t="s">
        <v>1478</v>
      </c>
      <c r="G4147" s="10" t="s">
        <v>22</v>
      </c>
      <c r="H4147" s="58" t="s">
        <v>6553</v>
      </c>
    </row>
    <row r="4148" spans="1:8" ht="29" x14ac:dyDescent="0.35">
      <c r="A4148" s="11" t="s">
        <v>1343</v>
      </c>
      <c r="B4148" s="27">
        <v>1713</v>
      </c>
      <c r="C4148" s="11" t="s">
        <v>1442</v>
      </c>
      <c r="D4148" s="18" t="s">
        <v>25</v>
      </c>
      <c r="E4148" s="33" t="s">
        <v>7214</v>
      </c>
      <c r="F4148" s="87" t="s">
        <v>1479</v>
      </c>
      <c r="G4148" s="10" t="s">
        <v>6</v>
      </c>
      <c r="H4148" s="58" t="s">
        <v>6553</v>
      </c>
    </row>
    <row r="4149" spans="1:8" ht="29" x14ac:dyDescent="0.35">
      <c r="A4149" s="11" t="s">
        <v>1407</v>
      </c>
      <c r="B4149" s="27">
        <v>1712</v>
      </c>
      <c r="C4149" s="11" t="s">
        <v>1442</v>
      </c>
      <c r="D4149" s="18" t="s">
        <v>18</v>
      </c>
      <c r="E4149" s="33" t="s">
        <v>7214</v>
      </c>
      <c r="F4149" s="87" t="s">
        <v>1480</v>
      </c>
      <c r="G4149" s="10" t="s">
        <v>6</v>
      </c>
      <c r="H4149" s="58" t="s">
        <v>6553</v>
      </c>
    </row>
    <row r="4150" spans="1:8" x14ac:dyDescent="0.35">
      <c r="A4150" s="11" t="s">
        <v>1407</v>
      </c>
      <c r="B4150" s="27">
        <v>1711</v>
      </c>
      <c r="C4150" s="11" t="s">
        <v>1466</v>
      </c>
      <c r="D4150" s="18" t="s">
        <v>1481</v>
      </c>
      <c r="E4150" s="33" t="s">
        <v>7214</v>
      </c>
      <c r="F4150" s="87" t="s">
        <v>1482</v>
      </c>
      <c r="G4150" s="10" t="s">
        <v>8</v>
      </c>
      <c r="H4150" s="58" t="s">
        <v>6553</v>
      </c>
    </row>
    <row r="4151" spans="1:8" x14ac:dyDescent="0.35">
      <c r="A4151" s="11" t="s">
        <v>1343</v>
      </c>
      <c r="B4151" s="27">
        <v>1710</v>
      </c>
      <c r="C4151" s="11" t="s">
        <v>1466</v>
      </c>
      <c r="D4151" s="18" t="s">
        <v>23</v>
      </c>
      <c r="E4151" s="33" t="s">
        <v>7214</v>
      </c>
      <c r="F4151" s="87" t="s">
        <v>1483</v>
      </c>
      <c r="G4151" s="10" t="s">
        <v>41</v>
      </c>
      <c r="H4151" s="58" t="s">
        <v>6553</v>
      </c>
    </row>
    <row r="4152" spans="1:8" ht="43.5" x14ac:dyDescent="0.35">
      <c r="A4152" s="11" t="s">
        <v>1407</v>
      </c>
      <c r="B4152" s="27">
        <v>1709</v>
      </c>
      <c r="C4152" s="11" t="s">
        <v>1442</v>
      </c>
      <c r="D4152" s="18" t="s">
        <v>52</v>
      </c>
      <c r="E4152" s="33" t="s">
        <v>7214</v>
      </c>
      <c r="F4152" s="87" t="s">
        <v>1485</v>
      </c>
      <c r="G4152" s="10" t="s">
        <v>96</v>
      </c>
      <c r="H4152" s="58" t="s">
        <v>6553</v>
      </c>
    </row>
    <row r="4153" spans="1:8" ht="58" x14ac:dyDescent="0.35">
      <c r="A4153" s="11" t="s">
        <v>1484</v>
      </c>
      <c r="B4153" s="27">
        <v>1708</v>
      </c>
      <c r="C4153" s="11" t="s">
        <v>1442</v>
      </c>
      <c r="D4153" s="18" t="s">
        <v>72</v>
      </c>
      <c r="E4153" s="33" t="s">
        <v>7214</v>
      </c>
      <c r="F4153" s="87" t="s">
        <v>1486</v>
      </c>
      <c r="G4153" s="10" t="s">
        <v>1487</v>
      </c>
      <c r="H4153" s="58" t="s">
        <v>6553</v>
      </c>
    </row>
    <row r="4154" spans="1:8" x14ac:dyDescent="0.35">
      <c r="A4154" s="11" t="s">
        <v>1355</v>
      </c>
      <c r="B4154" s="27">
        <v>1707</v>
      </c>
      <c r="C4154" s="11" t="s">
        <v>1466</v>
      </c>
      <c r="D4154" s="18" t="s">
        <v>49</v>
      </c>
      <c r="E4154" s="33" t="s">
        <v>7214</v>
      </c>
      <c r="F4154" s="87" t="s">
        <v>1488</v>
      </c>
      <c r="G4154" s="10" t="s">
        <v>8</v>
      </c>
      <c r="H4154" s="58" t="s">
        <v>6553</v>
      </c>
    </row>
    <row r="4155" spans="1:8" x14ac:dyDescent="0.35">
      <c r="A4155" s="11" t="s">
        <v>1355</v>
      </c>
      <c r="B4155" s="27">
        <v>1706</v>
      </c>
      <c r="C4155" s="11" t="s">
        <v>1442</v>
      </c>
      <c r="D4155" s="18" t="s">
        <v>1195</v>
      </c>
      <c r="E4155" s="33" t="s">
        <v>7214</v>
      </c>
      <c r="F4155" s="87" t="s">
        <v>1489</v>
      </c>
      <c r="G4155" s="10" t="s">
        <v>1031</v>
      </c>
      <c r="H4155" s="58" t="s">
        <v>6553</v>
      </c>
    </row>
    <row r="4156" spans="1:8" ht="29" x14ac:dyDescent="0.35">
      <c r="A4156" s="11" t="s">
        <v>1355</v>
      </c>
      <c r="B4156" s="27">
        <v>1705</v>
      </c>
      <c r="C4156" s="11" t="s">
        <v>1442</v>
      </c>
      <c r="D4156" s="18" t="s">
        <v>78</v>
      </c>
      <c r="E4156" s="33" t="s">
        <v>7214</v>
      </c>
      <c r="F4156" s="87" t="s">
        <v>1490</v>
      </c>
      <c r="G4156" s="10" t="s">
        <v>14</v>
      </c>
      <c r="H4156" s="58" t="s">
        <v>6553</v>
      </c>
    </row>
    <row r="4157" spans="1:8" ht="29" x14ac:dyDescent="0.35">
      <c r="A4157" s="11" t="s">
        <v>1355</v>
      </c>
      <c r="B4157" s="27">
        <v>1704</v>
      </c>
      <c r="C4157" s="11" t="s">
        <v>1442</v>
      </c>
      <c r="D4157" s="18" t="s">
        <v>13</v>
      </c>
      <c r="E4157" s="33" t="s">
        <v>7214</v>
      </c>
      <c r="F4157" s="87" t="s">
        <v>1465</v>
      </c>
      <c r="G4157" s="10" t="s">
        <v>6</v>
      </c>
      <c r="H4157" s="58" t="s">
        <v>6553</v>
      </c>
    </row>
    <row r="4158" spans="1:8" ht="43.5" x14ac:dyDescent="0.35">
      <c r="A4158" s="11" t="s">
        <v>1355</v>
      </c>
      <c r="B4158" s="27">
        <v>1703</v>
      </c>
      <c r="C4158" s="11" t="s">
        <v>1318</v>
      </c>
      <c r="D4158" s="18" t="s">
        <v>1369</v>
      </c>
      <c r="E4158" s="33" t="s">
        <v>7214</v>
      </c>
      <c r="F4158" s="87" t="s">
        <v>1443</v>
      </c>
      <c r="G4158" s="10" t="s">
        <v>1444</v>
      </c>
      <c r="H4158" s="58" t="s">
        <v>6553</v>
      </c>
    </row>
    <row r="4159" spans="1:8" ht="58" x14ac:dyDescent="0.35">
      <c r="A4159" s="11" t="s">
        <v>1318</v>
      </c>
      <c r="B4159" s="27">
        <v>1702</v>
      </c>
      <c r="C4159" s="11" t="s">
        <v>1442</v>
      </c>
      <c r="D4159" s="18" t="s">
        <v>1369</v>
      </c>
      <c r="E4159" s="33" t="s">
        <v>7214</v>
      </c>
      <c r="F4159" s="87" t="s">
        <v>1445</v>
      </c>
      <c r="G4159" s="10" t="s">
        <v>1446</v>
      </c>
      <c r="H4159" s="58" t="s">
        <v>6553</v>
      </c>
    </row>
    <row r="4160" spans="1:8" ht="87" x14ac:dyDescent="0.35">
      <c r="A4160" s="11" t="s">
        <v>1318</v>
      </c>
      <c r="B4160" s="27">
        <v>1701</v>
      </c>
      <c r="C4160" s="11" t="s">
        <v>1442</v>
      </c>
      <c r="D4160" s="18" t="s">
        <v>34</v>
      </c>
      <c r="E4160" s="33" t="s">
        <v>7214</v>
      </c>
      <c r="F4160" s="87" t="s">
        <v>1447</v>
      </c>
      <c r="G4160" s="10" t="s">
        <v>991</v>
      </c>
      <c r="H4160" s="58" t="s">
        <v>6553</v>
      </c>
    </row>
    <row r="4161" spans="1:8" ht="43.5" x14ac:dyDescent="0.35">
      <c r="A4161" s="11" t="s">
        <v>1355</v>
      </c>
      <c r="B4161" s="27">
        <v>1700</v>
      </c>
      <c r="C4161" s="11" t="s">
        <v>1442</v>
      </c>
      <c r="D4161" s="18" t="s">
        <v>34</v>
      </c>
      <c r="E4161" s="33" t="s">
        <v>7214</v>
      </c>
      <c r="F4161" s="87" t="s">
        <v>1448</v>
      </c>
      <c r="G4161" s="10" t="s">
        <v>29</v>
      </c>
      <c r="H4161" s="58" t="s">
        <v>6553</v>
      </c>
    </row>
    <row r="4162" spans="1:8" ht="43.5" x14ac:dyDescent="0.35">
      <c r="A4162" s="11" t="s">
        <v>1343</v>
      </c>
      <c r="B4162" s="27">
        <v>1699</v>
      </c>
      <c r="C4162" s="11" t="s">
        <v>1442</v>
      </c>
      <c r="D4162" s="18" t="s">
        <v>1369</v>
      </c>
      <c r="E4162" s="33" t="s">
        <v>7214</v>
      </c>
      <c r="F4162" s="87" t="s">
        <v>1449</v>
      </c>
      <c r="G4162" s="10" t="s">
        <v>1450</v>
      </c>
      <c r="H4162" s="58" t="s">
        <v>6553</v>
      </c>
    </row>
    <row r="4163" spans="1:8" ht="29" x14ac:dyDescent="0.35">
      <c r="A4163" s="11" t="s">
        <v>1318</v>
      </c>
      <c r="B4163" s="27">
        <v>1698</v>
      </c>
      <c r="C4163" s="11" t="s">
        <v>1442</v>
      </c>
      <c r="D4163" s="18" t="s">
        <v>1369</v>
      </c>
      <c r="E4163" s="33" t="s">
        <v>7214</v>
      </c>
      <c r="F4163" s="87" t="s">
        <v>1451</v>
      </c>
      <c r="G4163" s="10" t="s">
        <v>1374</v>
      </c>
      <c r="H4163" s="58" t="s">
        <v>6553</v>
      </c>
    </row>
    <row r="4164" spans="1:8" x14ac:dyDescent="0.35">
      <c r="A4164" s="11" t="s">
        <v>1318</v>
      </c>
      <c r="B4164" s="27">
        <v>1697</v>
      </c>
      <c r="C4164" s="11" t="s">
        <v>1442</v>
      </c>
      <c r="D4164" s="18" t="s">
        <v>26</v>
      </c>
      <c r="E4164" s="33" t="s">
        <v>7214</v>
      </c>
      <c r="F4164" s="87" t="s">
        <v>1452</v>
      </c>
      <c r="G4164" s="10" t="s">
        <v>157</v>
      </c>
      <c r="H4164" s="58" t="s">
        <v>6553</v>
      </c>
    </row>
    <row r="4165" spans="1:8" x14ac:dyDescent="0.35">
      <c r="A4165" s="11" t="s">
        <v>1407</v>
      </c>
      <c r="B4165" s="27">
        <v>1696</v>
      </c>
      <c r="C4165" s="11" t="s">
        <v>1442</v>
      </c>
      <c r="D4165" s="18" t="s">
        <v>116</v>
      </c>
      <c r="E4165" s="33" t="s">
        <v>7214</v>
      </c>
      <c r="F4165" s="87" t="s">
        <v>1453</v>
      </c>
      <c r="G4165" s="10" t="s">
        <v>17</v>
      </c>
      <c r="H4165" s="58" t="s">
        <v>6553</v>
      </c>
    </row>
    <row r="4166" spans="1:8" ht="43.5" x14ac:dyDescent="0.35">
      <c r="A4166" s="11" t="s">
        <v>1355</v>
      </c>
      <c r="B4166" s="27">
        <v>1695</v>
      </c>
      <c r="C4166" s="11" t="s">
        <v>1442</v>
      </c>
      <c r="D4166" s="18" t="s">
        <v>34</v>
      </c>
      <c r="E4166" s="33" t="s">
        <v>7214</v>
      </c>
      <c r="F4166" s="87" t="s">
        <v>1454</v>
      </c>
      <c r="G4166" s="10" t="s">
        <v>20</v>
      </c>
      <c r="H4166" s="58" t="s">
        <v>6553</v>
      </c>
    </row>
    <row r="4167" spans="1:8" ht="43.5" x14ac:dyDescent="0.35">
      <c r="A4167" s="11" t="s">
        <v>1355</v>
      </c>
      <c r="B4167" s="27">
        <v>1694</v>
      </c>
      <c r="C4167" s="11" t="s">
        <v>1442</v>
      </c>
      <c r="D4167" s="18" t="s">
        <v>18</v>
      </c>
      <c r="E4167" s="33" t="s">
        <v>7214</v>
      </c>
      <c r="F4167" s="87" t="s">
        <v>1455</v>
      </c>
      <c r="G4167" s="10" t="s">
        <v>424</v>
      </c>
      <c r="H4167" s="58" t="s">
        <v>6553</v>
      </c>
    </row>
    <row r="4168" spans="1:8" ht="87" x14ac:dyDescent="0.35">
      <c r="A4168" s="11" t="s">
        <v>1318</v>
      </c>
      <c r="B4168" s="27">
        <v>1693</v>
      </c>
      <c r="C4168" s="11" t="s">
        <v>1442</v>
      </c>
      <c r="D4168" s="18" t="s">
        <v>38</v>
      </c>
      <c r="E4168" s="33" t="s">
        <v>7214</v>
      </c>
      <c r="F4168" s="87" t="s">
        <v>1456</v>
      </c>
      <c r="G4168" s="10" t="s">
        <v>1457</v>
      </c>
      <c r="H4168" s="58" t="s">
        <v>6553</v>
      </c>
    </row>
    <row r="4169" spans="1:8" ht="29" x14ac:dyDescent="0.35">
      <c r="A4169" s="11" t="s">
        <v>1355</v>
      </c>
      <c r="B4169" s="27">
        <v>1692</v>
      </c>
      <c r="C4169" s="11" t="s">
        <v>1442</v>
      </c>
      <c r="D4169" s="18" t="s">
        <v>15</v>
      </c>
      <c r="E4169" s="33" t="s">
        <v>7214</v>
      </c>
      <c r="F4169" s="87" t="s">
        <v>1458</v>
      </c>
      <c r="G4169" s="10" t="s">
        <v>56</v>
      </c>
      <c r="H4169" s="58" t="s">
        <v>6553</v>
      </c>
    </row>
    <row r="4170" spans="1:8" ht="29" x14ac:dyDescent="0.35">
      <c r="A4170" s="11" t="s">
        <v>1343</v>
      </c>
      <c r="B4170" s="27">
        <v>1691</v>
      </c>
      <c r="C4170" s="11" t="s">
        <v>1442</v>
      </c>
      <c r="D4170" s="18" t="s">
        <v>1411</v>
      </c>
      <c r="E4170" s="33" t="s">
        <v>7214</v>
      </c>
      <c r="F4170" s="87" t="s">
        <v>1459</v>
      </c>
      <c r="G4170" s="10" t="s">
        <v>6</v>
      </c>
      <c r="H4170" s="58" t="s">
        <v>6553</v>
      </c>
    </row>
    <row r="4171" spans="1:8" ht="29" x14ac:dyDescent="0.35">
      <c r="A4171" s="11" t="s">
        <v>1355</v>
      </c>
      <c r="B4171" s="27">
        <v>1690</v>
      </c>
      <c r="C4171" s="11" t="s">
        <v>1442</v>
      </c>
      <c r="D4171" s="18" t="s">
        <v>82</v>
      </c>
      <c r="E4171" s="33" t="s">
        <v>7214</v>
      </c>
      <c r="F4171" s="87" t="s">
        <v>1460</v>
      </c>
      <c r="G4171" s="10" t="s">
        <v>56</v>
      </c>
      <c r="H4171" s="58" t="s">
        <v>6553</v>
      </c>
    </row>
    <row r="4172" spans="1:8" ht="43.5" x14ac:dyDescent="0.35">
      <c r="A4172" s="11" t="s">
        <v>1355</v>
      </c>
      <c r="B4172" s="27">
        <v>1689</v>
      </c>
      <c r="C4172" s="11" t="s">
        <v>1442</v>
      </c>
      <c r="D4172" s="18" t="s">
        <v>52</v>
      </c>
      <c r="E4172" s="33" t="s">
        <v>7214</v>
      </c>
      <c r="F4172" s="87" t="s">
        <v>1461</v>
      </c>
      <c r="G4172" s="10" t="s">
        <v>1444</v>
      </c>
      <c r="H4172" s="58" t="s">
        <v>6553</v>
      </c>
    </row>
    <row r="4173" spans="1:8" ht="43.5" x14ac:dyDescent="0.35">
      <c r="A4173" s="11" t="s">
        <v>1343</v>
      </c>
      <c r="B4173" s="27">
        <v>1688</v>
      </c>
      <c r="C4173" s="11" t="s">
        <v>1442</v>
      </c>
      <c r="D4173" s="18" t="s">
        <v>38</v>
      </c>
      <c r="E4173" s="33" t="s">
        <v>7214</v>
      </c>
      <c r="F4173" s="87" t="s">
        <v>1462</v>
      </c>
      <c r="G4173" s="10" t="s">
        <v>67</v>
      </c>
      <c r="H4173" s="58" t="s">
        <v>6553</v>
      </c>
    </row>
    <row r="4174" spans="1:8" ht="58" x14ac:dyDescent="0.35">
      <c r="A4174" s="11" t="s">
        <v>1343</v>
      </c>
      <c r="B4174" s="27">
        <v>1687</v>
      </c>
      <c r="C4174" s="11" t="s">
        <v>1442</v>
      </c>
      <c r="D4174" s="18" t="s">
        <v>54</v>
      </c>
      <c r="E4174" s="33" t="s">
        <v>7214</v>
      </c>
      <c r="F4174" s="87" t="s">
        <v>1463</v>
      </c>
      <c r="G4174" s="10" t="s">
        <v>8</v>
      </c>
      <c r="H4174" s="58" t="s">
        <v>6553</v>
      </c>
    </row>
    <row r="4175" spans="1:8" ht="29" x14ac:dyDescent="0.35">
      <c r="A4175" s="11" t="s">
        <v>1343</v>
      </c>
      <c r="B4175" s="27">
        <v>1686</v>
      </c>
      <c r="C4175" s="11" t="s">
        <v>1442</v>
      </c>
      <c r="D4175" s="18" t="s">
        <v>81</v>
      </c>
      <c r="E4175" s="33" t="s">
        <v>7214</v>
      </c>
      <c r="F4175" s="87" t="s">
        <v>1464</v>
      </c>
      <c r="G4175" s="10" t="s">
        <v>6</v>
      </c>
      <c r="H4175" s="58" t="s">
        <v>6553</v>
      </c>
    </row>
    <row r="4176" spans="1:8" ht="29" x14ac:dyDescent="0.35">
      <c r="A4176" s="11" t="s">
        <v>1407</v>
      </c>
      <c r="B4176" s="28" t="s">
        <v>1440</v>
      </c>
      <c r="C4176" s="16">
        <v>45042</v>
      </c>
      <c r="D4176" s="36" t="s">
        <v>18</v>
      </c>
      <c r="E4176" s="33" t="s">
        <v>7214</v>
      </c>
      <c r="F4176" s="90" t="s">
        <v>1441</v>
      </c>
      <c r="G4176" s="10" t="s">
        <v>8</v>
      </c>
      <c r="H4176" s="58" t="s">
        <v>6553</v>
      </c>
    </row>
    <row r="4177" spans="1:8" ht="29" x14ac:dyDescent="0.35">
      <c r="A4177" s="16">
        <v>45041</v>
      </c>
      <c r="B4177" s="27">
        <v>1685</v>
      </c>
      <c r="C4177" s="11" t="s">
        <v>1407</v>
      </c>
      <c r="D4177" s="18" t="s">
        <v>26</v>
      </c>
      <c r="E4177" s="33" t="s">
        <v>7214</v>
      </c>
      <c r="F4177" s="87" t="s">
        <v>1408</v>
      </c>
      <c r="G4177" s="10" t="s">
        <v>22</v>
      </c>
      <c r="H4177" s="58" t="s">
        <v>6553</v>
      </c>
    </row>
    <row r="4178" spans="1:8" x14ac:dyDescent="0.35">
      <c r="A4178" s="11" t="s">
        <v>1343</v>
      </c>
      <c r="B4178" s="27">
        <v>1684</v>
      </c>
      <c r="C4178" s="11" t="s">
        <v>1407</v>
      </c>
      <c r="D4178" s="18" t="s">
        <v>79</v>
      </c>
      <c r="E4178" s="33" t="s">
        <v>7214</v>
      </c>
      <c r="F4178" s="87" t="s">
        <v>1409</v>
      </c>
      <c r="G4178" s="10" t="s">
        <v>39</v>
      </c>
      <c r="H4178" s="58" t="s">
        <v>6553</v>
      </c>
    </row>
    <row r="4179" spans="1:8" x14ac:dyDescent="0.35">
      <c r="A4179" s="11" t="s">
        <v>1318</v>
      </c>
      <c r="B4179" s="27">
        <v>1683</v>
      </c>
      <c r="C4179" s="11" t="s">
        <v>1407</v>
      </c>
      <c r="D4179" s="18" t="s">
        <v>102</v>
      </c>
      <c r="E4179" s="33" t="s">
        <v>7214</v>
      </c>
      <c r="F4179" s="87" t="s">
        <v>1410</v>
      </c>
      <c r="G4179" s="10" t="s">
        <v>8</v>
      </c>
      <c r="H4179" s="58" t="s">
        <v>6553</v>
      </c>
    </row>
    <row r="4180" spans="1:8" ht="29" x14ac:dyDescent="0.35">
      <c r="A4180" s="11" t="s">
        <v>1343</v>
      </c>
      <c r="B4180" s="27">
        <v>1682</v>
      </c>
      <c r="C4180" s="11" t="s">
        <v>1407</v>
      </c>
      <c r="D4180" s="18" t="s">
        <v>133</v>
      </c>
      <c r="E4180" s="33" t="s">
        <v>7214</v>
      </c>
      <c r="F4180" s="87" t="s">
        <v>1439</v>
      </c>
      <c r="G4180" s="10" t="s">
        <v>6</v>
      </c>
      <c r="H4180" s="58" t="s">
        <v>6553</v>
      </c>
    </row>
    <row r="4181" spans="1:8" ht="43.5" x14ac:dyDescent="0.35">
      <c r="A4181" s="11" t="s">
        <v>1308</v>
      </c>
      <c r="B4181" s="27">
        <v>1681</v>
      </c>
      <c r="C4181" s="11" t="s">
        <v>1407</v>
      </c>
      <c r="D4181" s="18" t="s">
        <v>1411</v>
      </c>
      <c r="E4181" s="33" t="s">
        <v>7214</v>
      </c>
      <c r="F4181" s="87" t="s">
        <v>1412</v>
      </c>
      <c r="G4181" s="10" t="s">
        <v>67</v>
      </c>
      <c r="H4181" s="58" t="s">
        <v>6553</v>
      </c>
    </row>
    <row r="4182" spans="1:8" x14ac:dyDescent="0.35">
      <c r="A4182" s="11" t="s">
        <v>1343</v>
      </c>
      <c r="B4182" s="27">
        <v>1680</v>
      </c>
      <c r="C4182" s="11" t="s">
        <v>1407</v>
      </c>
      <c r="D4182" s="18" t="s">
        <v>53</v>
      </c>
      <c r="E4182" s="33" t="s">
        <v>7214</v>
      </c>
      <c r="F4182" s="87" t="s">
        <v>1413</v>
      </c>
      <c r="G4182" s="10" t="s">
        <v>41</v>
      </c>
      <c r="H4182" s="58" t="s">
        <v>6553</v>
      </c>
    </row>
    <row r="4183" spans="1:8" ht="29" x14ac:dyDescent="0.35">
      <c r="A4183" s="11" t="s">
        <v>1318</v>
      </c>
      <c r="B4183" s="27">
        <v>1679</v>
      </c>
      <c r="C4183" s="11" t="s">
        <v>1407</v>
      </c>
      <c r="D4183" s="18" t="s">
        <v>49</v>
      </c>
      <c r="E4183" s="33" t="s">
        <v>7214</v>
      </c>
      <c r="F4183" s="87" t="s">
        <v>1414</v>
      </c>
      <c r="G4183" s="10" t="s">
        <v>80</v>
      </c>
      <c r="H4183" s="58" t="s">
        <v>6553</v>
      </c>
    </row>
    <row r="4184" spans="1:8" x14ac:dyDescent="0.35">
      <c r="A4184" s="11" t="s">
        <v>1318</v>
      </c>
      <c r="B4184" s="27">
        <v>1678</v>
      </c>
      <c r="C4184" s="11" t="s">
        <v>1407</v>
      </c>
      <c r="D4184" s="18" t="s">
        <v>23</v>
      </c>
      <c r="E4184" s="33" t="s">
        <v>7214</v>
      </c>
      <c r="F4184" s="87" t="s">
        <v>1415</v>
      </c>
      <c r="G4184" s="10" t="s">
        <v>8</v>
      </c>
      <c r="H4184" s="58" t="s">
        <v>6553</v>
      </c>
    </row>
    <row r="4185" spans="1:8" ht="58" x14ac:dyDescent="0.35">
      <c r="A4185" s="11" t="s">
        <v>1318</v>
      </c>
      <c r="B4185" s="27">
        <v>1677</v>
      </c>
      <c r="C4185" s="11" t="s">
        <v>1407</v>
      </c>
      <c r="D4185" s="18" t="s">
        <v>79</v>
      </c>
      <c r="E4185" s="33" t="s">
        <v>7214</v>
      </c>
      <c r="F4185" s="87" t="s">
        <v>1416</v>
      </c>
      <c r="G4185" s="10" t="s">
        <v>1417</v>
      </c>
      <c r="H4185" s="58" t="s">
        <v>6553</v>
      </c>
    </row>
    <row r="4186" spans="1:8" x14ac:dyDescent="0.35">
      <c r="A4186" s="11" t="s">
        <v>867</v>
      </c>
      <c r="B4186" s="29">
        <v>1676</v>
      </c>
      <c r="C4186" s="4" t="s">
        <v>276</v>
      </c>
      <c r="D4186" s="76" t="s">
        <v>276</v>
      </c>
      <c r="E4186" s="33" t="s">
        <v>7214</v>
      </c>
      <c r="F4186" s="41" t="s">
        <v>289</v>
      </c>
      <c r="G4186" s="3" t="s">
        <v>276</v>
      </c>
      <c r="H4186" s="58" t="s">
        <v>6553</v>
      </c>
    </row>
    <row r="4187" spans="1:8" ht="87" x14ac:dyDescent="0.35">
      <c r="A4187" s="11" t="s">
        <v>276</v>
      </c>
      <c r="B4187" s="27">
        <v>1675</v>
      </c>
      <c r="C4187" s="11" t="s">
        <v>1407</v>
      </c>
      <c r="D4187" s="18" t="s">
        <v>1369</v>
      </c>
      <c r="E4187" s="33" t="s">
        <v>7214</v>
      </c>
      <c r="F4187" s="87" t="s">
        <v>1418</v>
      </c>
      <c r="G4187" s="10" t="s">
        <v>1419</v>
      </c>
      <c r="H4187" s="58" t="s">
        <v>6553</v>
      </c>
    </row>
    <row r="4188" spans="1:8" x14ac:dyDescent="0.35">
      <c r="A4188" s="11" t="s">
        <v>1318</v>
      </c>
      <c r="B4188" s="27">
        <v>1674</v>
      </c>
      <c r="C4188" s="11" t="s">
        <v>1407</v>
      </c>
      <c r="D4188" s="18" t="s">
        <v>1420</v>
      </c>
      <c r="E4188" s="33" t="s">
        <v>7214</v>
      </c>
      <c r="F4188" s="87" t="s">
        <v>1421</v>
      </c>
      <c r="G4188" s="10" t="s">
        <v>17</v>
      </c>
      <c r="H4188" s="58" t="s">
        <v>6553</v>
      </c>
    </row>
    <row r="4189" spans="1:8" ht="72.5" x14ac:dyDescent="0.35">
      <c r="A4189" s="11" t="s">
        <v>1295</v>
      </c>
      <c r="B4189" s="27">
        <v>1673</v>
      </c>
      <c r="C4189" s="11" t="s">
        <v>1407</v>
      </c>
      <c r="D4189" s="18" t="s">
        <v>1369</v>
      </c>
      <c r="E4189" s="33" t="s">
        <v>7214</v>
      </c>
      <c r="F4189" s="87" t="s">
        <v>1422</v>
      </c>
      <c r="G4189" s="10" t="s">
        <v>1423</v>
      </c>
      <c r="H4189" s="58" t="s">
        <v>6553</v>
      </c>
    </row>
    <row r="4190" spans="1:8" ht="29" x14ac:dyDescent="0.35">
      <c r="A4190" s="11" t="s">
        <v>1318</v>
      </c>
      <c r="B4190" s="27">
        <v>1672</v>
      </c>
      <c r="C4190" s="11" t="s">
        <v>1407</v>
      </c>
      <c r="D4190" s="18" t="s">
        <v>1369</v>
      </c>
      <c r="E4190" s="33" t="s">
        <v>7214</v>
      </c>
      <c r="F4190" s="87" t="s">
        <v>1424</v>
      </c>
      <c r="G4190" s="10" t="s">
        <v>6</v>
      </c>
      <c r="H4190" s="58" t="s">
        <v>6553</v>
      </c>
    </row>
    <row r="4191" spans="1:8" ht="29" x14ac:dyDescent="0.35">
      <c r="A4191" s="11" t="s">
        <v>1318</v>
      </c>
      <c r="B4191" s="27">
        <v>1671</v>
      </c>
      <c r="C4191" s="11" t="s">
        <v>1407</v>
      </c>
      <c r="D4191" s="18" t="s">
        <v>16</v>
      </c>
      <c r="E4191" s="33" t="s">
        <v>7214</v>
      </c>
      <c r="F4191" s="87" t="s">
        <v>1425</v>
      </c>
      <c r="G4191" s="10" t="s">
        <v>22</v>
      </c>
      <c r="H4191" s="58" t="s">
        <v>6553</v>
      </c>
    </row>
    <row r="4192" spans="1:8" x14ac:dyDescent="0.35">
      <c r="A4192" s="11" t="s">
        <v>1318</v>
      </c>
      <c r="B4192" s="27">
        <v>1670</v>
      </c>
      <c r="C4192" s="11" t="s">
        <v>1407</v>
      </c>
      <c r="D4192" s="18" t="s">
        <v>102</v>
      </c>
      <c r="E4192" s="33" t="s">
        <v>7214</v>
      </c>
      <c r="F4192" s="87" t="s">
        <v>1426</v>
      </c>
      <c r="G4192" s="10" t="s">
        <v>8</v>
      </c>
      <c r="H4192" s="58" t="s">
        <v>6553</v>
      </c>
    </row>
    <row r="4193" spans="1:8" ht="43.5" x14ac:dyDescent="0.35">
      <c r="A4193" s="11" t="s">
        <v>1308</v>
      </c>
      <c r="B4193" s="27">
        <v>1669</v>
      </c>
      <c r="C4193" s="11" t="s">
        <v>1407</v>
      </c>
      <c r="D4193" s="18" t="s">
        <v>54</v>
      </c>
      <c r="E4193" s="33" t="s">
        <v>7214</v>
      </c>
      <c r="F4193" s="87" t="s">
        <v>1427</v>
      </c>
      <c r="G4193" s="10" t="s">
        <v>8</v>
      </c>
      <c r="H4193" s="58" t="s">
        <v>6553</v>
      </c>
    </row>
    <row r="4194" spans="1:8" ht="29" x14ac:dyDescent="0.35">
      <c r="A4194" s="11" t="s">
        <v>1343</v>
      </c>
      <c r="B4194" s="27">
        <v>1668</v>
      </c>
      <c r="C4194" s="11" t="s">
        <v>1407</v>
      </c>
      <c r="D4194" s="18" t="s">
        <v>13</v>
      </c>
      <c r="E4194" s="33" t="s">
        <v>7214</v>
      </c>
      <c r="F4194" s="87" t="s">
        <v>1428</v>
      </c>
      <c r="G4194" s="10" t="s">
        <v>14</v>
      </c>
      <c r="H4194" s="58" t="s">
        <v>6553</v>
      </c>
    </row>
    <row r="4195" spans="1:8" x14ac:dyDescent="0.35">
      <c r="A4195" s="11" t="s">
        <v>1343</v>
      </c>
      <c r="B4195" s="27">
        <v>1667</v>
      </c>
      <c r="C4195" s="11" t="s">
        <v>1407</v>
      </c>
      <c r="D4195" s="18" t="s">
        <v>102</v>
      </c>
      <c r="E4195" s="33" t="s">
        <v>7214</v>
      </c>
      <c r="F4195" s="87" t="s">
        <v>1429</v>
      </c>
      <c r="G4195" s="10" t="s">
        <v>17</v>
      </c>
      <c r="H4195" s="58" t="s">
        <v>6553</v>
      </c>
    </row>
    <row r="4196" spans="1:8" ht="58" x14ac:dyDescent="0.35">
      <c r="A4196" s="11" t="s">
        <v>1343</v>
      </c>
      <c r="B4196" s="27">
        <v>1666</v>
      </c>
      <c r="C4196" s="11" t="s">
        <v>1407</v>
      </c>
      <c r="D4196" s="18" t="s">
        <v>1430</v>
      </c>
      <c r="E4196" s="33" t="s">
        <v>7214</v>
      </c>
      <c r="F4196" s="87" t="s">
        <v>1431</v>
      </c>
      <c r="G4196" s="10" t="s">
        <v>228</v>
      </c>
      <c r="H4196" s="58" t="s">
        <v>6553</v>
      </c>
    </row>
    <row r="4197" spans="1:8" x14ac:dyDescent="0.35">
      <c r="A4197" s="11" t="s">
        <v>1343</v>
      </c>
      <c r="B4197" s="27">
        <v>1665</v>
      </c>
      <c r="C4197" s="11" t="s">
        <v>1407</v>
      </c>
      <c r="D4197" s="18" t="s">
        <v>1196</v>
      </c>
      <c r="E4197" s="33" t="s">
        <v>7214</v>
      </c>
      <c r="F4197" s="87" t="s">
        <v>1433</v>
      </c>
      <c r="G4197" s="10" t="s">
        <v>27</v>
      </c>
      <c r="H4197" s="58" t="s">
        <v>6553</v>
      </c>
    </row>
    <row r="4198" spans="1:8" ht="43.5" x14ac:dyDescent="0.35">
      <c r="A4198" s="11" t="s">
        <v>1432</v>
      </c>
      <c r="B4198" s="27">
        <v>1664</v>
      </c>
      <c r="C4198" s="11" t="s">
        <v>1407</v>
      </c>
      <c r="D4198" s="18" t="s">
        <v>1369</v>
      </c>
      <c r="E4198" s="33" t="s">
        <v>7214</v>
      </c>
      <c r="F4198" s="87" t="s">
        <v>1434</v>
      </c>
      <c r="G4198" s="10" t="s">
        <v>1435</v>
      </c>
      <c r="H4198" s="58" t="s">
        <v>6553</v>
      </c>
    </row>
    <row r="4199" spans="1:8" ht="29" x14ac:dyDescent="0.35">
      <c r="A4199" s="11" t="s">
        <v>1318</v>
      </c>
      <c r="B4199" s="27">
        <v>1663</v>
      </c>
      <c r="C4199" s="11" t="s">
        <v>1407</v>
      </c>
      <c r="D4199" s="18" t="s">
        <v>52</v>
      </c>
      <c r="E4199" s="33" t="s">
        <v>7214</v>
      </c>
      <c r="F4199" s="87" t="s">
        <v>1436</v>
      </c>
      <c r="G4199" s="10" t="s">
        <v>6</v>
      </c>
      <c r="H4199" s="58" t="s">
        <v>6553</v>
      </c>
    </row>
    <row r="4200" spans="1:8" ht="43.5" x14ac:dyDescent="0.35">
      <c r="A4200" s="11" t="s">
        <v>1343</v>
      </c>
      <c r="B4200" s="27">
        <v>1662</v>
      </c>
      <c r="C4200" s="11" t="s">
        <v>1407</v>
      </c>
      <c r="D4200" s="18" t="s">
        <v>1369</v>
      </c>
      <c r="E4200" s="33" t="s">
        <v>7214</v>
      </c>
      <c r="F4200" s="87" t="s">
        <v>1437</v>
      </c>
      <c r="G4200" s="10" t="s">
        <v>1435</v>
      </c>
      <c r="H4200" s="58" t="s">
        <v>6553</v>
      </c>
    </row>
    <row r="4201" spans="1:8" x14ac:dyDescent="0.35">
      <c r="A4201" s="11" t="s">
        <v>1318</v>
      </c>
      <c r="B4201" s="27">
        <v>1661</v>
      </c>
      <c r="C4201" s="11" t="s">
        <v>1407</v>
      </c>
      <c r="D4201" s="18" t="s">
        <v>1369</v>
      </c>
      <c r="E4201" s="33" t="s">
        <v>7214</v>
      </c>
      <c r="F4201" s="87" t="s">
        <v>1438</v>
      </c>
      <c r="G4201" s="10" t="s">
        <v>124</v>
      </c>
      <c r="H4201" s="58" t="s">
        <v>6553</v>
      </c>
    </row>
    <row r="4202" spans="1:8" ht="58" x14ac:dyDescent="0.35">
      <c r="A4202" s="11" t="s">
        <v>1407</v>
      </c>
      <c r="B4202" s="28">
        <v>1660</v>
      </c>
      <c r="C4202" s="16">
        <v>45040</v>
      </c>
      <c r="D4202" s="36" t="s">
        <v>18</v>
      </c>
      <c r="E4202" s="33" t="s">
        <v>7214</v>
      </c>
      <c r="F4202" s="90" t="s">
        <v>1403</v>
      </c>
      <c r="G4202" s="10" t="s">
        <v>1405</v>
      </c>
      <c r="H4202" s="58" t="s">
        <v>6553</v>
      </c>
    </row>
    <row r="4203" spans="1:8" ht="87" x14ac:dyDescent="0.35">
      <c r="A4203" s="16">
        <v>45035</v>
      </c>
      <c r="B4203" s="27">
        <v>1659</v>
      </c>
      <c r="C4203" s="11" t="s">
        <v>1355</v>
      </c>
      <c r="D4203" s="18" t="s">
        <v>18</v>
      </c>
      <c r="E4203" s="33" t="s">
        <v>7214</v>
      </c>
      <c r="F4203" s="90" t="s">
        <v>1356</v>
      </c>
      <c r="G4203" s="10" t="s">
        <v>1357</v>
      </c>
      <c r="H4203" s="58" t="s">
        <v>6553</v>
      </c>
    </row>
    <row r="4204" spans="1:8" ht="101.5" x14ac:dyDescent="0.35">
      <c r="A4204" s="11" t="s">
        <v>1318</v>
      </c>
      <c r="B4204" s="27">
        <v>1658</v>
      </c>
      <c r="C4204" s="11" t="s">
        <v>1355</v>
      </c>
      <c r="D4204" s="18" t="s">
        <v>38</v>
      </c>
      <c r="E4204" s="33" t="s">
        <v>7214</v>
      </c>
      <c r="F4204" s="90" t="s">
        <v>1358</v>
      </c>
      <c r="G4204" s="10" t="s">
        <v>1359</v>
      </c>
      <c r="H4204" s="58" t="s">
        <v>6553</v>
      </c>
    </row>
    <row r="4205" spans="1:8" x14ac:dyDescent="0.35">
      <c r="A4205" s="11" t="s">
        <v>1295</v>
      </c>
      <c r="B4205" s="27">
        <v>1657</v>
      </c>
      <c r="C4205" s="11" t="s">
        <v>1360</v>
      </c>
      <c r="D4205" s="18" t="s">
        <v>26</v>
      </c>
      <c r="E4205" s="33" t="s">
        <v>7214</v>
      </c>
      <c r="F4205" s="90" t="s">
        <v>1361</v>
      </c>
      <c r="G4205" s="10" t="s">
        <v>41</v>
      </c>
      <c r="H4205" s="58" t="s">
        <v>6553</v>
      </c>
    </row>
    <row r="4206" spans="1:8" ht="58" x14ac:dyDescent="0.35">
      <c r="A4206" s="11" t="s">
        <v>1318</v>
      </c>
      <c r="B4206" s="27">
        <v>1656</v>
      </c>
      <c r="C4206" s="11" t="s">
        <v>1355</v>
      </c>
      <c r="D4206" s="18" t="s">
        <v>38</v>
      </c>
      <c r="E4206" s="33" t="s">
        <v>7214</v>
      </c>
      <c r="F4206" s="90" t="s">
        <v>1362</v>
      </c>
      <c r="G4206" s="10" t="s">
        <v>1363</v>
      </c>
      <c r="H4206" s="58" t="s">
        <v>6553</v>
      </c>
    </row>
    <row r="4207" spans="1:8" ht="29" x14ac:dyDescent="0.35">
      <c r="A4207" s="11" t="s">
        <v>1308</v>
      </c>
      <c r="B4207" s="27">
        <v>1655</v>
      </c>
      <c r="C4207" s="11" t="s">
        <v>1355</v>
      </c>
      <c r="D4207" s="18" t="s">
        <v>104</v>
      </c>
      <c r="E4207" s="33" t="s">
        <v>7214</v>
      </c>
      <c r="F4207" s="90" t="s">
        <v>1364</v>
      </c>
      <c r="G4207" s="10" t="s">
        <v>80</v>
      </c>
      <c r="H4207" s="58" t="s">
        <v>6553</v>
      </c>
    </row>
    <row r="4208" spans="1:8" ht="43.5" x14ac:dyDescent="0.35">
      <c r="A4208" s="11" t="s">
        <v>1318</v>
      </c>
      <c r="B4208" s="27">
        <v>1654</v>
      </c>
      <c r="C4208" s="11" t="s">
        <v>1355</v>
      </c>
      <c r="D4208" s="18" t="s">
        <v>18</v>
      </c>
      <c r="E4208" s="33" t="s">
        <v>7214</v>
      </c>
      <c r="F4208" s="90" t="s">
        <v>1365</v>
      </c>
      <c r="G4208" s="10" t="s">
        <v>370</v>
      </c>
      <c r="H4208" s="58" t="s">
        <v>6553</v>
      </c>
    </row>
    <row r="4209" spans="1:8" x14ac:dyDescent="0.35">
      <c r="A4209" s="11" t="s">
        <v>1308</v>
      </c>
      <c r="B4209" s="27">
        <v>1653</v>
      </c>
      <c r="C4209" s="11" t="s">
        <v>1355</v>
      </c>
      <c r="D4209" s="18" t="s">
        <v>52</v>
      </c>
      <c r="E4209" s="33" t="s">
        <v>7214</v>
      </c>
      <c r="F4209" s="90" t="s">
        <v>1366</v>
      </c>
      <c r="G4209" s="10" t="s">
        <v>8</v>
      </c>
      <c r="H4209" s="58" t="s">
        <v>6553</v>
      </c>
    </row>
    <row r="4210" spans="1:8" ht="51" x14ac:dyDescent="0.35">
      <c r="A4210" s="11" t="s">
        <v>1343</v>
      </c>
      <c r="B4210" s="27">
        <v>1652</v>
      </c>
      <c r="C4210" s="11">
        <v>45040</v>
      </c>
      <c r="D4210" s="18" t="s">
        <v>52</v>
      </c>
      <c r="E4210" s="33" t="s">
        <v>7214</v>
      </c>
      <c r="F4210" s="90" t="s">
        <v>1367</v>
      </c>
      <c r="G4210" s="14" t="s">
        <v>1368</v>
      </c>
      <c r="H4210" s="58" t="s">
        <v>6553</v>
      </c>
    </row>
    <row r="4211" spans="1:8" ht="29" x14ac:dyDescent="0.35">
      <c r="A4211" s="11">
        <v>44966</v>
      </c>
      <c r="B4211" s="27">
        <v>1651</v>
      </c>
      <c r="C4211" s="11" t="s">
        <v>1355</v>
      </c>
      <c r="D4211" s="18" t="s">
        <v>807</v>
      </c>
      <c r="E4211" s="33" t="s">
        <v>7214</v>
      </c>
      <c r="F4211" s="90" t="s">
        <v>1402</v>
      </c>
      <c r="G4211" s="10" t="s">
        <v>22</v>
      </c>
      <c r="H4211" s="58" t="s">
        <v>6553</v>
      </c>
    </row>
    <row r="4212" spans="1:8" x14ac:dyDescent="0.35">
      <c r="A4212" s="11" t="s">
        <v>1318</v>
      </c>
      <c r="B4212" s="27">
        <v>1650</v>
      </c>
      <c r="C4212" s="11" t="s">
        <v>1355</v>
      </c>
      <c r="D4212" s="18" t="s">
        <v>62</v>
      </c>
      <c r="E4212" s="33" t="s">
        <v>7214</v>
      </c>
      <c r="F4212" s="90" t="s">
        <v>1404</v>
      </c>
      <c r="G4212" s="10" t="s">
        <v>39</v>
      </c>
      <c r="H4212" s="58" t="s">
        <v>6553</v>
      </c>
    </row>
    <row r="4213" spans="1:8" ht="29" x14ac:dyDescent="0.35">
      <c r="A4213" s="11" t="s">
        <v>1308</v>
      </c>
      <c r="B4213" s="27">
        <v>1649</v>
      </c>
      <c r="C4213" s="11" t="s">
        <v>1355</v>
      </c>
      <c r="D4213" s="18" t="s">
        <v>1369</v>
      </c>
      <c r="E4213" s="33" t="s">
        <v>7214</v>
      </c>
      <c r="F4213" s="90" t="s">
        <v>1370</v>
      </c>
      <c r="G4213" s="10" t="s">
        <v>1371</v>
      </c>
      <c r="H4213" s="58" t="s">
        <v>6553</v>
      </c>
    </row>
    <row r="4214" spans="1:8" x14ac:dyDescent="0.35">
      <c r="A4214" s="11" t="s">
        <v>1318</v>
      </c>
      <c r="B4214" s="27">
        <v>1648</v>
      </c>
      <c r="C4214" s="11" t="s">
        <v>1355</v>
      </c>
      <c r="D4214" s="18" t="s">
        <v>1369</v>
      </c>
      <c r="E4214" s="33" t="s">
        <v>7214</v>
      </c>
      <c r="F4214" s="90" t="s">
        <v>1372</v>
      </c>
      <c r="G4214" s="10" t="s">
        <v>8</v>
      </c>
      <c r="H4214" s="58" t="s">
        <v>6553</v>
      </c>
    </row>
    <row r="4215" spans="1:8" ht="29" x14ac:dyDescent="0.35">
      <c r="A4215" s="11" t="s">
        <v>1318</v>
      </c>
      <c r="B4215" s="27">
        <v>1647</v>
      </c>
      <c r="C4215" s="11" t="s">
        <v>1355</v>
      </c>
      <c r="D4215" s="18" t="s">
        <v>1369</v>
      </c>
      <c r="E4215" s="33" t="s">
        <v>7214</v>
      </c>
      <c r="F4215" s="90" t="s">
        <v>1373</v>
      </c>
      <c r="G4215" s="10" t="s">
        <v>1374</v>
      </c>
      <c r="H4215" s="58" t="s">
        <v>6553</v>
      </c>
    </row>
    <row r="4216" spans="1:8" x14ac:dyDescent="0.35">
      <c r="A4216" s="11" t="s">
        <v>1318</v>
      </c>
      <c r="B4216" s="27">
        <v>1646</v>
      </c>
      <c r="C4216" s="11">
        <v>45040</v>
      </c>
      <c r="D4216" s="18" t="s">
        <v>2170</v>
      </c>
      <c r="E4216" s="33" t="s">
        <v>7214</v>
      </c>
      <c r="F4216" s="87" t="s">
        <v>1375</v>
      </c>
      <c r="G4216" s="10" t="s">
        <v>8</v>
      </c>
      <c r="H4216" s="58" t="s">
        <v>6553</v>
      </c>
    </row>
    <row r="4217" spans="1:8" ht="29" x14ac:dyDescent="0.35">
      <c r="A4217" s="11">
        <v>45035</v>
      </c>
      <c r="B4217" s="27">
        <v>1645</v>
      </c>
      <c r="C4217" s="11" t="s">
        <v>1355</v>
      </c>
      <c r="D4217" s="18" t="s">
        <v>52</v>
      </c>
      <c r="E4217" s="33" t="s">
        <v>7214</v>
      </c>
      <c r="F4217" s="87" t="s">
        <v>1376</v>
      </c>
      <c r="G4217" s="10" t="s">
        <v>1374</v>
      </c>
      <c r="H4217" s="58" t="s">
        <v>6553</v>
      </c>
    </row>
    <row r="4218" spans="1:8" ht="29" x14ac:dyDescent="0.35">
      <c r="A4218" s="11" t="s">
        <v>1318</v>
      </c>
      <c r="B4218" s="27">
        <v>1644</v>
      </c>
      <c r="C4218" s="11" t="s">
        <v>1355</v>
      </c>
      <c r="D4218" s="18" t="s">
        <v>1377</v>
      </c>
      <c r="E4218" s="33" t="s">
        <v>7214</v>
      </c>
      <c r="F4218" s="87" t="s">
        <v>1378</v>
      </c>
      <c r="G4218" s="10" t="s">
        <v>1379</v>
      </c>
      <c r="H4218" s="58" t="s">
        <v>6553</v>
      </c>
    </row>
    <row r="4219" spans="1:8" ht="29" x14ac:dyDescent="0.35">
      <c r="A4219" s="11" t="s">
        <v>1308</v>
      </c>
      <c r="B4219" s="27">
        <v>1643</v>
      </c>
      <c r="C4219" s="11" t="s">
        <v>1355</v>
      </c>
      <c r="D4219" s="18" t="s">
        <v>26</v>
      </c>
      <c r="E4219" s="33" t="s">
        <v>7214</v>
      </c>
      <c r="F4219" s="87" t="s">
        <v>1380</v>
      </c>
      <c r="G4219" s="10" t="s">
        <v>14</v>
      </c>
      <c r="H4219" s="58" t="s">
        <v>6553</v>
      </c>
    </row>
    <row r="4220" spans="1:8" ht="43.5" x14ac:dyDescent="0.35">
      <c r="A4220" s="11" t="s">
        <v>1318</v>
      </c>
      <c r="B4220" s="27">
        <v>1642</v>
      </c>
      <c r="C4220" s="11" t="s">
        <v>1355</v>
      </c>
      <c r="D4220" s="18" t="s">
        <v>18</v>
      </c>
      <c r="E4220" s="33" t="s">
        <v>7214</v>
      </c>
      <c r="F4220" s="87" t="s">
        <v>1381</v>
      </c>
      <c r="G4220" s="10" t="s">
        <v>69</v>
      </c>
      <c r="H4220" s="58" t="s">
        <v>6553</v>
      </c>
    </row>
    <row r="4221" spans="1:8" ht="43.5" x14ac:dyDescent="0.35">
      <c r="A4221" s="11" t="s">
        <v>1308</v>
      </c>
      <c r="B4221" s="27">
        <v>1641</v>
      </c>
      <c r="C4221" s="11" t="s">
        <v>1355</v>
      </c>
      <c r="D4221" s="18" t="s">
        <v>25</v>
      </c>
      <c r="E4221" s="33" t="s">
        <v>7214</v>
      </c>
      <c r="F4221" s="87" t="s">
        <v>1382</v>
      </c>
      <c r="G4221" s="10" t="s">
        <v>549</v>
      </c>
      <c r="H4221" s="58" t="s">
        <v>6553</v>
      </c>
    </row>
    <row r="4222" spans="1:8" ht="43.5" x14ac:dyDescent="0.35">
      <c r="A4222" s="11" t="s">
        <v>1308</v>
      </c>
      <c r="B4222" s="27">
        <v>1640</v>
      </c>
      <c r="C4222" s="11" t="s">
        <v>1355</v>
      </c>
      <c r="D4222" s="18" t="s">
        <v>26</v>
      </c>
      <c r="E4222" s="33" t="s">
        <v>7214</v>
      </c>
      <c r="F4222" s="87" t="s">
        <v>1383</v>
      </c>
      <c r="G4222" s="10" t="s">
        <v>71</v>
      </c>
      <c r="H4222" s="58" t="s">
        <v>6553</v>
      </c>
    </row>
    <row r="4223" spans="1:8" x14ac:dyDescent="0.35">
      <c r="A4223" s="11" t="s">
        <v>1308</v>
      </c>
      <c r="B4223" s="27">
        <v>1639</v>
      </c>
      <c r="C4223" s="11" t="s">
        <v>1355</v>
      </c>
      <c r="D4223" s="18" t="s">
        <v>119</v>
      </c>
      <c r="E4223" s="33" t="s">
        <v>7214</v>
      </c>
      <c r="F4223" s="87" t="s">
        <v>1384</v>
      </c>
      <c r="G4223" s="10" t="s">
        <v>17</v>
      </c>
      <c r="H4223" s="58" t="s">
        <v>6553</v>
      </c>
    </row>
    <row r="4224" spans="1:8" x14ac:dyDescent="0.35">
      <c r="A4224" s="11" t="s">
        <v>1318</v>
      </c>
      <c r="B4224" s="27">
        <v>1638</v>
      </c>
      <c r="C4224" s="11" t="s">
        <v>1355</v>
      </c>
      <c r="D4224" s="18" t="s">
        <v>44</v>
      </c>
      <c r="E4224" s="33" t="s">
        <v>7214</v>
      </c>
      <c r="F4224" s="87" t="s">
        <v>1385</v>
      </c>
      <c r="G4224" s="10" t="s">
        <v>8</v>
      </c>
      <c r="H4224" s="58" t="s">
        <v>6553</v>
      </c>
    </row>
    <row r="4225" spans="1:8" ht="29" x14ac:dyDescent="0.35">
      <c r="A4225" s="11" t="s">
        <v>1308</v>
      </c>
      <c r="B4225" s="27">
        <v>1637</v>
      </c>
      <c r="C4225" s="11" t="s">
        <v>1355</v>
      </c>
      <c r="D4225" s="18" t="s">
        <v>10</v>
      </c>
      <c r="E4225" s="33" t="s">
        <v>7214</v>
      </c>
      <c r="F4225" s="87" t="s">
        <v>1386</v>
      </c>
      <c r="G4225" s="10" t="s">
        <v>14</v>
      </c>
      <c r="H4225" s="58" t="s">
        <v>6553</v>
      </c>
    </row>
    <row r="4226" spans="1:8" ht="58" x14ac:dyDescent="0.35">
      <c r="A4226" s="11" t="s">
        <v>1318</v>
      </c>
      <c r="B4226" s="27">
        <v>1636</v>
      </c>
      <c r="C4226" s="11" t="s">
        <v>1355</v>
      </c>
      <c r="D4226" s="18" t="s">
        <v>72</v>
      </c>
      <c r="E4226" s="33" t="s">
        <v>7214</v>
      </c>
      <c r="F4226" s="87" t="s">
        <v>1387</v>
      </c>
      <c r="G4226" s="10" t="s">
        <v>1388</v>
      </c>
      <c r="H4226" s="58" t="s">
        <v>6553</v>
      </c>
    </row>
    <row r="4227" spans="1:8" ht="43.5" x14ac:dyDescent="0.35">
      <c r="A4227" s="11" t="s">
        <v>1308</v>
      </c>
      <c r="B4227" s="27">
        <v>1635</v>
      </c>
      <c r="C4227" s="11" t="s">
        <v>1355</v>
      </c>
      <c r="D4227" s="18" t="s">
        <v>49</v>
      </c>
      <c r="E4227" s="33" t="s">
        <v>7214</v>
      </c>
      <c r="F4227" s="87" t="s">
        <v>1389</v>
      </c>
      <c r="G4227" s="10" t="s">
        <v>424</v>
      </c>
      <c r="H4227" s="58" t="s">
        <v>6553</v>
      </c>
    </row>
    <row r="4228" spans="1:8" ht="29" x14ac:dyDescent="0.35">
      <c r="A4228" s="11" t="s">
        <v>1308</v>
      </c>
      <c r="B4228" s="27">
        <v>1634</v>
      </c>
      <c r="C4228" s="11" t="s">
        <v>1355</v>
      </c>
      <c r="D4228" s="18" t="s">
        <v>121</v>
      </c>
      <c r="E4228" s="33" t="s">
        <v>7214</v>
      </c>
      <c r="F4228" s="87" t="s">
        <v>1390</v>
      </c>
      <c r="G4228" s="10" t="s">
        <v>6</v>
      </c>
      <c r="H4228" s="58" t="s">
        <v>6553</v>
      </c>
    </row>
    <row r="4229" spans="1:8" ht="72.5" x14ac:dyDescent="0.35">
      <c r="A4229" s="11" t="s">
        <v>1308</v>
      </c>
      <c r="B4229" s="27">
        <v>1633</v>
      </c>
      <c r="C4229" s="11" t="s">
        <v>1355</v>
      </c>
      <c r="D4229" s="18" t="s">
        <v>1369</v>
      </c>
      <c r="E4229" s="33" t="s">
        <v>7214</v>
      </c>
      <c r="F4229" s="87" t="s">
        <v>1391</v>
      </c>
      <c r="G4229" s="10" t="s">
        <v>1392</v>
      </c>
      <c r="H4229" s="58" t="s">
        <v>6553</v>
      </c>
    </row>
    <row r="4230" spans="1:8" ht="72.5" x14ac:dyDescent="0.35">
      <c r="A4230" s="11" t="s">
        <v>1318</v>
      </c>
      <c r="B4230" s="27">
        <v>1632</v>
      </c>
      <c r="C4230" s="11" t="s">
        <v>1343</v>
      </c>
      <c r="D4230" s="18" t="s">
        <v>52</v>
      </c>
      <c r="E4230" s="33" t="s">
        <v>7214</v>
      </c>
      <c r="F4230" s="87" t="s">
        <v>1393</v>
      </c>
      <c r="G4230" s="10" t="s">
        <v>1394</v>
      </c>
      <c r="H4230" s="58" t="s">
        <v>6553</v>
      </c>
    </row>
    <row r="4231" spans="1:8" x14ac:dyDescent="0.35">
      <c r="A4231" s="11" t="s">
        <v>1318</v>
      </c>
      <c r="B4231" s="27">
        <v>1631</v>
      </c>
      <c r="C4231" s="11" t="s">
        <v>1355</v>
      </c>
      <c r="D4231" s="18" t="s">
        <v>90</v>
      </c>
      <c r="E4231" s="33" t="s">
        <v>7214</v>
      </c>
      <c r="F4231" s="87" t="s">
        <v>1395</v>
      </c>
      <c r="G4231" s="10" t="s">
        <v>89</v>
      </c>
      <c r="H4231" s="58" t="s">
        <v>6553</v>
      </c>
    </row>
    <row r="4232" spans="1:8" x14ac:dyDescent="0.35">
      <c r="A4232" s="11" t="s">
        <v>1318</v>
      </c>
      <c r="B4232" s="27">
        <v>1630</v>
      </c>
      <c r="C4232" s="11" t="s">
        <v>1355</v>
      </c>
      <c r="D4232" s="18" t="s">
        <v>1041</v>
      </c>
      <c r="E4232" s="33" t="s">
        <v>7214</v>
      </c>
      <c r="F4232" s="87" t="s">
        <v>1396</v>
      </c>
      <c r="G4232" s="10" t="s">
        <v>106</v>
      </c>
      <c r="H4232" s="58" t="s">
        <v>6553</v>
      </c>
    </row>
    <row r="4233" spans="1:8" x14ac:dyDescent="0.35">
      <c r="A4233" s="11" t="s">
        <v>1308</v>
      </c>
      <c r="B4233" s="27">
        <v>1629</v>
      </c>
      <c r="C4233" s="11" t="s">
        <v>1355</v>
      </c>
      <c r="D4233" s="18" t="s">
        <v>11</v>
      </c>
      <c r="E4233" s="33" t="s">
        <v>7214</v>
      </c>
      <c r="F4233" s="87" t="s">
        <v>1397</v>
      </c>
      <c r="G4233" s="10" t="s">
        <v>85</v>
      </c>
      <c r="H4233" s="58" t="s">
        <v>6553</v>
      </c>
    </row>
    <row r="4234" spans="1:8" ht="29" x14ac:dyDescent="0.35">
      <c r="A4234" s="11" t="s">
        <v>1162</v>
      </c>
      <c r="B4234" s="27">
        <v>1628</v>
      </c>
      <c r="C4234" s="11" t="s">
        <v>1355</v>
      </c>
      <c r="D4234" s="18" t="s">
        <v>59</v>
      </c>
      <c r="E4234" s="33" t="s">
        <v>7214</v>
      </c>
      <c r="F4234" s="87" t="s">
        <v>1398</v>
      </c>
      <c r="G4234" s="10" t="s">
        <v>6</v>
      </c>
      <c r="H4234" s="58" t="s">
        <v>6553</v>
      </c>
    </row>
    <row r="4235" spans="1:8" ht="29" x14ac:dyDescent="0.35">
      <c r="A4235" s="11" t="s">
        <v>1308</v>
      </c>
      <c r="B4235" s="27">
        <v>1627</v>
      </c>
      <c r="C4235" s="11" t="s">
        <v>1355</v>
      </c>
      <c r="D4235" s="18" t="s">
        <v>52</v>
      </c>
      <c r="E4235" s="33" t="s">
        <v>7214</v>
      </c>
      <c r="F4235" s="87" t="s">
        <v>1399</v>
      </c>
      <c r="G4235" s="10" t="s">
        <v>1374</v>
      </c>
      <c r="H4235" s="58" t="s">
        <v>6553</v>
      </c>
    </row>
    <row r="4236" spans="1:8" x14ac:dyDescent="0.35">
      <c r="A4236" s="11" t="s">
        <v>1318</v>
      </c>
      <c r="B4236" s="27">
        <v>1626</v>
      </c>
      <c r="C4236" s="11" t="s">
        <v>1355</v>
      </c>
      <c r="D4236" s="18" t="s">
        <v>133</v>
      </c>
      <c r="E4236" s="33" t="s">
        <v>7214</v>
      </c>
      <c r="F4236" s="87" t="s">
        <v>1400</v>
      </c>
      <c r="G4236" s="10" t="s">
        <v>8</v>
      </c>
      <c r="H4236" s="58" t="s">
        <v>6553</v>
      </c>
    </row>
    <row r="4237" spans="1:8" x14ac:dyDescent="0.35">
      <c r="A4237" s="11" t="s">
        <v>1260</v>
      </c>
      <c r="B4237" s="27">
        <v>1625</v>
      </c>
      <c r="C4237" s="11" t="s">
        <v>1355</v>
      </c>
      <c r="D4237" s="18" t="s">
        <v>277</v>
      </c>
      <c r="E4237" s="33" t="s">
        <v>7214</v>
      </c>
      <c r="F4237" s="87" t="s">
        <v>1401</v>
      </c>
      <c r="G4237" s="10" t="s">
        <v>108</v>
      </c>
      <c r="H4237" s="58" t="s">
        <v>6553</v>
      </c>
    </row>
    <row r="4238" spans="1:8" ht="29" x14ac:dyDescent="0.35">
      <c r="A4238" s="11" t="s">
        <v>1318</v>
      </c>
      <c r="B4238" s="28" t="s">
        <v>1352</v>
      </c>
      <c r="C4238" s="16">
        <v>45030</v>
      </c>
      <c r="D4238" s="36" t="s">
        <v>30</v>
      </c>
      <c r="E4238" s="33" t="s">
        <v>7214</v>
      </c>
      <c r="F4238" s="90" t="s">
        <v>1353</v>
      </c>
      <c r="G4238" s="10" t="s">
        <v>1354</v>
      </c>
      <c r="H4238" s="58" t="s">
        <v>6553</v>
      </c>
    </row>
    <row r="4239" spans="1:8" ht="29" x14ac:dyDescent="0.35">
      <c r="A4239" s="16">
        <v>45029</v>
      </c>
      <c r="B4239" s="27">
        <v>1624</v>
      </c>
      <c r="C4239" s="11" t="s">
        <v>1343</v>
      </c>
      <c r="D4239" s="18" t="s">
        <v>18</v>
      </c>
      <c r="E4239" s="33" t="s">
        <v>7214</v>
      </c>
      <c r="F4239" s="87" t="s">
        <v>1344</v>
      </c>
      <c r="G4239" s="10" t="s">
        <v>17</v>
      </c>
      <c r="H4239" s="58" t="s">
        <v>6553</v>
      </c>
    </row>
    <row r="4240" spans="1:8" ht="87" x14ac:dyDescent="0.35">
      <c r="A4240" s="11" t="s">
        <v>1318</v>
      </c>
      <c r="B4240" s="27">
        <v>1623</v>
      </c>
      <c r="C4240" s="11" t="s">
        <v>1343</v>
      </c>
      <c r="D4240" s="18" t="s">
        <v>59</v>
      </c>
      <c r="E4240" s="33" t="s">
        <v>7214</v>
      </c>
      <c r="F4240" s="87" t="s">
        <v>1345</v>
      </c>
      <c r="G4240" s="10" t="s">
        <v>974</v>
      </c>
      <c r="H4240" s="58" t="s">
        <v>6553</v>
      </c>
    </row>
    <row r="4241" spans="1:8" ht="58" x14ac:dyDescent="0.35">
      <c r="A4241" s="11" t="s">
        <v>1295</v>
      </c>
      <c r="B4241" s="27">
        <v>1622</v>
      </c>
      <c r="C4241" s="11" t="s">
        <v>1343</v>
      </c>
      <c r="D4241" s="18" t="s">
        <v>59</v>
      </c>
      <c r="E4241" s="33" t="s">
        <v>7214</v>
      </c>
      <c r="F4241" s="87" t="s">
        <v>1346</v>
      </c>
      <c r="G4241" s="10" t="s">
        <v>60</v>
      </c>
      <c r="H4241" s="58" t="s">
        <v>6553</v>
      </c>
    </row>
    <row r="4242" spans="1:8" ht="29" x14ac:dyDescent="0.35">
      <c r="A4242" s="11" t="s">
        <v>1260</v>
      </c>
      <c r="B4242" s="27">
        <v>1621</v>
      </c>
      <c r="C4242" s="11" t="s">
        <v>1343</v>
      </c>
      <c r="D4242" s="18" t="s">
        <v>16</v>
      </c>
      <c r="E4242" s="33" t="s">
        <v>7214</v>
      </c>
      <c r="F4242" s="87" t="s">
        <v>1347</v>
      </c>
      <c r="G4242" s="10" t="s">
        <v>14</v>
      </c>
      <c r="H4242" s="58" t="s">
        <v>6553</v>
      </c>
    </row>
    <row r="4243" spans="1:8" ht="29" x14ac:dyDescent="0.35">
      <c r="A4243" s="11" t="s">
        <v>1308</v>
      </c>
      <c r="B4243" s="27">
        <v>1620</v>
      </c>
      <c r="C4243" s="11" t="s">
        <v>1318</v>
      </c>
      <c r="D4243" s="18" t="s">
        <v>15</v>
      </c>
      <c r="E4243" s="33" t="s">
        <v>7214</v>
      </c>
      <c r="F4243" s="87" t="s">
        <v>150</v>
      </c>
      <c r="G4243" s="10" t="s">
        <v>14</v>
      </c>
      <c r="H4243" s="58" t="s">
        <v>6553</v>
      </c>
    </row>
    <row r="4244" spans="1:8" ht="29" x14ac:dyDescent="0.35">
      <c r="A4244" s="11" t="s">
        <v>1238</v>
      </c>
      <c r="B4244" s="27">
        <v>1619</v>
      </c>
      <c r="C4244" s="11" t="s">
        <v>1318</v>
      </c>
      <c r="D4244" s="18" t="s">
        <v>1348</v>
      </c>
      <c r="E4244" s="33" t="s">
        <v>7214</v>
      </c>
      <c r="F4244" s="87" t="s">
        <v>1349</v>
      </c>
      <c r="G4244" s="10" t="s">
        <v>6</v>
      </c>
      <c r="H4244" s="58" t="s">
        <v>6553</v>
      </c>
    </row>
    <row r="4245" spans="1:8" ht="43.5" x14ac:dyDescent="0.35">
      <c r="A4245" s="11" t="s">
        <v>1308</v>
      </c>
      <c r="B4245" s="27">
        <v>1618</v>
      </c>
      <c r="C4245" s="11" t="s">
        <v>1318</v>
      </c>
      <c r="D4245" s="18" t="s">
        <v>53</v>
      </c>
      <c r="E4245" s="33" t="s">
        <v>7214</v>
      </c>
      <c r="F4245" s="87" t="s">
        <v>1350</v>
      </c>
      <c r="G4245" s="10" t="s">
        <v>71</v>
      </c>
      <c r="H4245" s="58" t="s">
        <v>6553</v>
      </c>
    </row>
    <row r="4246" spans="1:8" ht="29" x14ac:dyDescent="0.35">
      <c r="A4246" s="11" t="s">
        <v>1295</v>
      </c>
      <c r="B4246" s="27">
        <v>1617</v>
      </c>
      <c r="C4246" s="11" t="s">
        <v>1318</v>
      </c>
      <c r="D4246" s="18" t="s">
        <v>5</v>
      </c>
      <c r="E4246" s="33" t="s">
        <v>7214</v>
      </c>
      <c r="F4246" s="87" t="s">
        <v>1351</v>
      </c>
      <c r="G4246" s="10" t="s">
        <v>6</v>
      </c>
      <c r="H4246" s="58" t="s">
        <v>6553</v>
      </c>
    </row>
    <row r="4247" spans="1:8" ht="43.5" x14ac:dyDescent="0.35">
      <c r="A4247" s="11" t="s">
        <v>1295</v>
      </c>
      <c r="B4247" s="27">
        <v>1616</v>
      </c>
      <c r="C4247" s="11" t="s">
        <v>1318</v>
      </c>
      <c r="D4247" s="18" t="s">
        <v>52</v>
      </c>
      <c r="E4247" s="33" t="s">
        <v>7214</v>
      </c>
      <c r="F4247" s="87" t="s">
        <v>1319</v>
      </c>
      <c r="G4247" s="10" t="s">
        <v>1342</v>
      </c>
      <c r="H4247" s="58" t="s">
        <v>6553</v>
      </c>
    </row>
    <row r="4248" spans="1:8" x14ac:dyDescent="0.35">
      <c r="A4248" s="11" t="s">
        <v>1295</v>
      </c>
      <c r="B4248" s="27">
        <v>1615</v>
      </c>
      <c r="C4248" s="11" t="s">
        <v>1308</v>
      </c>
      <c r="D4248" s="18" t="s">
        <v>1320</v>
      </c>
      <c r="E4248" s="33" t="s">
        <v>7214</v>
      </c>
      <c r="F4248" s="87" t="s">
        <v>1321</v>
      </c>
      <c r="G4248" s="10" t="s">
        <v>17</v>
      </c>
      <c r="H4248" s="58" t="s">
        <v>6553</v>
      </c>
    </row>
    <row r="4249" spans="1:8" ht="29" x14ac:dyDescent="0.35">
      <c r="A4249" s="11" t="s">
        <v>1295</v>
      </c>
      <c r="B4249" s="27">
        <v>1614</v>
      </c>
      <c r="C4249" s="11" t="s">
        <v>1318</v>
      </c>
      <c r="D4249" s="18" t="s">
        <v>90</v>
      </c>
      <c r="E4249" s="33" t="s">
        <v>7214</v>
      </c>
      <c r="F4249" s="87" t="s">
        <v>1322</v>
      </c>
      <c r="G4249" s="10" t="s">
        <v>6</v>
      </c>
      <c r="H4249" s="58" t="s">
        <v>6553</v>
      </c>
    </row>
    <row r="4250" spans="1:8" ht="29" x14ac:dyDescent="0.35">
      <c r="A4250" s="11" t="s">
        <v>1318</v>
      </c>
      <c r="B4250" s="27">
        <v>1613</v>
      </c>
      <c r="C4250" s="11" t="s">
        <v>1318</v>
      </c>
      <c r="D4250" s="18" t="s">
        <v>34</v>
      </c>
      <c r="E4250" s="33" t="s">
        <v>7214</v>
      </c>
      <c r="F4250" s="87" t="s">
        <v>1323</v>
      </c>
      <c r="G4250" s="10" t="s">
        <v>39</v>
      </c>
      <c r="H4250" s="58" t="s">
        <v>6553</v>
      </c>
    </row>
    <row r="4251" spans="1:8" ht="58" x14ac:dyDescent="0.35">
      <c r="A4251" s="11" t="s">
        <v>1295</v>
      </c>
      <c r="B4251" s="27">
        <v>1612</v>
      </c>
      <c r="C4251" s="11" t="s">
        <v>1318</v>
      </c>
      <c r="D4251" s="18" t="s">
        <v>59</v>
      </c>
      <c r="E4251" s="33" t="s">
        <v>7214</v>
      </c>
      <c r="F4251" s="87" t="s">
        <v>1324</v>
      </c>
      <c r="G4251" s="10" t="s">
        <v>43</v>
      </c>
      <c r="H4251" s="58" t="s">
        <v>6553</v>
      </c>
    </row>
    <row r="4252" spans="1:8" ht="130.5" x14ac:dyDescent="0.35">
      <c r="A4252" s="11" t="s">
        <v>1295</v>
      </c>
      <c r="B4252" s="27">
        <v>1611</v>
      </c>
      <c r="C4252" s="11" t="s">
        <v>1318</v>
      </c>
      <c r="D4252" s="18" t="s">
        <v>52</v>
      </c>
      <c r="E4252" s="33" t="s">
        <v>7214</v>
      </c>
      <c r="F4252" s="87" t="s">
        <v>1326</v>
      </c>
      <c r="G4252" s="10" t="s">
        <v>1327</v>
      </c>
      <c r="H4252" s="58" t="s">
        <v>6553</v>
      </c>
    </row>
    <row r="4253" spans="1:8" ht="58" x14ac:dyDescent="0.35">
      <c r="A4253" s="11" t="s">
        <v>1325</v>
      </c>
      <c r="B4253" s="27">
        <v>1610</v>
      </c>
      <c r="C4253" s="11" t="s">
        <v>1318</v>
      </c>
      <c r="D4253" s="18" t="s">
        <v>59</v>
      </c>
      <c r="E4253" s="33" t="s">
        <v>7214</v>
      </c>
      <c r="F4253" s="87" t="s">
        <v>1328</v>
      </c>
      <c r="G4253" s="10" t="s">
        <v>597</v>
      </c>
      <c r="H4253" s="58" t="s">
        <v>6553</v>
      </c>
    </row>
    <row r="4254" spans="1:8" x14ac:dyDescent="0.35">
      <c r="A4254" s="11" t="s">
        <v>1295</v>
      </c>
      <c r="B4254" s="27">
        <v>1609</v>
      </c>
      <c r="C4254" s="11" t="s">
        <v>1318</v>
      </c>
      <c r="D4254" s="18" t="s">
        <v>1329</v>
      </c>
      <c r="E4254" s="33" t="s">
        <v>7214</v>
      </c>
      <c r="F4254" s="87" t="s">
        <v>1330</v>
      </c>
      <c r="G4254" s="10" t="s">
        <v>103</v>
      </c>
      <c r="H4254" s="58" t="s">
        <v>6553</v>
      </c>
    </row>
    <row r="4255" spans="1:8" ht="43.5" x14ac:dyDescent="0.35">
      <c r="A4255" s="11" t="s">
        <v>904</v>
      </c>
      <c r="B4255" s="27">
        <v>1608</v>
      </c>
      <c r="C4255" s="11" t="s">
        <v>1318</v>
      </c>
      <c r="D4255" s="18" t="s">
        <v>15</v>
      </c>
      <c r="E4255" s="33" t="s">
        <v>7214</v>
      </c>
      <c r="F4255" s="87" t="s">
        <v>1331</v>
      </c>
      <c r="G4255" s="10" t="s">
        <v>370</v>
      </c>
      <c r="H4255" s="58" t="s">
        <v>6553</v>
      </c>
    </row>
    <row r="4256" spans="1:8" ht="174" x14ac:dyDescent="0.35">
      <c r="A4256" s="11" t="s">
        <v>1318</v>
      </c>
      <c r="B4256" s="27">
        <v>1607</v>
      </c>
      <c r="C4256" s="11" t="s">
        <v>1318</v>
      </c>
      <c r="D4256" s="18" t="s">
        <v>5</v>
      </c>
      <c r="E4256" s="33" t="s">
        <v>7214</v>
      </c>
      <c r="F4256" s="87" t="s">
        <v>1332</v>
      </c>
      <c r="G4256" s="10" t="s">
        <v>1333</v>
      </c>
      <c r="H4256" s="58" t="s">
        <v>6553</v>
      </c>
    </row>
    <row r="4257" spans="1:8" x14ac:dyDescent="0.35">
      <c r="A4257" s="11" t="s">
        <v>1295</v>
      </c>
      <c r="B4257" s="27">
        <v>1606</v>
      </c>
      <c r="C4257" s="11" t="s">
        <v>1308</v>
      </c>
      <c r="D4257" s="18" t="s">
        <v>23</v>
      </c>
      <c r="E4257" s="33" t="s">
        <v>7214</v>
      </c>
      <c r="F4257" s="87" t="s">
        <v>1334</v>
      </c>
      <c r="G4257" s="10" t="s">
        <v>108</v>
      </c>
      <c r="H4257" s="58" t="s">
        <v>6553</v>
      </c>
    </row>
    <row r="4258" spans="1:8" ht="29" x14ac:dyDescent="0.35">
      <c r="A4258" s="11" t="s">
        <v>1308</v>
      </c>
      <c r="B4258" s="27">
        <v>1605</v>
      </c>
      <c r="C4258" s="11" t="s">
        <v>1318</v>
      </c>
      <c r="D4258" s="18" t="s">
        <v>49</v>
      </c>
      <c r="E4258" s="33" t="s">
        <v>7214</v>
      </c>
      <c r="F4258" s="87" t="s">
        <v>1335</v>
      </c>
      <c r="G4258" s="10" t="s">
        <v>1336</v>
      </c>
      <c r="H4258" s="58" t="s">
        <v>6553</v>
      </c>
    </row>
    <row r="4259" spans="1:8" x14ac:dyDescent="0.35">
      <c r="A4259" s="11" t="s">
        <v>1217</v>
      </c>
      <c r="B4259" s="27">
        <v>1604</v>
      </c>
      <c r="C4259" s="11" t="s">
        <v>1308</v>
      </c>
      <c r="D4259" s="18" t="s">
        <v>52</v>
      </c>
      <c r="E4259" s="33" t="s">
        <v>7214</v>
      </c>
      <c r="F4259" s="87" t="s">
        <v>1337</v>
      </c>
      <c r="G4259" s="10" t="s">
        <v>8</v>
      </c>
      <c r="H4259" s="58" t="s">
        <v>6553</v>
      </c>
    </row>
    <row r="4260" spans="1:8" x14ac:dyDescent="0.35">
      <c r="A4260" s="11" t="s">
        <v>1295</v>
      </c>
      <c r="B4260" s="27">
        <v>1603</v>
      </c>
      <c r="C4260" s="11" t="s">
        <v>1318</v>
      </c>
      <c r="D4260" s="18" t="s">
        <v>1050</v>
      </c>
      <c r="E4260" s="33" t="s">
        <v>7214</v>
      </c>
      <c r="F4260" s="87" t="s">
        <v>1338</v>
      </c>
      <c r="G4260" s="10" t="s">
        <v>106</v>
      </c>
      <c r="H4260" s="58" t="s">
        <v>6553</v>
      </c>
    </row>
    <row r="4261" spans="1:8" ht="29" x14ac:dyDescent="0.35">
      <c r="A4261" s="11" t="s">
        <v>1295</v>
      </c>
      <c r="B4261" s="27">
        <v>1602</v>
      </c>
      <c r="C4261" s="11" t="s">
        <v>1308</v>
      </c>
      <c r="D4261" s="18" t="s">
        <v>18</v>
      </c>
      <c r="E4261" s="33" t="s">
        <v>7214</v>
      </c>
      <c r="F4261" s="87" t="s">
        <v>1339</v>
      </c>
      <c r="G4261" s="10" t="s">
        <v>22</v>
      </c>
      <c r="H4261" s="58" t="s">
        <v>6553</v>
      </c>
    </row>
    <row r="4262" spans="1:8" x14ac:dyDescent="0.35">
      <c r="A4262" s="11" t="s">
        <v>1295</v>
      </c>
      <c r="B4262" s="27">
        <v>1601</v>
      </c>
      <c r="C4262" s="11" t="s">
        <v>1318</v>
      </c>
      <c r="D4262" s="18" t="s">
        <v>781</v>
      </c>
      <c r="E4262" s="33" t="s">
        <v>7214</v>
      </c>
      <c r="F4262" s="87" t="s">
        <v>1340</v>
      </c>
      <c r="G4262" s="10" t="s">
        <v>17</v>
      </c>
      <c r="H4262" s="58" t="s">
        <v>6553</v>
      </c>
    </row>
    <row r="4263" spans="1:8" ht="29" x14ac:dyDescent="0.35">
      <c r="A4263" s="11" t="s">
        <v>1295</v>
      </c>
      <c r="B4263" s="27">
        <v>1600</v>
      </c>
      <c r="C4263" s="11" t="s">
        <v>1318</v>
      </c>
      <c r="D4263" s="18" t="s">
        <v>33</v>
      </c>
      <c r="E4263" s="33" t="s">
        <v>7214</v>
      </c>
      <c r="F4263" s="87" t="s">
        <v>1341</v>
      </c>
      <c r="G4263" s="10" t="s">
        <v>6</v>
      </c>
      <c r="H4263" s="58" t="s">
        <v>6553</v>
      </c>
    </row>
    <row r="4264" spans="1:8" ht="29" x14ac:dyDescent="0.35">
      <c r="A4264" s="11" t="s">
        <v>1295</v>
      </c>
      <c r="B4264" s="27">
        <v>1599</v>
      </c>
      <c r="C4264" s="11" t="s">
        <v>1308</v>
      </c>
      <c r="D4264" s="18" t="s">
        <v>28</v>
      </c>
      <c r="E4264" s="33" t="s">
        <v>7214</v>
      </c>
      <c r="F4264" s="87" t="s">
        <v>1309</v>
      </c>
      <c r="G4264" s="10" t="s">
        <v>6</v>
      </c>
      <c r="H4264" s="58" t="s">
        <v>6553</v>
      </c>
    </row>
    <row r="4265" spans="1:8" ht="29" x14ac:dyDescent="0.35">
      <c r="A4265" s="11" t="s">
        <v>1238</v>
      </c>
      <c r="B4265" s="27">
        <v>1598</v>
      </c>
      <c r="C4265" s="11" t="s">
        <v>1308</v>
      </c>
      <c r="D4265" s="18" t="s">
        <v>53</v>
      </c>
      <c r="E4265" s="33" t="s">
        <v>7214</v>
      </c>
      <c r="F4265" s="87" t="s">
        <v>1310</v>
      </c>
      <c r="G4265" s="10" t="s">
        <v>6</v>
      </c>
      <c r="H4265" s="58" t="s">
        <v>6553</v>
      </c>
    </row>
    <row r="4266" spans="1:8" ht="29" x14ac:dyDescent="0.35">
      <c r="A4266" s="11" t="s">
        <v>1260</v>
      </c>
      <c r="B4266" s="27">
        <v>1597</v>
      </c>
      <c r="C4266" s="11" t="s">
        <v>1308</v>
      </c>
      <c r="D4266" s="18" t="s">
        <v>92</v>
      </c>
      <c r="E4266" s="33" t="s">
        <v>7214</v>
      </c>
      <c r="F4266" s="87" t="s">
        <v>1311</v>
      </c>
      <c r="G4266" s="10" t="s">
        <v>6</v>
      </c>
      <c r="H4266" s="58" t="s">
        <v>6553</v>
      </c>
    </row>
    <row r="4267" spans="1:8" x14ac:dyDescent="0.35">
      <c r="A4267" s="11" t="s">
        <v>1226</v>
      </c>
      <c r="B4267" s="27">
        <v>1596</v>
      </c>
      <c r="C4267" s="11" t="s">
        <v>1308</v>
      </c>
      <c r="D4267" s="18" t="s">
        <v>18</v>
      </c>
      <c r="E4267" s="33" t="s">
        <v>7214</v>
      </c>
      <c r="F4267" s="87" t="s">
        <v>1312</v>
      </c>
      <c r="G4267" s="10" t="s">
        <v>47</v>
      </c>
      <c r="H4267" s="58" t="s">
        <v>6553</v>
      </c>
    </row>
    <row r="4268" spans="1:8" ht="29" x14ac:dyDescent="0.35">
      <c r="A4268" s="11" t="s">
        <v>1260</v>
      </c>
      <c r="B4268" s="27">
        <v>1595</v>
      </c>
      <c r="C4268" s="11" t="s">
        <v>1308</v>
      </c>
      <c r="D4268" s="18" t="s">
        <v>34</v>
      </c>
      <c r="E4268" s="33" t="s">
        <v>7214</v>
      </c>
      <c r="F4268" s="87" t="s">
        <v>1313</v>
      </c>
      <c r="G4268" s="10" t="s">
        <v>39</v>
      </c>
      <c r="H4268" s="58" t="s">
        <v>6553</v>
      </c>
    </row>
    <row r="4269" spans="1:8" x14ac:dyDescent="0.35">
      <c r="A4269" s="11" t="s">
        <v>1226</v>
      </c>
      <c r="B4269" s="27">
        <v>1594</v>
      </c>
      <c r="C4269" s="11" t="s">
        <v>1308</v>
      </c>
      <c r="D4269" s="18" t="s">
        <v>32</v>
      </c>
      <c r="E4269" s="33" t="s">
        <v>7214</v>
      </c>
      <c r="F4269" s="87" t="s">
        <v>1314</v>
      </c>
      <c r="G4269" s="10" t="s">
        <v>8</v>
      </c>
      <c r="H4269" s="58" t="s">
        <v>6553</v>
      </c>
    </row>
    <row r="4270" spans="1:8" ht="29" x14ac:dyDescent="0.35">
      <c r="A4270" s="11" t="s">
        <v>1260</v>
      </c>
      <c r="B4270" s="27">
        <v>1593</v>
      </c>
      <c r="C4270" s="11" t="s">
        <v>1308</v>
      </c>
      <c r="D4270" s="18" t="s">
        <v>18</v>
      </c>
      <c r="E4270" s="33" t="s">
        <v>7214</v>
      </c>
      <c r="F4270" s="87" t="s">
        <v>1315</v>
      </c>
      <c r="G4270" s="10" t="s">
        <v>22</v>
      </c>
      <c r="H4270" s="58" t="s">
        <v>6553</v>
      </c>
    </row>
    <row r="4271" spans="1:8" x14ac:dyDescent="0.35">
      <c r="A4271" s="11" t="s">
        <v>1295</v>
      </c>
      <c r="B4271" s="27">
        <v>1592</v>
      </c>
      <c r="C4271" s="11" t="s">
        <v>1308</v>
      </c>
      <c r="D4271" s="18" t="s">
        <v>116</v>
      </c>
      <c r="E4271" s="33" t="s">
        <v>7214</v>
      </c>
      <c r="F4271" s="87" t="s">
        <v>1316</v>
      </c>
      <c r="G4271" s="10" t="s">
        <v>8</v>
      </c>
      <c r="H4271" s="58" t="s">
        <v>6553</v>
      </c>
    </row>
    <row r="4272" spans="1:8" x14ac:dyDescent="0.35">
      <c r="A4272" s="11" t="s">
        <v>1260</v>
      </c>
      <c r="B4272" s="27">
        <v>1591</v>
      </c>
      <c r="C4272" s="11" t="s">
        <v>1308</v>
      </c>
      <c r="D4272" s="18" t="s">
        <v>116</v>
      </c>
      <c r="E4272" s="33" t="s">
        <v>7214</v>
      </c>
      <c r="F4272" s="87" t="s">
        <v>1317</v>
      </c>
      <c r="G4272" s="10" t="s">
        <v>8</v>
      </c>
      <c r="H4272" s="58" t="s">
        <v>6553</v>
      </c>
    </row>
    <row r="4273" spans="1:8" x14ac:dyDescent="0.35">
      <c r="A4273" s="11" t="s">
        <v>1260</v>
      </c>
      <c r="B4273" s="27">
        <v>1590</v>
      </c>
      <c r="C4273" s="11" t="s">
        <v>1295</v>
      </c>
      <c r="D4273" s="18" t="s">
        <v>53</v>
      </c>
      <c r="E4273" s="33" t="s">
        <v>7214</v>
      </c>
      <c r="F4273" s="87" t="s">
        <v>1296</v>
      </c>
      <c r="G4273" s="10" t="s">
        <v>8</v>
      </c>
      <c r="H4273" s="58" t="s">
        <v>6553</v>
      </c>
    </row>
    <row r="4274" spans="1:8" ht="43.5" x14ac:dyDescent="0.35">
      <c r="A4274" s="11" t="s">
        <v>1295</v>
      </c>
      <c r="B4274" s="27">
        <v>1589</v>
      </c>
      <c r="C4274" s="11" t="s">
        <v>1295</v>
      </c>
      <c r="D4274" s="18" t="s">
        <v>111</v>
      </c>
      <c r="E4274" s="33" t="s">
        <v>7214</v>
      </c>
      <c r="F4274" s="87" t="s">
        <v>1297</v>
      </c>
      <c r="G4274" s="10" t="s">
        <v>20</v>
      </c>
      <c r="H4274" s="58" t="s">
        <v>6553</v>
      </c>
    </row>
    <row r="4275" spans="1:8" x14ac:dyDescent="0.35">
      <c r="A4275" s="11" t="s">
        <v>1238</v>
      </c>
      <c r="B4275" s="27">
        <v>1588</v>
      </c>
      <c r="C4275" s="11" t="s">
        <v>1295</v>
      </c>
      <c r="D4275" s="18" t="s">
        <v>18</v>
      </c>
      <c r="E4275" s="33" t="s">
        <v>7214</v>
      </c>
      <c r="F4275" s="87" t="s">
        <v>1298</v>
      </c>
      <c r="G4275" s="10" t="s">
        <v>8</v>
      </c>
      <c r="H4275" s="58" t="s">
        <v>6553</v>
      </c>
    </row>
    <row r="4276" spans="1:8" ht="29" x14ac:dyDescent="0.35">
      <c r="A4276" s="11" t="s">
        <v>1238</v>
      </c>
      <c r="B4276" s="27">
        <v>1587</v>
      </c>
      <c r="C4276" s="11" t="s">
        <v>1295</v>
      </c>
      <c r="D4276" s="18" t="s">
        <v>119</v>
      </c>
      <c r="E4276" s="33" t="s">
        <v>7214</v>
      </c>
      <c r="F4276" s="87" t="s">
        <v>1299</v>
      </c>
      <c r="G4276" s="10" t="s">
        <v>6</v>
      </c>
      <c r="H4276" s="58" t="s">
        <v>6553</v>
      </c>
    </row>
    <row r="4277" spans="1:8" x14ac:dyDescent="0.35">
      <c r="A4277" s="11" t="s">
        <v>1238</v>
      </c>
      <c r="B4277" s="27">
        <v>1586</v>
      </c>
      <c r="C4277" s="11" t="s">
        <v>1295</v>
      </c>
      <c r="D4277" s="18" t="s">
        <v>158</v>
      </c>
      <c r="E4277" s="33" t="s">
        <v>7214</v>
      </c>
      <c r="F4277" s="87" t="s">
        <v>1300</v>
      </c>
      <c r="G4277" s="10" t="s">
        <v>8</v>
      </c>
      <c r="H4277" s="58" t="s">
        <v>6553</v>
      </c>
    </row>
    <row r="4278" spans="1:8" x14ac:dyDescent="0.35">
      <c r="A4278" s="11" t="s">
        <v>1238</v>
      </c>
      <c r="B4278" s="27">
        <v>1585</v>
      </c>
      <c r="C4278" s="11" t="s">
        <v>1128</v>
      </c>
      <c r="D4278" s="18" t="s">
        <v>1301</v>
      </c>
      <c r="E4278" s="33" t="s">
        <v>7214</v>
      </c>
      <c r="F4278" s="87" t="s">
        <v>142</v>
      </c>
      <c r="G4278" s="10" t="s">
        <v>27</v>
      </c>
      <c r="H4278" s="58" t="s">
        <v>6553</v>
      </c>
    </row>
    <row r="4279" spans="1:8" ht="101.5" x14ac:dyDescent="0.35">
      <c r="A4279" s="11" t="s">
        <v>1078</v>
      </c>
      <c r="B4279" s="27">
        <v>1584</v>
      </c>
      <c r="C4279" s="11" t="s">
        <v>1295</v>
      </c>
      <c r="D4279" s="18" t="s">
        <v>52</v>
      </c>
      <c r="E4279" s="33" t="s">
        <v>7214</v>
      </c>
      <c r="F4279" s="87" t="s">
        <v>1302</v>
      </c>
      <c r="G4279" s="10" t="s">
        <v>1303</v>
      </c>
      <c r="H4279" s="58" t="s">
        <v>6553</v>
      </c>
    </row>
    <row r="4280" spans="1:8" x14ac:dyDescent="0.35">
      <c r="A4280" s="11" t="s">
        <v>1238</v>
      </c>
      <c r="B4280" s="27">
        <v>1583</v>
      </c>
      <c r="C4280" s="11" t="s">
        <v>1295</v>
      </c>
      <c r="D4280" s="18" t="s">
        <v>781</v>
      </c>
      <c r="E4280" s="33" t="s">
        <v>7214</v>
      </c>
      <c r="F4280" s="87" t="s">
        <v>1304</v>
      </c>
      <c r="G4280" s="10" t="s">
        <v>27</v>
      </c>
      <c r="H4280" s="58" t="s">
        <v>6553</v>
      </c>
    </row>
    <row r="4281" spans="1:8" ht="72.5" x14ac:dyDescent="0.35">
      <c r="A4281" s="11" t="s">
        <v>1217</v>
      </c>
      <c r="B4281" s="27">
        <v>1582</v>
      </c>
      <c r="C4281" s="11" t="s">
        <v>1295</v>
      </c>
      <c r="D4281" s="18" t="s">
        <v>59</v>
      </c>
      <c r="E4281" s="33" t="s">
        <v>7214</v>
      </c>
      <c r="F4281" s="87" t="s">
        <v>973</v>
      </c>
      <c r="G4281" s="10" t="s">
        <v>1305</v>
      </c>
      <c r="H4281" s="58" t="s">
        <v>6553</v>
      </c>
    </row>
    <row r="4282" spans="1:8" ht="29" x14ac:dyDescent="0.35">
      <c r="A4282" s="11" t="s">
        <v>1078</v>
      </c>
      <c r="B4282" s="27">
        <v>1581</v>
      </c>
      <c r="C4282" s="11" t="s">
        <v>1295</v>
      </c>
      <c r="D4282" s="18" t="s">
        <v>102</v>
      </c>
      <c r="E4282" s="33" t="s">
        <v>7214</v>
      </c>
      <c r="F4282" s="87" t="s">
        <v>1306</v>
      </c>
      <c r="G4282" s="10" t="s">
        <v>6</v>
      </c>
      <c r="H4282" s="58" t="s">
        <v>6553</v>
      </c>
    </row>
    <row r="4283" spans="1:8" ht="29" x14ac:dyDescent="0.35">
      <c r="A4283" s="11" t="s">
        <v>1238</v>
      </c>
      <c r="B4283" s="27">
        <v>1580</v>
      </c>
      <c r="C4283" s="11" t="s">
        <v>1295</v>
      </c>
      <c r="D4283" s="18" t="s">
        <v>18</v>
      </c>
      <c r="E4283" s="33" t="s">
        <v>7214</v>
      </c>
      <c r="F4283" s="87" t="s">
        <v>1307</v>
      </c>
      <c r="G4283" s="10" t="s">
        <v>6</v>
      </c>
      <c r="H4283" s="58" t="s">
        <v>6553</v>
      </c>
    </row>
    <row r="4284" spans="1:8" ht="43.5" x14ac:dyDescent="0.35">
      <c r="A4284" s="11" t="s">
        <v>1217</v>
      </c>
      <c r="B4284" s="27" t="s">
        <v>1258</v>
      </c>
      <c r="C4284" s="11">
        <v>45030</v>
      </c>
      <c r="D4284" s="18" t="s">
        <v>119</v>
      </c>
      <c r="E4284" s="33" t="s">
        <v>7214</v>
      </c>
      <c r="F4284" s="87" t="s">
        <v>1294</v>
      </c>
      <c r="G4284" s="10" t="s">
        <v>1259</v>
      </c>
      <c r="H4284" s="58" t="s">
        <v>6553</v>
      </c>
    </row>
    <row r="4285" spans="1:8" ht="116" x14ac:dyDescent="0.35">
      <c r="A4285" s="11">
        <v>45029</v>
      </c>
      <c r="B4285" s="27">
        <v>1579</v>
      </c>
      <c r="C4285" s="11" t="s">
        <v>1260</v>
      </c>
      <c r="D4285" s="18" t="s">
        <v>52</v>
      </c>
      <c r="E4285" s="33" t="s">
        <v>7214</v>
      </c>
      <c r="F4285" s="87" t="s">
        <v>1261</v>
      </c>
      <c r="G4285" s="10" t="s">
        <v>1262</v>
      </c>
      <c r="H4285" s="58" t="s">
        <v>6553</v>
      </c>
    </row>
    <row r="4286" spans="1:8" ht="29" x14ac:dyDescent="0.35">
      <c r="A4286" s="11" t="s">
        <v>1217</v>
      </c>
      <c r="B4286" s="27">
        <v>1578</v>
      </c>
      <c r="C4286" s="11" t="s">
        <v>1260</v>
      </c>
      <c r="D4286" s="18" t="s">
        <v>10</v>
      </c>
      <c r="E4286" s="33" t="s">
        <v>7214</v>
      </c>
      <c r="F4286" s="87" t="s">
        <v>1263</v>
      </c>
      <c r="G4286" s="10" t="s">
        <v>1264</v>
      </c>
      <c r="H4286" s="58" t="s">
        <v>6553</v>
      </c>
    </row>
    <row r="4287" spans="1:8" ht="29" x14ac:dyDescent="0.35">
      <c r="A4287" s="11" t="s">
        <v>1226</v>
      </c>
      <c r="B4287" s="27">
        <v>1577</v>
      </c>
      <c r="C4287" s="11" t="s">
        <v>1260</v>
      </c>
      <c r="D4287" s="18" t="s">
        <v>52</v>
      </c>
      <c r="E4287" s="33" t="s">
        <v>7214</v>
      </c>
      <c r="F4287" s="87" t="s">
        <v>1265</v>
      </c>
      <c r="G4287" s="10" t="s">
        <v>1266</v>
      </c>
      <c r="H4287" s="58" t="s">
        <v>6553</v>
      </c>
    </row>
    <row r="4288" spans="1:8" ht="29" x14ac:dyDescent="0.35">
      <c r="A4288" s="11" t="s">
        <v>1238</v>
      </c>
      <c r="B4288" s="27">
        <v>1576</v>
      </c>
      <c r="C4288" s="11" t="s">
        <v>1260</v>
      </c>
      <c r="D4288" s="18" t="s">
        <v>144</v>
      </c>
      <c r="E4288" s="33" t="s">
        <v>7214</v>
      </c>
      <c r="F4288" s="87" t="s">
        <v>404</v>
      </c>
      <c r="G4288" s="10" t="s">
        <v>374</v>
      </c>
      <c r="H4288" s="58" t="s">
        <v>6553</v>
      </c>
    </row>
    <row r="4289" spans="1:8" ht="43.5" x14ac:dyDescent="0.35">
      <c r="A4289" s="11" t="s">
        <v>1238</v>
      </c>
      <c r="B4289" s="27">
        <v>1575</v>
      </c>
      <c r="C4289" s="11" t="s">
        <v>1211</v>
      </c>
      <c r="D4289" s="18" t="s">
        <v>53</v>
      </c>
      <c r="E4289" s="33" t="s">
        <v>7214</v>
      </c>
      <c r="F4289" s="87" t="s">
        <v>1267</v>
      </c>
      <c r="G4289" s="10" t="s">
        <v>1268</v>
      </c>
      <c r="H4289" s="58" t="s">
        <v>6553</v>
      </c>
    </row>
    <row r="4290" spans="1:8" x14ac:dyDescent="0.35">
      <c r="A4290" s="11" t="s">
        <v>1211</v>
      </c>
      <c r="B4290" s="27">
        <v>1574</v>
      </c>
      <c r="C4290" s="11" t="s">
        <v>1260</v>
      </c>
      <c r="D4290" s="18" t="s">
        <v>135</v>
      </c>
      <c r="E4290" s="33" t="s">
        <v>7214</v>
      </c>
      <c r="F4290" s="87" t="s">
        <v>1269</v>
      </c>
      <c r="G4290" s="10" t="s">
        <v>17</v>
      </c>
      <c r="H4290" s="58" t="s">
        <v>6553</v>
      </c>
    </row>
    <row r="4291" spans="1:8" ht="29" x14ac:dyDescent="0.35">
      <c r="A4291" s="11" t="s">
        <v>1260</v>
      </c>
      <c r="B4291" s="27">
        <v>1573</v>
      </c>
      <c r="C4291" s="11" t="s">
        <v>1260</v>
      </c>
      <c r="D4291" s="18" t="s">
        <v>26</v>
      </c>
      <c r="E4291" s="33" t="s">
        <v>7214</v>
      </c>
      <c r="F4291" s="87" t="s">
        <v>1270</v>
      </c>
      <c r="G4291" s="10" t="s">
        <v>6</v>
      </c>
      <c r="H4291" s="58" t="s">
        <v>6553</v>
      </c>
    </row>
    <row r="4292" spans="1:8" ht="29" x14ac:dyDescent="0.35">
      <c r="A4292" s="11" t="s">
        <v>1226</v>
      </c>
      <c r="B4292" s="27">
        <v>1572</v>
      </c>
      <c r="C4292" s="11" t="s">
        <v>1260</v>
      </c>
      <c r="D4292" s="18" t="s">
        <v>18</v>
      </c>
      <c r="E4292" s="33" t="s">
        <v>7214</v>
      </c>
      <c r="F4292" s="87" t="s">
        <v>1271</v>
      </c>
      <c r="G4292" s="10" t="s">
        <v>80</v>
      </c>
      <c r="H4292" s="58" t="s">
        <v>6553</v>
      </c>
    </row>
    <row r="4293" spans="1:8" x14ac:dyDescent="0.35">
      <c r="A4293" s="11" t="s">
        <v>1226</v>
      </c>
      <c r="B4293" s="27">
        <v>1571</v>
      </c>
      <c r="C4293" s="11" t="s">
        <v>1260</v>
      </c>
      <c r="D4293" s="18" t="s">
        <v>40</v>
      </c>
      <c r="E4293" s="33" t="s">
        <v>7214</v>
      </c>
      <c r="F4293" s="87" t="s">
        <v>1272</v>
      </c>
      <c r="G4293" s="10" t="s">
        <v>1273</v>
      </c>
      <c r="H4293" s="58" t="s">
        <v>6553</v>
      </c>
    </row>
    <row r="4294" spans="1:8" ht="29" x14ac:dyDescent="0.35">
      <c r="A4294" s="11" t="s">
        <v>1217</v>
      </c>
      <c r="B4294" s="27">
        <v>1570</v>
      </c>
      <c r="C4294" s="11" t="s">
        <v>1260</v>
      </c>
      <c r="D4294" s="18" t="s">
        <v>52</v>
      </c>
      <c r="E4294" s="33" t="s">
        <v>7214</v>
      </c>
      <c r="F4294" s="87" t="s">
        <v>1274</v>
      </c>
      <c r="G4294" s="10" t="s">
        <v>110</v>
      </c>
      <c r="H4294" s="58" t="s">
        <v>6553</v>
      </c>
    </row>
    <row r="4295" spans="1:8" ht="29" x14ac:dyDescent="0.35">
      <c r="A4295" s="11" t="s">
        <v>1060</v>
      </c>
      <c r="B4295" s="27">
        <v>1569</v>
      </c>
      <c r="C4295" s="11" t="s">
        <v>1260</v>
      </c>
      <c r="D4295" s="18" t="s">
        <v>18</v>
      </c>
      <c r="E4295" s="33" t="s">
        <v>7214</v>
      </c>
      <c r="F4295" s="87" t="s">
        <v>1275</v>
      </c>
      <c r="G4295" s="10" t="s">
        <v>6</v>
      </c>
      <c r="H4295" s="58" t="s">
        <v>6553</v>
      </c>
    </row>
    <row r="4296" spans="1:8" ht="29" x14ac:dyDescent="0.35">
      <c r="A4296" s="11" t="s">
        <v>1226</v>
      </c>
      <c r="B4296" s="27">
        <v>1568</v>
      </c>
      <c r="C4296" s="11" t="s">
        <v>1238</v>
      </c>
      <c r="D4296" s="18" t="s">
        <v>52</v>
      </c>
      <c r="E4296" s="33" t="s">
        <v>7214</v>
      </c>
      <c r="F4296" s="87" t="s">
        <v>1276</v>
      </c>
      <c r="G4296" s="10" t="s">
        <v>6</v>
      </c>
      <c r="H4296" s="58" t="s">
        <v>6553</v>
      </c>
    </row>
    <row r="4297" spans="1:8" ht="87" x14ac:dyDescent="0.35">
      <c r="A4297" s="11" t="s">
        <v>1226</v>
      </c>
      <c r="B4297" s="27">
        <v>1567</v>
      </c>
      <c r="C4297" s="11">
        <v>45030</v>
      </c>
      <c r="D4297" s="18" t="s">
        <v>44</v>
      </c>
      <c r="E4297" s="33" t="s">
        <v>7214</v>
      </c>
      <c r="F4297" s="87" t="s">
        <v>1277</v>
      </c>
      <c r="G4297" s="10" t="s">
        <v>1278</v>
      </c>
      <c r="H4297" s="58" t="s">
        <v>6553</v>
      </c>
    </row>
    <row r="4298" spans="1:8" ht="29" x14ac:dyDescent="0.35">
      <c r="A4298" s="11">
        <v>45028</v>
      </c>
      <c r="B4298" s="27">
        <v>1566</v>
      </c>
      <c r="C4298" s="11" t="s">
        <v>1238</v>
      </c>
      <c r="D4298" s="18" t="s">
        <v>52</v>
      </c>
      <c r="E4298" s="33" t="s">
        <v>7214</v>
      </c>
      <c r="F4298" s="87" t="s">
        <v>1279</v>
      </c>
      <c r="G4298" s="10" t="s">
        <v>41</v>
      </c>
      <c r="H4298" s="58" t="s">
        <v>6553</v>
      </c>
    </row>
    <row r="4299" spans="1:8" ht="29" x14ac:dyDescent="0.35">
      <c r="A4299" s="11" t="s">
        <v>1226</v>
      </c>
      <c r="B4299" s="27">
        <v>1565</v>
      </c>
      <c r="C4299" s="11" t="s">
        <v>1260</v>
      </c>
      <c r="D4299" s="18" t="s">
        <v>5</v>
      </c>
      <c r="E4299" s="33" t="s">
        <v>7214</v>
      </c>
      <c r="F4299" s="87" t="s">
        <v>1280</v>
      </c>
      <c r="G4299" s="10" t="s">
        <v>6</v>
      </c>
      <c r="H4299" s="58" t="s">
        <v>6553</v>
      </c>
    </row>
    <row r="4300" spans="1:8" x14ac:dyDescent="0.35">
      <c r="A4300" s="11" t="s">
        <v>1217</v>
      </c>
      <c r="B4300" s="27">
        <v>1564</v>
      </c>
      <c r="C4300" s="11" t="s">
        <v>1238</v>
      </c>
      <c r="D4300" s="18" t="s">
        <v>16</v>
      </c>
      <c r="E4300" s="33" t="s">
        <v>7214</v>
      </c>
      <c r="F4300" s="87" t="s">
        <v>1281</v>
      </c>
      <c r="G4300" s="10" t="s">
        <v>41</v>
      </c>
      <c r="H4300" s="58" t="s">
        <v>6553</v>
      </c>
    </row>
    <row r="4301" spans="1:8" ht="29" x14ac:dyDescent="0.35">
      <c r="A4301" s="11" t="s">
        <v>1226</v>
      </c>
      <c r="B4301" s="27">
        <v>1563</v>
      </c>
      <c r="C4301" s="11" t="s">
        <v>1238</v>
      </c>
      <c r="D4301" s="18" t="s">
        <v>32</v>
      </c>
      <c r="E4301" s="33" t="s">
        <v>7214</v>
      </c>
      <c r="F4301" s="87" t="s">
        <v>1282</v>
      </c>
      <c r="G4301" s="10" t="s">
        <v>8</v>
      </c>
      <c r="H4301" s="58" t="s">
        <v>6553</v>
      </c>
    </row>
    <row r="4302" spans="1:8" ht="29" x14ac:dyDescent="0.35">
      <c r="A4302" s="11" t="s">
        <v>1226</v>
      </c>
      <c r="B4302" s="27">
        <v>1562</v>
      </c>
      <c r="C4302" s="11" t="s">
        <v>1260</v>
      </c>
      <c r="D4302" s="18" t="s">
        <v>40</v>
      </c>
      <c r="E4302" s="33" t="s">
        <v>7214</v>
      </c>
      <c r="F4302" s="87" t="s">
        <v>1283</v>
      </c>
      <c r="G4302" s="10" t="s">
        <v>6</v>
      </c>
      <c r="H4302" s="58" t="s">
        <v>6553</v>
      </c>
    </row>
    <row r="4303" spans="1:8" ht="101.5" x14ac:dyDescent="0.35">
      <c r="A4303" s="11" t="s">
        <v>1260</v>
      </c>
      <c r="B4303" s="27">
        <v>1561</v>
      </c>
      <c r="C4303" s="11" t="s">
        <v>1238</v>
      </c>
      <c r="D4303" s="18" t="s">
        <v>1284</v>
      </c>
      <c r="E4303" s="33" t="s">
        <v>7214</v>
      </c>
      <c r="F4303" s="87" t="s">
        <v>1285</v>
      </c>
      <c r="G4303" s="10" t="s">
        <v>1286</v>
      </c>
      <c r="H4303" s="58" t="s">
        <v>6553</v>
      </c>
    </row>
    <row r="4304" spans="1:8" ht="43.5" x14ac:dyDescent="0.35">
      <c r="A4304" s="11" t="s">
        <v>1217</v>
      </c>
      <c r="B4304" s="27">
        <v>1560</v>
      </c>
      <c r="C4304" s="11" t="s">
        <v>1238</v>
      </c>
      <c r="D4304" s="18" t="s">
        <v>9</v>
      </c>
      <c r="E4304" s="33" t="s">
        <v>7214</v>
      </c>
      <c r="F4304" s="87" t="s">
        <v>1287</v>
      </c>
      <c r="G4304" s="10" t="s">
        <v>1288</v>
      </c>
      <c r="H4304" s="58" t="s">
        <v>6553</v>
      </c>
    </row>
    <row r="4305" spans="1:8" x14ac:dyDescent="0.35">
      <c r="A4305" s="11" t="s">
        <v>1226</v>
      </c>
      <c r="B4305" s="27">
        <v>1559</v>
      </c>
      <c r="C4305" s="11" t="s">
        <v>1260</v>
      </c>
      <c r="D4305" s="18" t="s">
        <v>23</v>
      </c>
      <c r="E4305" s="33" t="s">
        <v>7214</v>
      </c>
      <c r="F4305" s="87" t="s">
        <v>1289</v>
      </c>
      <c r="G4305" s="10" t="s">
        <v>41</v>
      </c>
      <c r="H4305" s="58" t="s">
        <v>6553</v>
      </c>
    </row>
    <row r="4306" spans="1:8" x14ac:dyDescent="0.35">
      <c r="A4306" s="11" t="s">
        <v>1260</v>
      </c>
      <c r="B4306" s="27">
        <v>1558</v>
      </c>
      <c r="C4306" s="11" t="s">
        <v>904</v>
      </c>
      <c r="D4306" s="18" t="s">
        <v>5</v>
      </c>
      <c r="E4306" s="33" t="s">
        <v>7214</v>
      </c>
      <c r="F4306" s="87" t="s">
        <v>1290</v>
      </c>
      <c r="G4306" s="10" t="s">
        <v>8</v>
      </c>
      <c r="H4306" s="58" t="s">
        <v>6553</v>
      </c>
    </row>
    <row r="4307" spans="1:8" ht="29" x14ac:dyDescent="0.35">
      <c r="A4307" s="11" t="s">
        <v>1226</v>
      </c>
      <c r="B4307" s="27">
        <v>1557</v>
      </c>
      <c r="C4307" s="11" t="s">
        <v>1260</v>
      </c>
      <c r="D4307" s="18" t="s">
        <v>52</v>
      </c>
      <c r="E4307" s="33" t="s">
        <v>7214</v>
      </c>
      <c r="F4307" s="87" t="s">
        <v>1291</v>
      </c>
      <c r="G4307" s="10" t="s">
        <v>6</v>
      </c>
      <c r="H4307" s="58" t="s">
        <v>6553</v>
      </c>
    </row>
    <row r="4308" spans="1:8" ht="58" x14ac:dyDescent="0.35">
      <c r="A4308" s="11" t="s">
        <v>1226</v>
      </c>
      <c r="B4308" s="27">
        <v>1556</v>
      </c>
      <c r="C4308" s="11" t="s">
        <v>1260</v>
      </c>
      <c r="D4308" s="18" t="s">
        <v>144</v>
      </c>
      <c r="E4308" s="33" t="s">
        <v>7214</v>
      </c>
      <c r="F4308" s="87" t="s">
        <v>1292</v>
      </c>
      <c r="G4308" s="10" t="s">
        <v>1293</v>
      </c>
      <c r="H4308" s="58" t="s">
        <v>6553</v>
      </c>
    </row>
    <row r="4309" spans="1:8" ht="43.5" x14ac:dyDescent="0.35">
      <c r="A4309" s="11" t="s">
        <v>1217</v>
      </c>
      <c r="B4309" s="27">
        <v>1555</v>
      </c>
      <c r="C4309" s="11" t="s">
        <v>1238</v>
      </c>
      <c r="D4309" s="18" t="s">
        <v>52</v>
      </c>
      <c r="E4309" s="33" t="s">
        <v>7214</v>
      </c>
      <c r="F4309" s="87" t="s">
        <v>1239</v>
      </c>
      <c r="G4309" s="10" t="s">
        <v>1240</v>
      </c>
      <c r="H4309" s="58" t="s">
        <v>6553</v>
      </c>
    </row>
    <row r="4310" spans="1:8" ht="58" x14ac:dyDescent="0.35">
      <c r="A4310" s="11" t="s">
        <v>1211</v>
      </c>
      <c r="B4310" s="27">
        <v>1554</v>
      </c>
      <c r="C4310" s="11" t="s">
        <v>1238</v>
      </c>
      <c r="D4310" s="18" t="s">
        <v>59</v>
      </c>
      <c r="E4310" s="33" t="s">
        <v>7214</v>
      </c>
      <c r="F4310" s="87" t="s">
        <v>1241</v>
      </c>
      <c r="G4310" s="10" t="s">
        <v>597</v>
      </c>
      <c r="H4310" s="58" t="s">
        <v>6553</v>
      </c>
    </row>
    <row r="4311" spans="1:8" ht="29" x14ac:dyDescent="0.35">
      <c r="A4311" s="11" t="s">
        <v>1217</v>
      </c>
      <c r="B4311" s="27">
        <v>1553</v>
      </c>
      <c r="C4311" s="11" t="s">
        <v>1238</v>
      </c>
      <c r="D4311" s="18" t="s">
        <v>18</v>
      </c>
      <c r="E4311" s="33" t="s">
        <v>7214</v>
      </c>
      <c r="F4311" s="87" t="s">
        <v>1242</v>
      </c>
      <c r="G4311" s="10" t="s">
        <v>6</v>
      </c>
      <c r="H4311" s="58" t="s">
        <v>6553</v>
      </c>
    </row>
    <row r="4312" spans="1:8" ht="43.5" x14ac:dyDescent="0.35">
      <c r="A4312" s="11" t="s">
        <v>1226</v>
      </c>
      <c r="B4312" s="27">
        <v>1552</v>
      </c>
      <c r="C4312" s="11" t="s">
        <v>1238</v>
      </c>
      <c r="D4312" s="18" t="s">
        <v>34</v>
      </c>
      <c r="E4312" s="33" t="s">
        <v>7214</v>
      </c>
      <c r="F4312" s="87" t="s">
        <v>1243</v>
      </c>
      <c r="G4312" s="10" t="s">
        <v>29</v>
      </c>
      <c r="H4312" s="58" t="s">
        <v>6553</v>
      </c>
    </row>
    <row r="4313" spans="1:8" ht="29" x14ac:dyDescent="0.35">
      <c r="A4313" s="11" t="s">
        <v>1217</v>
      </c>
      <c r="B4313" s="27">
        <v>1551</v>
      </c>
      <c r="C4313" s="11" t="s">
        <v>1226</v>
      </c>
      <c r="D4313" s="18" t="s">
        <v>53</v>
      </c>
      <c r="E4313" s="33" t="s">
        <v>7214</v>
      </c>
      <c r="F4313" s="87" t="s">
        <v>1244</v>
      </c>
      <c r="G4313" s="10" t="s">
        <v>8</v>
      </c>
      <c r="H4313" s="58" t="s">
        <v>6553</v>
      </c>
    </row>
    <row r="4314" spans="1:8" ht="29" x14ac:dyDescent="0.35">
      <c r="A4314" s="11" t="s">
        <v>1217</v>
      </c>
      <c r="B4314" s="27">
        <v>1550</v>
      </c>
      <c r="C4314" s="11" t="s">
        <v>1238</v>
      </c>
      <c r="D4314" s="18" t="s">
        <v>18</v>
      </c>
      <c r="E4314" s="33" t="s">
        <v>7214</v>
      </c>
      <c r="F4314" s="87" t="s">
        <v>1245</v>
      </c>
      <c r="G4314" s="10" t="s">
        <v>8</v>
      </c>
      <c r="H4314" s="58" t="s">
        <v>6553</v>
      </c>
    </row>
    <row r="4315" spans="1:8" ht="29" x14ac:dyDescent="0.35">
      <c r="A4315" s="11" t="s">
        <v>1226</v>
      </c>
      <c r="B4315" s="27">
        <v>1549</v>
      </c>
      <c r="C4315" s="11" t="s">
        <v>1226</v>
      </c>
      <c r="D4315" s="18" t="s">
        <v>26</v>
      </c>
      <c r="E4315" s="33" t="s">
        <v>7214</v>
      </c>
      <c r="F4315" s="87" t="s">
        <v>1246</v>
      </c>
      <c r="G4315" s="10" t="s">
        <v>14</v>
      </c>
      <c r="H4315" s="58" t="s">
        <v>6553</v>
      </c>
    </row>
    <row r="4316" spans="1:8" ht="29" x14ac:dyDescent="0.35">
      <c r="A4316" s="11" t="s">
        <v>1217</v>
      </c>
      <c r="B4316" s="27">
        <v>1548</v>
      </c>
      <c r="C4316" s="11" t="s">
        <v>1238</v>
      </c>
      <c r="D4316" s="18" t="s">
        <v>18</v>
      </c>
      <c r="E4316" s="33" t="s">
        <v>7214</v>
      </c>
      <c r="F4316" s="87" t="s">
        <v>1247</v>
      </c>
      <c r="G4316" s="10" t="s">
        <v>6</v>
      </c>
      <c r="H4316" s="58" t="s">
        <v>6553</v>
      </c>
    </row>
    <row r="4317" spans="1:8" ht="29" x14ac:dyDescent="0.35">
      <c r="A4317" s="11" t="s">
        <v>1217</v>
      </c>
      <c r="B4317" s="27">
        <v>1547</v>
      </c>
      <c r="C4317" s="11" t="s">
        <v>1238</v>
      </c>
      <c r="D4317" s="18" t="s">
        <v>18</v>
      </c>
      <c r="E4317" s="33" t="s">
        <v>7214</v>
      </c>
      <c r="F4317" s="87" t="s">
        <v>1248</v>
      </c>
      <c r="G4317" s="10" t="s">
        <v>80</v>
      </c>
      <c r="H4317" s="58" t="s">
        <v>6553</v>
      </c>
    </row>
    <row r="4318" spans="1:8" ht="43.5" x14ac:dyDescent="0.35">
      <c r="A4318" s="11" t="s">
        <v>1217</v>
      </c>
      <c r="B4318" s="27">
        <v>1546</v>
      </c>
      <c r="C4318" s="11" t="s">
        <v>1238</v>
      </c>
      <c r="D4318" s="18" t="s">
        <v>121</v>
      </c>
      <c r="E4318" s="33" t="s">
        <v>7214</v>
      </c>
      <c r="F4318" s="87" t="s">
        <v>1249</v>
      </c>
      <c r="G4318" s="10" t="s">
        <v>67</v>
      </c>
      <c r="H4318" s="58" t="s">
        <v>6553</v>
      </c>
    </row>
    <row r="4319" spans="1:8" x14ac:dyDescent="0.35">
      <c r="A4319" s="11" t="s">
        <v>1217</v>
      </c>
      <c r="B4319" s="27">
        <v>1545</v>
      </c>
      <c r="C4319" s="11" t="s">
        <v>1238</v>
      </c>
      <c r="D4319" s="18" t="s">
        <v>1250</v>
      </c>
      <c r="E4319" s="33" t="s">
        <v>7214</v>
      </c>
      <c r="F4319" s="87" t="s">
        <v>1251</v>
      </c>
      <c r="G4319" s="10" t="s">
        <v>1031</v>
      </c>
      <c r="H4319" s="58" t="s">
        <v>6553</v>
      </c>
    </row>
    <row r="4320" spans="1:8" ht="43.5" x14ac:dyDescent="0.35">
      <c r="A4320" s="11" t="s">
        <v>1217</v>
      </c>
      <c r="B4320" s="27">
        <v>1544</v>
      </c>
      <c r="C4320" s="11" t="s">
        <v>1226</v>
      </c>
      <c r="D4320" s="18" t="s">
        <v>52</v>
      </c>
      <c r="E4320" s="33" t="s">
        <v>7214</v>
      </c>
      <c r="F4320" s="87" t="s">
        <v>1252</v>
      </c>
      <c r="G4320" s="10" t="s">
        <v>86</v>
      </c>
      <c r="H4320" s="58" t="s">
        <v>6553</v>
      </c>
    </row>
    <row r="4321" spans="1:8" ht="43.5" x14ac:dyDescent="0.35">
      <c r="A4321" s="11" t="s">
        <v>1034</v>
      </c>
      <c r="B4321" s="27">
        <v>1543</v>
      </c>
      <c r="C4321" s="11" t="s">
        <v>1238</v>
      </c>
      <c r="D4321" s="18" t="s">
        <v>16</v>
      </c>
      <c r="E4321" s="33" t="s">
        <v>7214</v>
      </c>
      <c r="F4321" s="87" t="s">
        <v>1253</v>
      </c>
      <c r="G4321" s="10" t="s">
        <v>648</v>
      </c>
      <c r="H4321" s="58" t="s">
        <v>6553</v>
      </c>
    </row>
    <row r="4322" spans="1:8" x14ac:dyDescent="0.35">
      <c r="A4322" s="11" t="s">
        <v>1217</v>
      </c>
      <c r="B4322" s="27">
        <v>1542</v>
      </c>
      <c r="C4322" s="11" t="s">
        <v>1238</v>
      </c>
      <c r="D4322" s="18" t="s">
        <v>1254</v>
      </c>
      <c r="E4322" s="33" t="s">
        <v>7214</v>
      </c>
      <c r="F4322" s="87" t="s">
        <v>1255</v>
      </c>
      <c r="G4322" s="10" t="s">
        <v>8</v>
      </c>
      <c r="H4322" s="58" t="s">
        <v>6553</v>
      </c>
    </row>
    <row r="4323" spans="1:8" ht="29" x14ac:dyDescent="0.35">
      <c r="A4323" s="11" t="s">
        <v>1226</v>
      </c>
      <c r="B4323" s="27">
        <v>1541</v>
      </c>
      <c r="C4323" s="11" t="s">
        <v>1226</v>
      </c>
      <c r="D4323" s="18" t="s">
        <v>1256</v>
      </c>
      <c r="E4323" s="33" t="s">
        <v>7214</v>
      </c>
      <c r="F4323" s="87" t="s">
        <v>1257</v>
      </c>
      <c r="G4323" s="10" t="s">
        <v>6</v>
      </c>
      <c r="H4323" s="58" t="s">
        <v>6553</v>
      </c>
    </row>
    <row r="4324" spans="1:8" ht="43.5" x14ac:dyDescent="0.35">
      <c r="A4324" s="11" t="s">
        <v>1217</v>
      </c>
      <c r="B4324" s="27">
        <v>1540</v>
      </c>
      <c r="C4324" s="11" t="s">
        <v>1226</v>
      </c>
      <c r="D4324" s="18" t="s">
        <v>18</v>
      </c>
      <c r="E4324" s="33" t="s">
        <v>7214</v>
      </c>
      <c r="F4324" s="87" t="s">
        <v>1227</v>
      </c>
      <c r="G4324" s="10" t="s">
        <v>29</v>
      </c>
      <c r="H4324" s="58" t="s">
        <v>6553</v>
      </c>
    </row>
    <row r="4325" spans="1:8" ht="29" x14ac:dyDescent="0.35">
      <c r="A4325" s="11" t="s">
        <v>1211</v>
      </c>
      <c r="B4325" s="27">
        <v>1539</v>
      </c>
      <c r="C4325" s="11" t="s">
        <v>1217</v>
      </c>
      <c r="D4325" s="18" t="s">
        <v>72</v>
      </c>
      <c r="E4325" s="33" t="s">
        <v>7214</v>
      </c>
      <c r="F4325" s="87" t="s">
        <v>1228</v>
      </c>
      <c r="G4325" s="10" t="s">
        <v>14</v>
      </c>
      <c r="H4325" s="58" t="s">
        <v>6553</v>
      </c>
    </row>
    <row r="4326" spans="1:8" ht="43.5" x14ac:dyDescent="0.35">
      <c r="A4326" s="11" t="s">
        <v>1211</v>
      </c>
      <c r="B4326" s="27">
        <v>1538</v>
      </c>
      <c r="C4326" s="11" t="s">
        <v>1217</v>
      </c>
      <c r="D4326" s="18" t="s">
        <v>1229</v>
      </c>
      <c r="E4326" s="33" t="s">
        <v>7214</v>
      </c>
      <c r="F4326" s="87" t="s">
        <v>1230</v>
      </c>
      <c r="G4326" s="10" t="s">
        <v>86</v>
      </c>
      <c r="H4326" s="58" t="s">
        <v>6553</v>
      </c>
    </row>
    <row r="4327" spans="1:8" x14ac:dyDescent="0.35">
      <c r="A4327" s="11" t="s">
        <v>1211</v>
      </c>
      <c r="B4327" s="27">
        <v>1537</v>
      </c>
      <c r="C4327" s="11" t="s">
        <v>1217</v>
      </c>
      <c r="D4327" s="18" t="s">
        <v>52</v>
      </c>
      <c r="E4327" s="33" t="s">
        <v>7214</v>
      </c>
      <c r="F4327" s="87" t="s">
        <v>1231</v>
      </c>
      <c r="G4327" s="10" t="s">
        <v>141</v>
      </c>
      <c r="H4327" s="58" t="s">
        <v>6553</v>
      </c>
    </row>
    <row r="4328" spans="1:8" ht="72.5" x14ac:dyDescent="0.35">
      <c r="A4328" s="11" t="s">
        <v>1211</v>
      </c>
      <c r="B4328" s="27">
        <v>1536</v>
      </c>
      <c r="C4328" s="11" t="s">
        <v>1226</v>
      </c>
      <c r="D4328" s="18" t="s">
        <v>144</v>
      </c>
      <c r="E4328" s="33" t="s">
        <v>7214</v>
      </c>
      <c r="F4328" s="87" t="s">
        <v>1232</v>
      </c>
      <c r="G4328" s="10" t="s">
        <v>1233</v>
      </c>
      <c r="H4328" s="58" t="s">
        <v>6553</v>
      </c>
    </row>
    <row r="4329" spans="1:8" x14ac:dyDescent="0.35">
      <c r="A4329" s="11" t="s">
        <v>1078</v>
      </c>
      <c r="B4329" s="27">
        <v>1535</v>
      </c>
      <c r="C4329" s="11" t="s">
        <v>1217</v>
      </c>
      <c r="D4329" s="18" t="s">
        <v>18</v>
      </c>
      <c r="E4329" s="33" t="s">
        <v>7214</v>
      </c>
      <c r="F4329" s="87" t="s">
        <v>1234</v>
      </c>
      <c r="G4329" s="10" t="s">
        <v>39</v>
      </c>
      <c r="H4329" s="58" t="s">
        <v>6553</v>
      </c>
    </row>
    <row r="4330" spans="1:8" ht="29" x14ac:dyDescent="0.35">
      <c r="A4330" s="11" t="s">
        <v>1211</v>
      </c>
      <c r="B4330" s="27">
        <v>1534</v>
      </c>
      <c r="C4330" s="11" t="s">
        <v>1211</v>
      </c>
      <c r="D4330" s="18" t="s">
        <v>5</v>
      </c>
      <c r="E4330" s="33" t="s">
        <v>7214</v>
      </c>
      <c r="F4330" s="87" t="s">
        <v>1235</v>
      </c>
      <c r="G4330" s="10" t="s">
        <v>6</v>
      </c>
      <c r="H4330" s="58" t="s">
        <v>6553</v>
      </c>
    </row>
    <row r="4331" spans="1:8" ht="58" x14ac:dyDescent="0.35">
      <c r="A4331" s="11" t="s">
        <v>1209</v>
      </c>
      <c r="B4331" s="27">
        <v>1533</v>
      </c>
      <c r="C4331" s="11" t="s">
        <v>1217</v>
      </c>
      <c r="D4331" s="18" t="s">
        <v>52</v>
      </c>
      <c r="E4331" s="33" t="s">
        <v>7214</v>
      </c>
      <c r="F4331" s="87" t="s">
        <v>1236</v>
      </c>
      <c r="G4331" s="10" t="s">
        <v>1237</v>
      </c>
      <c r="H4331" s="58" t="s">
        <v>6553</v>
      </c>
    </row>
    <row r="4332" spans="1:8" x14ac:dyDescent="0.35">
      <c r="A4332" s="11" t="s">
        <v>1198</v>
      </c>
      <c r="B4332" s="27">
        <v>1532</v>
      </c>
      <c r="C4332" s="11" t="s">
        <v>1211</v>
      </c>
      <c r="D4332" s="18" t="s">
        <v>16</v>
      </c>
      <c r="E4332" s="33" t="s">
        <v>7214</v>
      </c>
      <c r="F4332" s="87" t="s">
        <v>1216</v>
      </c>
      <c r="G4332" s="10" t="s">
        <v>41</v>
      </c>
      <c r="H4332" s="58" t="s">
        <v>6553</v>
      </c>
    </row>
    <row r="4333" spans="1:8" ht="29" x14ac:dyDescent="0.35">
      <c r="A4333" s="11" t="s">
        <v>1198</v>
      </c>
      <c r="B4333" s="27">
        <v>1531</v>
      </c>
      <c r="C4333" s="11" t="s">
        <v>1217</v>
      </c>
      <c r="D4333" s="18" t="s">
        <v>121</v>
      </c>
      <c r="E4333" s="33" t="s">
        <v>7214</v>
      </c>
      <c r="F4333" s="87" t="s">
        <v>1218</v>
      </c>
      <c r="G4333" s="10" t="s">
        <v>6</v>
      </c>
      <c r="H4333" s="58" t="s">
        <v>6553</v>
      </c>
    </row>
    <row r="4334" spans="1:8" ht="43.5" x14ac:dyDescent="0.35">
      <c r="A4334" s="11" t="s">
        <v>1209</v>
      </c>
      <c r="B4334" s="27">
        <v>1530</v>
      </c>
      <c r="C4334" s="11" t="s">
        <v>1217</v>
      </c>
      <c r="D4334" s="18" t="s">
        <v>52</v>
      </c>
      <c r="E4334" s="33" t="s">
        <v>7214</v>
      </c>
      <c r="F4334" s="87" t="s">
        <v>1219</v>
      </c>
      <c r="G4334" s="10" t="s">
        <v>31</v>
      </c>
      <c r="H4334" s="58" t="s">
        <v>6553</v>
      </c>
    </row>
    <row r="4335" spans="1:8" ht="43.5" x14ac:dyDescent="0.35">
      <c r="A4335" s="11" t="s">
        <v>959</v>
      </c>
      <c r="B4335" s="27">
        <v>1529</v>
      </c>
      <c r="C4335" s="11" t="s">
        <v>1211</v>
      </c>
      <c r="D4335" s="18" t="s">
        <v>158</v>
      </c>
      <c r="E4335" s="33" t="s">
        <v>7214</v>
      </c>
      <c r="F4335" s="87" t="s">
        <v>1220</v>
      </c>
      <c r="G4335" s="10" t="s">
        <v>432</v>
      </c>
      <c r="H4335" s="58" t="s">
        <v>6553</v>
      </c>
    </row>
    <row r="4336" spans="1:8" ht="43.5" x14ac:dyDescent="0.35">
      <c r="A4336" s="11" t="s">
        <v>1209</v>
      </c>
      <c r="B4336" s="27">
        <v>1528</v>
      </c>
      <c r="C4336" s="11" t="s">
        <v>1217</v>
      </c>
      <c r="D4336" s="18" t="s">
        <v>1195</v>
      </c>
      <c r="E4336" s="33" t="s">
        <v>7214</v>
      </c>
      <c r="F4336" s="87" t="s">
        <v>1221</v>
      </c>
      <c r="G4336" s="10" t="s">
        <v>1222</v>
      </c>
      <c r="H4336" s="58" t="s">
        <v>6553</v>
      </c>
    </row>
    <row r="4337" spans="1:8" ht="87" x14ac:dyDescent="0.35">
      <c r="A4337" s="11" t="s">
        <v>984</v>
      </c>
      <c r="B4337" s="27">
        <v>1527</v>
      </c>
      <c r="C4337" s="11" t="s">
        <v>1211</v>
      </c>
      <c r="D4337" s="18" t="s">
        <v>35</v>
      </c>
      <c r="E4337" s="33" t="s">
        <v>7214</v>
      </c>
      <c r="F4337" s="87" t="s">
        <v>1224</v>
      </c>
      <c r="G4337" s="10" t="s">
        <v>1225</v>
      </c>
      <c r="H4337" s="58" t="s">
        <v>6553</v>
      </c>
    </row>
    <row r="4338" spans="1:8" x14ac:dyDescent="0.35">
      <c r="A4338" s="11" t="s">
        <v>1223</v>
      </c>
      <c r="B4338" s="27">
        <v>1526</v>
      </c>
      <c r="C4338" s="11" t="s">
        <v>1211</v>
      </c>
      <c r="D4338" s="18" t="s">
        <v>18</v>
      </c>
      <c r="E4338" s="33" t="s">
        <v>7214</v>
      </c>
      <c r="F4338" s="87" t="s">
        <v>1212</v>
      </c>
      <c r="G4338" s="10" t="s">
        <v>17</v>
      </c>
      <c r="H4338" s="58" t="s">
        <v>6553</v>
      </c>
    </row>
    <row r="4339" spans="1:8" x14ac:dyDescent="0.35">
      <c r="A4339" s="11" t="s">
        <v>1060</v>
      </c>
      <c r="B4339" s="27">
        <v>1525</v>
      </c>
      <c r="C4339" s="11" t="s">
        <v>1211</v>
      </c>
      <c r="D4339" s="18" t="s">
        <v>18</v>
      </c>
      <c r="E4339" s="33" t="s">
        <v>7214</v>
      </c>
      <c r="F4339" s="87" t="s">
        <v>1213</v>
      </c>
      <c r="G4339" s="10" t="s">
        <v>8</v>
      </c>
      <c r="H4339" s="58" t="s">
        <v>6553</v>
      </c>
    </row>
    <row r="4340" spans="1:8" ht="29" x14ac:dyDescent="0.35">
      <c r="A4340" s="11" t="s">
        <v>1198</v>
      </c>
      <c r="B4340" s="27">
        <v>1524</v>
      </c>
      <c r="C4340" s="11" t="s">
        <v>1211</v>
      </c>
      <c r="D4340" s="18" t="s">
        <v>18</v>
      </c>
      <c r="E4340" s="33" t="s">
        <v>7214</v>
      </c>
      <c r="F4340" s="87" t="s">
        <v>1214</v>
      </c>
      <c r="G4340" s="10" t="s">
        <v>1215</v>
      </c>
      <c r="H4340" s="58" t="s">
        <v>6553</v>
      </c>
    </row>
    <row r="4341" spans="1:8" ht="43.5" x14ac:dyDescent="0.35">
      <c r="A4341" s="11" t="s">
        <v>859</v>
      </c>
      <c r="B4341" s="27">
        <v>1523</v>
      </c>
      <c r="C4341" s="11" t="s">
        <v>1198</v>
      </c>
      <c r="D4341" s="18" t="s">
        <v>1199</v>
      </c>
      <c r="E4341" s="33" t="s">
        <v>7214</v>
      </c>
      <c r="F4341" s="87" t="s">
        <v>1200</v>
      </c>
      <c r="G4341" s="10" t="s">
        <v>71</v>
      </c>
      <c r="H4341" s="58" t="s">
        <v>6553</v>
      </c>
    </row>
    <row r="4342" spans="1:8" x14ac:dyDescent="0.35">
      <c r="A4342" s="11" t="s">
        <v>1029</v>
      </c>
      <c r="B4342" s="27">
        <v>1522</v>
      </c>
      <c r="C4342" s="11" t="s">
        <v>1198</v>
      </c>
      <c r="D4342" s="18" t="s">
        <v>1201</v>
      </c>
      <c r="E4342" s="33" t="s">
        <v>7214</v>
      </c>
      <c r="F4342" s="87" t="s">
        <v>359</v>
      </c>
      <c r="G4342" s="10" t="s">
        <v>17</v>
      </c>
      <c r="H4342" s="58" t="s">
        <v>6553</v>
      </c>
    </row>
    <row r="4343" spans="1:8" x14ac:dyDescent="0.35">
      <c r="A4343" s="11" t="s">
        <v>1101</v>
      </c>
      <c r="B4343" s="27">
        <v>1521</v>
      </c>
      <c r="C4343" s="11" t="s">
        <v>1198</v>
      </c>
      <c r="D4343" s="18" t="s">
        <v>161</v>
      </c>
      <c r="E4343" s="33" t="s">
        <v>7214</v>
      </c>
      <c r="F4343" s="87" t="s">
        <v>1202</v>
      </c>
      <c r="G4343" s="10" t="s">
        <v>8</v>
      </c>
      <c r="H4343" s="58" t="s">
        <v>6553</v>
      </c>
    </row>
    <row r="4344" spans="1:8" x14ac:dyDescent="0.35">
      <c r="A4344" s="11" t="s">
        <v>1162</v>
      </c>
      <c r="B4344" s="27">
        <v>1520</v>
      </c>
      <c r="C4344" s="11" t="s">
        <v>1198</v>
      </c>
      <c r="D4344" s="18" t="s">
        <v>44</v>
      </c>
      <c r="E4344" s="33" t="s">
        <v>7214</v>
      </c>
      <c r="F4344" s="87" t="s">
        <v>1203</v>
      </c>
      <c r="G4344" s="10" t="s">
        <v>157</v>
      </c>
      <c r="H4344" s="58" t="s">
        <v>6553</v>
      </c>
    </row>
    <row r="4345" spans="1:8" x14ac:dyDescent="0.35">
      <c r="A4345" s="11" t="s">
        <v>1162</v>
      </c>
      <c r="B4345" s="27">
        <v>1519</v>
      </c>
      <c r="C4345" s="11" t="s">
        <v>1198</v>
      </c>
      <c r="D4345" s="18" t="s">
        <v>37</v>
      </c>
      <c r="E4345" s="33" t="s">
        <v>7214</v>
      </c>
      <c r="F4345" s="87" t="s">
        <v>1204</v>
      </c>
      <c r="G4345" s="10" t="s">
        <v>157</v>
      </c>
      <c r="H4345" s="58" t="s">
        <v>6553</v>
      </c>
    </row>
    <row r="4346" spans="1:8" x14ac:dyDescent="0.35">
      <c r="A4346" s="11" t="s">
        <v>1162</v>
      </c>
      <c r="B4346" s="27">
        <v>1518</v>
      </c>
      <c r="C4346" s="11" t="s">
        <v>1198</v>
      </c>
      <c r="D4346" s="18" t="s">
        <v>44</v>
      </c>
      <c r="E4346" s="33" t="s">
        <v>7214</v>
      </c>
      <c r="F4346" s="87" t="s">
        <v>1205</v>
      </c>
      <c r="G4346" s="10" t="s">
        <v>8</v>
      </c>
      <c r="H4346" s="58" t="s">
        <v>6553</v>
      </c>
    </row>
    <row r="4347" spans="1:8" ht="29" x14ac:dyDescent="0.35">
      <c r="A4347" s="11" t="s">
        <v>1162</v>
      </c>
      <c r="B4347" s="27">
        <v>1517</v>
      </c>
      <c r="C4347" s="11" t="s">
        <v>1198</v>
      </c>
      <c r="D4347" s="18" t="s">
        <v>5</v>
      </c>
      <c r="E4347" s="33" t="s">
        <v>7214</v>
      </c>
      <c r="F4347" s="87" t="s">
        <v>1206</v>
      </c>
      <c r="G4347" s="10" t="s">
        <v>14</v>
      </c>
      <c r="H4347" s="58" t="s">
        <v>6553</v>
      </c>
    </row>
    <row r="4348" spans="1:8" ht="29" x14ac:dyDescent="0.35">
      <c r="A4348" s="11" t="s">
        <v>1162</v>
      </c>
      <c r="B4348" s="27">
        <v>1516</v>
      </c>
      <c r="C4348" s="11" t="s">
        <v>1198</v>
      </c>
      <c r="D4348" s="18" t="s">
        <v>1207</v>
      </c>
      <c r="E4348" s="33" t="s">
        <v>7214</v>
      </c>
      <c r="F4348" s="87" t="s">
        <v>1208</v>
      </c>
      <c r="G4348" s="10" t="s">
        <v>110</v>
      </c>
      <c r="H4348" s="58" t="s">
        <v>6553</v>
      </c>
    </row>
    <row r="4349" spans="1:8" x14ac:dyDescent="0.35">
      <c r="A4349" s="11" t="s">
        <v>1078</v>
      </c>
      <c r="B4349" s="27">
        <v>1515</v>
      </c>
      <c r="C4349" s="11" t="s">
        <v>1209</v>
      </c>
      <c r="D4349" s="18" t="s">
        <v>25</v>
      </c>
      <c r="E4349" s="33" t="s">
        <v>7214</v>
      </c>
      <c r="F4349" s="87" t="s">
        <v>1210</v>
      </c>
      <c r="G4349" s="10" t="s">
        <v>141</v>
      </c>
      <c r="H4349" s="58" t="s">
        <v>6553</v>
      </c>
    </row>
    <row r="4350" spans="1:8" ht="29" x14ac:dyDescent="0.35">
      <c r="A4350" s="11" t="s">
        <v>1162</v>
      </c>
      <c r="B4350" s="27">
        <v>1514</v>
      </c>
      <c r="C4350" s="11" t="s">
        <v>1209</v>
      </c>
      <c r="D4350" s="18" t="s">
        <v>2548</v>
      </c>
      <c r="E4350" s="33" t="s">
        <v>7214</v>
      </c>
      <c r="F4350" s="87" t="s">
        <v>2549</v>
      </c>
      <c r="G4350" s="10" t="s">
        <v>6</v>
      </c>
      <c r="H4350" s="58" t="s">
        <v>6553</v>
      </c>
    </row>
    <row r="4351" spans="1:8" ht="43.5" x14ac:dyDescent="0.35">
      <c r="A4351" s="11" t="s">
        <v>1128</v>
      </c>
      <c r="B4351" s="27">
        <v>1513</v>
      </c>
      <c r="C4351" s="11" t="s">
        <v>1209</v>
      </c>
      <c r="D4351" s="18" t="s">
        <v>18</v>
      </c>
      <c r="E4351" s="33" t="s">
        <v>7214</v>
      </c>
      <c r="F4351" s="87" t="s">
        <v>2550</v>
      </c>
      <c r="G4351" s="10" t="s">
        <v>69</v>
      </c>
      <c r="H4351" s="58" t="s">
        <v>6553</v>
      </c>
    </row>
    <row r="4352" spans="1:8" ht="29" x14ac:dyDescent="0.35">
      <c r="A4352" s="11" t="s">
        <v>1060</v>
      </c>
      <c r="B4352" s="27">
        <v>1512</v>
      </c>
      <c r="C4352" s="11" t="s">
        <v>1101</v>
      </c>
      <c r="D4352" s="18" t="s">
        <v>1884</v>
      </c>
      <c r="E4352" s="33" t="s">
        <v>7214</v>
      </c>
      <c r="F4352" s="87" t="s">
        <v>2551</v>
      </c>
      <c r="G4352" s="10" t="s">
        <v>2552</v>
      </c>
      <c r="H4352" s="58" t="s">
        <v>6553</v>
      </c>
    </row>
    <row r="4353" spans="1:8" ht="29" x14ac:dyDescent="0.35">
      <c r="A4353" s="11" t="s">
        <v>1078</v>
      </c>
      <c r="B4353" s="27">
        <v>1511</v>
      </c>
      <c r="C4353" s="11" t="s">
        <v>1209</v>
      </c>
      <c r="D4353" s="18" t="s">
        <v>161</v>
      </c>
      <c r="E4353" s="33" t="s">
        <v>7214</v>
      </c>
      <c r="F4353" s="87" t="s">
        <v>2553</v>
      </c>
      <c r="G4353" s="10" t="s">
        <v>8</v>
      </c>
      <c r="H4353" s="58" t="s">
        <v>6553</v>
      </c>
    </row>
    <row r="4354" spans="1:8" ht="72.5" x14ac:dyDescent="0.35">
      <c r="A4354" s="11" t="s">
        <v>1162</v>
      </c>
      <c r="B4354" s="27">
        <v>1510</v>
      </c>
      <c r="C4354" s="11" t="s">
        <v>1209</v>
      </c>
      <c r="D4354" s="18" t="s">
        <v>34</v>
      </c>
      <c r="E4354" s="33" t="s">
        <v>7214</v>
      </c>
      <c r="F4354" s="87" t="s">
        <v>2554</v>
      </c>
      <c r="G4354" s="10" t="s">
        <v>2555</v>
      </c>
      <c r="H4354" s="58" t="s">
        <v>6553</v>
      </c>
    </row>
    <row r="4355" spans="1:8" ht="29" x14ac:dyDescent="0.35">
      <c r="A4355" s="11" t="s">
        <v>1060</v>
      </c>
      <c r="B4355" s="27">
        <v>1509</v>
      </c>
      <c r="C4355" s="11" t="s">
        <v>1209</v>
      </c>
      <c r="D4355" s="18" t="s">
        <v>18</v>
      </c>
      <c r="E4355" s="33" t="s">
        <v>7214</v>
      </c>
      <c r="F4355" s="87" t="s">
        <v>2556</v>
      </c>
      <c r="G4355" s="10" t="s">
        <v>6</v>
      </c>
      <c r="H4355" s="58" t="s">
        <v>6553</v>
      </c>
    </row>
    <row r="4356" spans="1:8" x14ac:dyDescent="0.35">
      <c r="A4356" s="11" t="s">
        <v>1162</v>
      </c>
      <c r="B4356" s="27">
        <v>1508</v>
      </c>
      <c r="C4356" s="11" t="s">
        <v>1209</v>
      </c>
      <c r="D4356" s="18" t="s">
        <v>21</v>
      </c>
      <c r="E4356" s="33" t="s">
        <v>7214</v>
      </c>
      <c r="F4356" s="87" t="s">
        <v>2557</v>
      </c>
      <c r="G4356" s="10" t="s">
        <v>8</v>
      </c>
      <c r="H4356" s="58" t="s">
        <v>6553</v>
      </c>
    </row>
    <row r="4357" spans="1:8" ht="29" x14ac:dyDescent="0.35">
      <c r="A4357" s="11" t="s">
        <v>1101</v>
      </c>
      <c r="B4357" s="27">
        <v>1507</v>
      </c>
      <c r="C4357" s="11" t="s">
        <v>1209</v>
      </c>
      <c r="D4357" s="18" t="s">
        <v>254</v>
      </c>
      <c r="E4357" s="33" t="s">
        <v>7214</v>
      </c>
      <c r="F4357" s="87" t="s">
        <v>2558</v>
      </c>
      <c r="G4357" s="10" t="s">
        <v>14</v>
      </c>
      <c r="H4357" s="58" t="s">
        <v>6553</v>
      </c>
    </row>
    <row r="4358" spans="1:8" ht="29" x14ac:dyDescent="0.35">
      <c r="A4358" s="11" t="s">
        <v>1078</v>
      </c>
      <c r="B4358" s="27">
        <v>1506</v>
      </c>
      <c r="C4358" s="11" t="s">
        <v>1209</v>
      </c>
      <c r="D4358" s="18" t="s">
        <v>62</v>
      </c>
      <c r="E4358" s="33" t="s">
        <v>7214</v>
      </c>
      <c r="F4358" s="87" t="s">
        <v>2559</v>
      </c>
      <c r="G4358" s="10" t="s">
        <v>6</v>
      </c>
      <c r="H4358" s="58" t="s">
        <v>6553</v>
      </c>
    </row>
    <row r="4359" spans="1:8" ht="43.5" x14ac:dyDescent="0.35">
      <c r="A4359" s="11" t="s">
        <v>1101</v>
      </c>
      <c r="B4359" s="27">
        <v>1505</v>
      </c>
      <c r="C4359" s="11" t="s">
        <v>1209</v>
      </c>
      <c r="D4359" s="18" t="s">
        <v>114</v>
      </c>
      <c r="E4359" s="33" t="s">
        <v>7214</v>
      </c>
      <c r="F4359" s="87" t="s">
        <v>2560</v>
      </c>
      <c r="G4359" s="10" t="s">
        <v>67</v>
      </c>
      <c r="H4359" s="58" t="s">
        <v>6553</v>
      </c>
    </row>
    <row r="4360" spans="1:8" ht="29" x14ac:dyDescent="0.35">
      <c r="A4360" s="11" t="s">
        <v>1128</v>
      </c>
      <c r="B4360" s="27">
        <v>1504</v>
      </c>
      <c r="C4360" s="11" t="s">
        <v>1209</v>
      </c>
      <c r="D4360" s="18" t="s">
        <v>674</v>
      </c>
      <c r="E4360" s="33" t="s">
        <v>7214</v>
      </c>
      <c r="F4360" s="87" t="s">
        <v>2561</v>
      </c>
      <c r="G4360" s="10" t="s">
        <v>14</v>
      </c>
      <c r="H4360" s="58" t="s">
        <v>6553</v>
      </c>
    </row>
    <row r="4361" spans="1:8" ht="29" x14ac:dyDescent="0.35">
      <c r="A4361" s="11" t="s">
        <v>1101</v>
      </c>
      <c r="B4361" s="27">
        <v>1503</v>
      </c>
      <c r="C4361" s="11" t="s">
        <v>1209</v>
      </c>
      <c r="D4361" s="18" t="s">
        <v>121</v>
      </c>
      <c r="E4361" s="33" t="s">
        <v>7214</v>
      </c>
      <c r="F4361" s="87" t="s">
        <v>2562</v>
      </c>
      <c r="G4361" s="10" t="s">
        <v>22</v>
      </c>
      <c r="H4361" s="58" t="s">
        <v>6553</v>
      </c>
    </row>
    <row r="4362" spans="1:8" x14ac:dyDescent="0.35">
      <c r="A4362" s="11" t="s">
        <v>1101</v>
      </c>
      <c r="B4362" s="27">
        <v>1502</v>
      </c>
      <c r="C4362" s="11" t="s">
        <v>1209</v>
      </c>
      <c r="D4362" s="18" t="s">
        <v>2563</v>
      </c>
      <c r="E4362" s="33" t="s">
        <v>7214</v>
      </c>
      <c r="F4362" s="87" t="s">
        <v>2564</v>
      </c>
      <c r="G4362" s="10" t="s">
        <v>17</v>
      </c>
      <c r="H4362" s="58" t="s">
        <v>6553</v>
      </c>
    </row>
    <row r="4363" spans="1:8" ht="87" x14ac:dyDescent="0.35">
      <c r="A4363" s="11" t="s">
        <v>1128</v>
      </c>
      <c r="B4363" s="27">
        <v>1501</v>
      </c>
      <c r="C4363" s="11" t="s">
        <v>1209</v>
      </c>
      <c r="D4363" s="18" t="s">
        <v>72</v>
      </c>
      <c r="E4363" s="33" t="s">
        <v>7214</v>
      </c>
      <c r="F4363" s="87" t="s">
        <v>2565</v>
      </c>
      <c r="G4363" s="10" t="s">
        <v>2566</v>
      </c>
      <c r="H4363" s="58" t="s">
        <v>6553</v>
      </c>
    </row>
    <row r="4364" spans="1:8" ht="29" x14ac:dyDescent="0.35">
      <c r="A4364" s="11" t="s">
        <v>1060</v>
      </c>
      <c r="B4364" s="27">
        <v>1500</v>
      </c>
      <c r="C4364" s="11" t="s">
        <v>1209</v>
      </c>
      <c r="D4364" s="18" t="s">
        <v>2567</v>
      </c>
      <c r="E4364" s="33" t="s">
        <v>7214</v>
      </c>
      <c r="F4364" s="87" t="s">
        <v>2568</v>
      </c>
      <c r="G4364" s="10" t="s">
        <v>41</v>
      </c>
      <c r="H4364" s="58" t="s">
        <v>6553</v>
      </c>
    </row>
    <row r="4365" spans="1:8" ht="29" x14ac:dyDescent="0.35">
      <c r="A4365" s="11" t="s">
        <v>1101</v>
      </c>
      <c r="B4365" s="27">
        <v>1499</v>
      </c>
      <c r="C4365" s="11" t="s">
        <v>1162</v>
      </c>
      <c r="D4365" s="18" t="s">
        <v>52</v>
      </c>
      <c r="E4365" s="33" t="s">
        <v>7214</v>
      </c>
      <c r="F4365" s="87" t="s">
        <v>1192</v>
      </c>
      <c r="G4365" s="10" t="s">
        <v>14</v>
      </c>
      <c r="H4365" s="58" t="s">
        <v>6553</v>
      </c>
    </row>
    <row r="4366" spans="1:8" ht="43.5" x14ac:dyDescent="0.35">
      <c r="A4366" s="11" t="s">
        <v>1034</v>
      </c>
      <c r="B4366" s="27">
        <v>1498</v>
      </c>
      <c r="C4366" s="11" t="s">
        <v>1162</v>
      </c>
      <c r="D4366" s="18" t="s">
        <v>1163</v>
      </c>
      <c r="E4366" s="33" t="s">
        <v>7214</v>
      </c>
      <c r="F4366" s="87" t="s">
        <v>1164</v>
      </c>
      <c r="G4366" s="10" t="s">
        <v>1165</v>
      </c>
      <c r="H4366" s="58" t="s">
        <v>6553</v>
      </c>
    </row>
    <row r="4367" spans="1:8" ht="159.5" x14ac:dyDescent="0.35">
      <c r="A4367" s="11" t="s">
        <v>1060</v>
      </c>
      <c r="B4367" s="27">
        <v>1497</v>
      </c>
      <c r="C4367" s="11" t="s">
        <v>1162</v>
      </c>
      <c r="D4367" s="18" t="s">
        <v>5</v>
      </c>
      <c r="E4367" s="33" t="s">
        <v>7214</v>
      </c>
      <c r="F4367" s="87" t="s">
        <v>1166</v>
      </c>
      <c r="G4367" s="10" t="s">
        <v>1167</v>
      </c>
      <c r="H4367" s="58" t="s">
        <v>6553</v>
      </c>
    </row>
    <row r="4368" spans="1:8" ht="116" x14ac:dyDescent="0.35">
      <c r="A4368" s="11" t="s">
        <v>867</v>
      </c>
      <c r="B4368" s="27">
        <v>1496</v>
      </c>
      <c r="C4368" s="11" t="s">
        <v>1034</v>
      </c>
      <c r="D4368" s="18" t="s">
        <v>52</v>
      </c>
      <c r="E4368" s="33" t="s">
        <v>7214</v>
      </c>
      <c r="F4368" s="87" t="s">
        <v>1168</v>
      </c>
      <c r="G4368" s="10" t="s">
        <v>1169</v>
      </c>
      <c r="H4368" s="58" t="s">
        <v>6553</v>
      </c>
    </row>
    <row r="4369" spans="1:8" ht="29" x14ac:dyDescent="0.35">
      <c r="A4369" s="11" t="s">
        <v>670</v>
      </c>
      <c r="B4369" s="27">
        <v>1495</v>
      </c>
      <c r="C4369" s="11" t="s">
        <v>1162</v>
      </c>
      <c r="D4369" s="18" t="s">
        <v>52</v>
      </c>
      <c r="E4369" s="33" t="s">
        <v>7214</v>
      </c>
      <c r="F4369" s="87" t="s">
        <v>1170</v>
      </c>
      <c r="G4369" s="10" t="s">
        <v>6</v>
      </c>
      <c r="H4369" s="58" t="s">
        <v>6553</v>
      </c>
    </row>
    <row r="4370" spans="1:8" ht="87" x14ac:dyDescent="0.35">
      <c r="A4370" s="11" t="s">
        <v>1101</v>
      </c>
      <c r="B4370" s="27">
        <v>1494</v>
      </c>
      <c r="C4370" s="11" t="s">
        <v>1162</v>
      </c>
      <c r="D4370" s="18" t="s">
        <v>53</v>
      </c>
      <c r="E4370" s="33" t="s">
        <v>7214</v>
      </c>
      <c r="F4370" s="87" t="s">
        <v>1171</v>
      </c>
      <c r="G4370" s="10" t="s">
        <v>1172</v>
      </c>
      <c r="H4370" s="58" t="s">
        <v>6553</v>
      </c>
    </row>
    <row r="4371" spans="1:8" ht="87" x14ac:dyDescent="0.35">
      <c r="A4371" s="11" t="s">
        <v>1078</v>
      </c>
      <c r="B4371" s="27">
        <v>1493</v>
      </c>
      <c r="C4371" s="11" t="s">
        <v>1162</v>
      </c>
      <c r="D4371" s="18" t="s">
        <v>1109</v>
      </c>
      <c r="E4371" s="33" t="s">
        <v>7214</v>
      </c>
      <c r="F4371" s="87" t="s">
        <v>1173</v>
      </c>
      <c r="G4371" s="10" t="s">
        <v>1174</v>
      </c>
      <c r="H4371" s="58" t="s">
        <v>6553</v>
      </c>
    </row>
    <row r="4372" spans="1:8" ht="29" x14ac:dyDescent="0.35">
      <c r="A4372" s="11" t="s">
        <v>1060</v>
      </c>
      <c r="B4372" s="27">
        <v>1492</v>
      </c>
      <c r="C4372" s="11" t="s">
        <v>1162</v>
      </c>
      <c r="D4372" s="18" t="s">
        <v>13</v>
      </c>
      <c r="E4372" s="33" t="s">
        <v>7214</v>
      </c>
      <c r="F4372" s="87" t="s">
        <v>1175</v>
      </c>
      <c r="G4372" s="10" t="s">
        <v>22</v>
      </c>
      <c r="H4372" s="58" t="s">
        <v>6553</v>
      </c>
    </row>
    <row r="4373" spans="1:8" x14ac:dyDescent="0.35">
      <c r="A4373" s="11" t="s">
        <v>1101</v>
      </c>
      <c r="B4373" s="27">
        <v>1491</v>
      </c>
      <c r="C4373" s="11" t="s">
        <v>1162</v>
      </c>
      <c r="D4373" s="18" t="s">
        <v>25</v>
      </c>
      <c r="E4373" s="33" t="s">
        <v>7214</v>
      </c>
      <c r="F4373" s="87" t="s">
        <v>1176</v>
      </c>
      <c r="G4373" s="10" t="s">
        <v>41</v>
      </c>
      <c r="H4373" s="58" t="s">
        <v>6553</v>
      </c>
    </row>
    <row r="4374" spans="1:8" ht="29" x14ac:dyDescent="0.35">
      <c r="A4374" s="11" t="s">
        <v>1060</v>
      </c>
      <c r="B4374" s="27">
        <v>1490</v>
      </c>
      <c r="C4374" s="11" t="s">
        <v>1162</v>
      </c>
      <c r="D4374" s="18" t="s">
        <v>33</v>
      </c>
      <c r="E4374" s="33" t="s">
        <v>7214</v>
      </c>
      <c r="F4374" s="87" t="s">
        <v>1177</v>
      </c>
      <c r="G4374" s="10" t="s">
        <v>22</v>
      </c>
      <c r="H4374" s="58" t="s">
        <v>6553</v>
      </c>
    </row>
    <row r="4375" spans="1:8" ht="87" x14ac:dyDescent="0.35">
      <c r="A4375" s="11" t="s">
        <v>1101</v>
      </c>
      <c r="B4375" s="27">
        <v>1489</v>
      </c>
      <c r="C4375" s="11" t="s">
        <v>1162</v>
      </c>
      <c r="D4375" s="18" t="s">
        <v>5</v>
      </c>
      <c r="E4375" s="33" t="s">
        <v>7214</v>
      </c>
      <c r="F4375" s="87" t="s">
        <v>1178</v>
      </c>
      <c r="G4375" s="10" t="s">
        <v>1179</v>
      </c>
      <c r="H4375" s="58" t="s">
        <v>6553</v>
      </c>
    </row>
    <row r="4376" spans="1:8" ht="58" x14ac:dyDescent="0.35">
      <c r="A4376" s="11" t="s">
        <v>1060</v>
      </c>
      <c r="B4376" s="27">
        <v>1488</v>
      </c>
      <c r="C4376" s="11" t="s">
        <v>1162</v>
      </c>
      <c r="D4376" s="18" t="s">
        <v>59</v>
      </c>
      <c r="E4376" s="33" t="s">
        <v>7214</v>
      </c>
      <c r="F4376" s="87" t="s">
        <v>1180</v>
      </c>
      <c r="G4376" s="10" t="s">
        <v>60</v>
      </c>
      <c r="H4376" s="58" t="s">
        <v>6553</v>
      </c>
    </row>
    <row r="4377" spans="1:8" ht="72.5" x14ac:dyDescent="0.35">
      <c r="A4377" s="11" t="s">
        <v>1078</v>
      </c>
      <c r="B4377" s="27">
        <v>1487</v>
      </c>
      <c r="C4377" s="11" t="s">
        <v>1162</v>
      </c>
      <c r="D4377" s="18" t="s">
        <v>57</v>
      </c>
      <c r="E4377" s="33" t="s">
        <v>7214</v>
      </c>
      <c r="F4377" s="87" t="s">
        <v>1181</v>
      </c>
      <c r="G4377" s="10" t="s">
        <v>1182</v>
      </c>
      <c r="H4377" s="58" t="s">
        <v>6553</v>
      </c>
    </row>
    <row r="4378" spans="1:8" ht="43.5" x14ac:dyDescent="0.35">
      <c r="A4378" s="11" t="s">
        <v>1034</v>
      </c>
      <c r="B4378" s="27">
        <v>1486</v>
      </c>
      <c r="C4378" s="11" t="s">
        <v>1162</v>
      </c>
      <c r="D4378" s="18" t="s">
        <v>18</v>
      </c>
      <c r="E4378" s="33" t="s">
        <v>7214</v>
      </c>
      <c r="F4378" s="87" t="s">
        <v>1183</v>
      </c>
      <c r="G4378" s="10" t="s">
        <v>29</v>
      </c>
      <c r="H4378" s="58" t="s">
        <v>6553</v>
      </c>
    </row>
    <row r="4379" spans="1:8" ht="58" x14ac:dyDescent="0.35">
      <c r="A4379" s="11" t="s">
        <v>1101</v>
      </c>
      <c r="B4379" s="27">
        <v>1485</v>
      </c>
      <c r="C4379" s="11" t="s">
        <v>1162</v>
      </c>
      <c r="D4379" s="18" t="s">
        <v>38</v>
      </c>
      <c r="E4379" s="33" t="s">
        <v>7214</v>
      </c>
      <c r="F4379" s="87" t="s">
        <v>1184</v>
      </c>
      <c r="G4379" s="10" t="s">
        <v>43</v>
      </c>
      <c r="H4379" s="58" t="s">
        <v>6553</v>
      </c>
    </row>
    <row r="4380" spans="1:8" ht="58" x14ac:dyDescent="0.35">
      <c r="A4380" s="11" t="s">
        <v>1060</v>
      </c>
      <c r="B4380" s="27">
        <v>1484</v>
      </c>
      <c r="C4380" s="11" t="s">
        <v>1162</v>
      </c>
      <c r="D4380" s="18" t="s">
        <v>59</v>
      </c>
      <c r="E4380" s="33" t="s">
        <v>7214</v>
      </c>
      <c r="F4380" s="87" t="s">
        <v>1185</v>
      </c>
      <c r="G4380" s="10" t="s">
        <v>60</v>
      </c>
      <c r="H4380" s="58" t="s">
        <v>6553</v>
      </c>
    </row>
    <row r="4381" spans="1:8" x14ac:dyDescent="0.35">
      <c r="A4381" s="11" t="s">
        <v>1078</v>
      </c>
      <c r="B4381" s="27">
        <v>1483</v>
      </c>
      <c r="C4381" s="11" t="s">
        <v>1162</v>
      </c>
      <c r="D4381" s="18" t="s">
        <v>13</v>
      </c>
      <c r="E4381" s="33" t="s">
        <v>7214</v>
      </c>
      <c r="F4381" s="87" t="s">
        <v>1186</v>
      </c>
      <c r="G4381" s="10" t="s">
        <v>123</v>
      </c>
      <c r="H4381" s="58" t="s">
        <v>6553</v>
      </c>
    </row>
    <row r="4382" spans="1:8" x14ac:dyDescent="0.35">
      <c r="A4382" s="11" t="s">
        <v>1101</v>
      </c>
      <c r="B4382" s="27">
        <v>1482</v>
      </c>
      <c r="C4382" s="11" t="s">
        <v>1162</v>
      </c>
      <c r="D4382" s="18" t="s">
        <v>1187</v>
      </c>
      <c r="E4382" s="33" t="s">
        <v>7214</v>
      </c>
      <c r="F4382" s="87" t="s">
        <v>1188</v>
      </c>
      <c r="G4382" s="10" t="s">
        <v>8</v>
      </c>
      <c r="H4382" s="58" t="s">
        <v>6553</v>
      </c>
    </row>
    <row r="4383" spans="1:8" x14ac:dyDescent="0.35">
      <c r="A4383" s="11" t="s">
        <v>1060</v>
      </c>
      <c r="B4383" s="27">
        <v>1481</v>
      </c>
      <c r="C4383" s="11" t="s">
        <v>1162</v>
      </c>
      <c r="D4383" s="18" t="s">
        <v>18</v>
      </c>
      <c r="E4383" s="33" t="s">
        <v>7214</v>
      </c>
      <c r="F4383" s="87" t="s">
        <v>1189</v>
      </c>
      <c r="G4383" s="10" t="s">
        <v>8</v>
      </c>
      <c r="H4383" s="58" t="s">
        <v>6553</v>
      </c>
    </row>
    <row r="4384" spans="1:8" ht="87" x14ac:dyDescent="0.35">
      <c r="A4384" s="11" t="s">
        <v>1078</v>
      </c>
      <c r="B4384" s="27">
        <v>1480</v>
      </c>
      <c r="C4384" s="11" t="s">
        <v>1162</v>
      </c>
      <c r="D4384" s="18" t="s">
        <v>72</v>
      </c>
      <c r="E4384" s="33" t="s">
        <v>7214</v>
      </c>
      <c r="F4384" s="87" t="s">
        <v>1190</v>
      </c>
      <c r="G4384" s="10" t="s">
        <v>1191</v>
      </c>
      <c r="H4384" s="58" t="s">
        <v>6553</v>
      </c>
    </row>
    <row r="4385" spans="1:8" ht="29" x14ac:dyDescent="0.35">
      <c r="A4385" s="11" t="s">
        <v>1078</v>
      </c>
      <c r="B4385" s="27">
        <v>1479</v>
      </c>
      <c r="C4385" s="11" t="s">
        <v>1101</v>
      </c>
      <c r="D4385" s="18" t="s">
        <v>57</v>
      </c>
      <c r="E4385" s="33" t="s">
        <v>7214</v>
      </c>
      <c r="F4385" s="87" t="s">
        <v>1125</v>
      </c>
      <c r="G4385" s="10" t="s">
        <v>858</v>
      </c>
      <c r="H4385" s="58" t="s">
        <v>6553</v>
      </c>
    </row>
    <row r="4386" spans="1:8" ht="58" x14ac:dyDescent="0.35">
      <c r="A4386" s="11" t="s">
        <v>1101</v>
      </c>
      <c r="B4386" s="27">
        <v>1478</v>
      </c>
      <c r="C4386" s="11" t="s">
        <v>1101</v>
      </c>
      <c r="D4386" s="18" t="s">
        <v>5</v>
      </c>
      <c r="E4386" s="33" t="s">
        <v>7214</v>
      </c>
      <c r="F4386" s="87" t="s">
        <v>1126</v>
      </c>
      <c r="G4386" s="10" t="s">
        <v>1127</v>
      </c>
      <c r="H4386" s="58" t="s">
        <v>6553</v>
      </c>
    </row>
    <row r="4387" spans="1:8" ht="29" x14ac:dyDescent="0.35">
      <c r="A4387" s="11" t="s">
        <v>1078</v>
      </c>
      <c r="B4387" s="27">
        <v>1477</v>
      </c>
      <c r="C4387" s="11" t="s">
        <v>1128</v>
      </c>
      <c r="D4387" s="18" t="s">
        <v>23</v>
      </c>
      <c r="E4387" s="33" t="s">
        <v>7214</v>
      </c>
      <c r="F4387" s="87" t="s">
        <v>1129</v>
      </c>
      <c r="G4387" s="10" t="s">
        <v>1130</v>
      </c>
      <c r="H4387" s="58" t="s">
        <v>6553</v>
      </c>
    </row>
    <row r="4388" spans="1:8" ht="72.5" x14ac:dyDescent="0.35">
      <c r="A4388" s="11" t="s">
        <v>1101</v>
      </c>
      <c r="B4388" s="27">
        <v>1476</v>
      </c>
      <c r="C4388" s="11" t="s">
        <v>1128</v>
      </c>
      <c r="D4388" s="18" t="s">
        <v>23</v>
      </c>
      <c r="E4388" s="33" t="s">
        <v>7214</v>
      </c>
      <c r="F4388" s="87" t="s">
        <v>1131</v>
      </c>
      <c r="G4388" s="10" t="s">
        <v>683</v>
      </c>
      <c r="H4388" s="58" t="s">
        <v>6553</v>
      </c>
    </row>
    <row r="4389" spans="1:8" ht="72.5" x14ac:dyDescent="0.35">
      <c r="A4389" s="11" t="s">
        <v>1060</v>
      </c>
      <c r="B4389" s="27">
        <v>1475</v>
      </c>
      <c r="C4389" s="11" t="s">
        <v>1128</v>
      </c>
      <c r="D4389" s="18" t="s">
        <v>44</v>
      </c>
      <c r="E4389" s="33" t="s">
        <v>7214</v>
      </c>
      <c r="F4389" s="87" t="s">
        <v>1132</v>
      </c>
      <c r="G4389" s="10" t="s">
        <v>1133</v>
      </c>
      <c r="H4389" s="58" t="s">
        <v>6553</v>
      </c>
    </row>
    <row r="4390" spans="1:8" ht="29" x14ac:dyDescent="0.35">
      <c r="A4390" s="11" t="s">
        <v>1078</v>
      </c>
      <c r="B4390" s="27">
        <v>1474</v>
      </c>
      <c r="C4390" s="11" t="s">
        <v>1128</v>
      </c>
      <c r="D4390" s="18" t="s">
        <v>567</v>
      </c>
      <c r="E4390" s="33" t="s">
        <v>7214</v>
      </c>
      <c r="F4390" s="87" t="s">
        <v>1134</v>
      </c>
      <c r="G4390" s="10" t="s">
        <v>8</v>
      </c>
      <c r="H4390" s="58" t="s">
        <v>6553</v>
      </c>
    </row>
    <row r="4391" spans="1:8" ht="43.5" x14ac:dyDescent="0.35">
      <c r="A4391" s="11" t="s">
        <v>1101</v>
      </c>
      <c r="B4391" s="27">
        <v>1473</v>
      </c>
      <c r="C4391" s="11" t="s">
        <v>1128</v>
      </c>
      <c r="D4391" s="18" t="s">
        <v>16</v>
      </c>
      <c r="E4391" s="33" t="s">
        <v>7214</v>
      </c>
      <c r="F4391" s="87" t="s">
        <v>1135</v>
      </c>
      <c r="G4391" s="10" t="s">
        <v>1136</v>
      </c>
      <c r="H4391" s="58" t="s">
        <v>6553</v>
      </c>
    </row>
    <row r="4392" spans="1:8" ht="58" x14ac:dyDescent="0.35">
      <c r="A4392" s="11" t="s">
        <v>1060</v>
      </c>
      <c r="B4392" s="27">
        <v>1472</v>
      </c>
      <c r="C4392" s="11" t="s">
        <v>1060</v>
      </c>
      <c r="D4392" s="18" t="s">
        <v>25</v>
      </c>
      <c r="E4392" s="33" t="s">
        <v>7214</v>
      </c>
      <c r="F4392" s="87" t="s">
        <v>1137</v>
      </c>
      <c r="G4392" s="10" t="s">
        <v>1138</v>
      </c>
      <c r="H4392" s="58" t="s">
        <v>6553</v>
      </c>
    </row>
    <row r="4393" spans="1:8" ht="43.5" x14ac:dyDescent="0.35">
      <c r="A4393" s="11" t="s">
        <v>1009</v>
      </c>
      <c r="B4393" s="27">
        <v>1471</v>
      </c>
      <c r="C4393" s="11" t="s">
        <v>1128</v>
      </c>
      <c r="D4393" s="18" t="s">
        <v>38</v>
      </c>
      <c r="E4393" s="33" t="s">
        <v>7214</v>
      </c>
      <c r="F4393" s="87" t="s">
        <v>1139</v>
      </c>
      <c r="G4393" s="10" t="s">
        <v>8</v>
      </c>
      <c r="H4393" s="58" t="s">
        <v>6553</v>
      </c>
    </row>
    <row r="4394" spans="1:8" ht="43.5" x14ac:dyDescent="0.35">
      <c r="A4394" s="11" t="s">
        <v>1078</v>
      </c>
      <c r="B4394" s="27">
        <v>1470</v>
      </c>
      <c r="C4394" s="11" t="s">
        <v>1128</v>
      </c>
      <c r="D4394" s="18" t="s">
        <v>490</v>
      </c>
      <c r="E4394" s="33" t="s">
        <v>7214</v>
      </c>
      <c r="F4394" s="87" t="s">
        <v>1140</v>
      </c>
      <c r="G4394" s="10" t="s">
        <v>147</v>
      </c>
      <c r="H4394" s="58" t="s">
        <v>6553</v>
      </c>
    </row>
    <row r="4395" spans="1:8" ht="43.5" x14ac:dyDescent="0.35">
      <c r="A4395" s="11" t="s">
        <v>1078</v>
      </c>
      <c r="B4395" s="27">
        <v>1469</v>
      </c>
      <c r="C4395" s="11" t="s">
        <v>1128</v>
      </c>
      <c r="D4395" s="18" t="s">
        <v>33</v>
      </c>
      <c r="E4395" s="33" t="s">
        <v>7214</v>
      </c>
      <c r="F4395" s="87" t="s">
        <v>1141</v>
      </c>
      <c r="G4395" s="10" t="s">
        <v>6</v>
      </c>
      <c r="H4395" s="58" t="s">
        <v>6553</v>
      </c>
    </row>
    <row r="4396" spans="1:8" x14ac:dyDescent="0.35">
      <c r="A4396" s="11" t="s">
        <v>1078</v>
      </c>
      <c r="B4396" s="27">
        <v>1468</v>
      </c>
      <c r="C4396" s="11" t="s">
        <v>1128</v>
      </c>
      <c r="D4396" s="18" t="s">
        <v>32</v>
      </c>
      <c r="E4396" s="33" t="s">
        <v>7214</v>
      </c>
      <c r="F4396" s="87" t="s">
        <v>1142</v>
      </c>
      <c r="G4396" s="10" t="s">
        <v>41</v>
      </c>
      <c r="H4396" s="58" t="s">
        <v>6553</v>
      </c>
    </row>
    <row r="4397" spans="1:8" ht="43.5" x14ac:dyDescent="0.35">
      <c r="A4397" s="11" t="s">
        <v>1060</v>
      </c>
      <c r="B4397" s="27">
        <v>1467</v>
      </c>
      <c r="C4397" s="11" t="s">
        <v>1128</v>
      </c>
      <c r="D4397" s="18" t="s">
        <v>49</v>
      </c>
      <c r="E4397" s="33" t="s">
        <v>7214</v>
      </c>
      <c r="F4397" s="87" t="s">
        <v>1143</v>
      </c>
      <c r="G4397" s="10" t="s">
        <v>6</v>
      </c>
      <c r="H4397" s="58" t="s">
        <v>6553</v>
      </c>
    </row>
    <row r="4398" spans="1:8" ht="43.5" x14ac:dyDescent="0.35">
      <c r="A4398" s="11" t="s">
        <v>1078</v>
      </c>
      <c r="B4398" s="27">
        <v>1466</v>
      </c>
      <c r="C4398" s="11" t="s">
        <v>1128</v>
      </c>
      <c r="D4398" s="18" t="s">
        <v>1144</v>
      </c>
      <c r="E4398" s="33" t="s">
        <v>7214</v>
      </c>
      <c r="F4398" s="87" t="s">
        <v>1145</v>
      </c>
      <c r="G4398" s="10" t="s">
        <v>6</v>
      </c>
      <c r="H4398" s="58" t="s">
        <v>6553</v>
      </c>
    </row>
    <row r="4399" spans="1:8" x14ac:dyDescent="0.35">
      <c r="A4399" s="11" t="s">
        <v>1078</v>
      </c>
      <c r="B4399" s="27">
        <v>1465</v>
      </c>
      <c r="C4399" s="11" t="s">
        <v>1128</v>
      </c>
      <c r="D4399" s="18" t="s">
        <v>1072</v>
      </c>
      <c r="E4399" s="33" t="s">
        <v>7214</v>
      </c>
      <c r="F4399" s="87" t="s">
        <v>1146</v>
      </c>
      <c r="G4399" s="10" t="s">
        <v>106</v>
      </c>
      <c r="H4399" s="58" t="s">
        <v>6553</v>
      </c>
    </row>
    <row r="4400" spans="1:8" ht="43.5" x14ac:dyDescent="0.35">
      <c r="A4400" s="11" t="s">
        <v>545</v>
      </c>
      <c r="B4400" s="27">
        <v>1464</v>
      </c>
      <c r="C4400" s="11" t="s">
        <v>1128</v>
      </c>
      <c r="D4400" s="18" t="s">
        <v>62</v>
      </c>
      <c r="E4400" s="33" t="s">
        <v>7214</v>
      </c>
      <c r="F4400" s="87" t="s">
        <v>1147</v>
      </c>
      <c r="G4400" s="10" t="s">
        <v>42</v>
      </c>
      <c r="H4400" s="58" t="s">
        <v>6553</v>
      </c>
    </row>
    <row r="4401" spans="1:8" ht="29" x14ac:dyDescent="0.35">
      <c r="A4401" s="11" t="s">
        <v>1060</v>
      </c>
      <c r="B4401" s="27">
        <v>1463</v>
      </c>
      <c r="C4401" s="11" t="s">
        <v>1128</v>
      </c>
      <c r="D4401" s="18" t="s">
        <v>5</v>
      </c>
      <c r="E4401" s="33" t="s">
        <v>7214</v>
      </c>
      <c r="F4401" s="87" t="s">
        <v>1148</v>
      </c>
      <c r="G4401" s="10" t="s">
        <v>8</v>
      </c>
      <c r="H4401" s="58" t="s">
        <v>6553</v>
      </c>
    </row>
    <row r="4402" spans="1:8" ht="87" x14ac:dyDescent="0.35">
      <c r="A4402" s="11" t="s">
        <v>1060</v>
      </c>
      <c r="B4402" s="27">
        <v>1462</v>
      </c>
      <c r="C4402" s="11" t="s">
        <v>1128</v>
      </c>
      <c r="D4402" s="18" t="s">
        <v>18</v>
      </c>
      <c r="E4402" s="33" t="s">
        <v>7214</v>
      </c>
      <c r="F4402" s="87" t="s">
        <v>1149</v>
      </c>
      <c r="G4402" s="10" t="s">
        <v>1150</v>
      </c>
      <c r="H4402" s="58" t="s">
        <v>6553</v>
      </c>
    </row>
    <row r="4403" spans="1:8" ht="29" x14ac:dyDescent="0.35">
      <c r="A4403" s="11" t="s">
        <v>1060</v>
      </c>
      <c r="B4403" s="27">
        <v>1461</v>
      </c>
      <c r="C4403" s="11" t="s">
        <v>1128</v>
      </c>
      <c r="D4403" s="18" t="s">
        <v>33</v>
      </c>
      <c r="E4403" s="33" t="s">
        <v>7214</v>
      </c>
      <c r="F4403" s="87" t="s">
        <v>1151</v>
      </c>
      <c r="G4403" s="10" t="s">
        <v>6</v>
      </c>
      <c r="H4403" s="58" t="s">
        <v>6553</v>
      </c>
    </row>
    <row r="4404" spans="1:8" ht="29" x14ac:dyDescent="0.35">
      <c r="A4404" s="11" t="s">
        <v>1034</v>
      </c>
      <c r="B4404" s="27">
        <v>1460</v>
      </c>
      <c r="C4404" s="11" t="s">
        <v>1128</v>
      </c>
      <c r="D4404" s="18" t="s">
        <v>5</v>
      </c>
      <c r="E4404" s="33" t="s">
        <v>7214</v>
      </c>
      <c r="F4404" s="87" t="s">
        <v>1152</v>
      </c>
      <c r="G4404" s="10" t="s">
        <v>8</v>
      </c>
      <c r="H4404" s="58" t="s">
        <v>6553</v>
      </c>
    </row>
    <row r="4405" spans="1:8" ht="43.5" x14ac:dyDescent="0.35">
      <c r="A4405" s="11" t="s">
        <v>1078</v>
      </c>
      <c r="B4405" s="27">
        <v>1459</v>
      </c>
      <c r="C4405" s="11" t="s">
        <v>1128</v>
      </c>
      <c r="D4405" s="18" t="s">
        <v>1153</v>
      </c>
      <c r="E4405" s="33" t="s">
        <v>7214</v>
      </c>
      <c r="F4405" s="87" t="s">
        <v>1154</v>
      </c>
      <c r="G4405" s="10" t="s">
        <v>8</v>
      </c>
      <c r="H4405" s="58" t="s">
        <v>6553</v>
      </c>
    </row>
    <row r="4406" spans="1:8" ht="58" x14ac:dyDescent="0.35">
      <c r="A4406" s="11" t="s">
        <v>1078</v>
      </c>
      <c r="B4406" s="27">
        <v>1458</v>
      </c>
      <c r="C4406" s="11" t="s">
        <v>1128</v>
      </c>
      <c r="D4406" s="18" t="s">
        <v>1155</v>
      </c>
      <c r="E4406" s="33" t="s">
        <v>7214</v>
      </c>
      <c r="F4406" s="87" t="s">
        <v>1156</v>
      </c>
      <c r="G4406" s="10" t="s">
        <v>1157</v>
      </c>
      <c r="H4406" s="58" t="s">
        <v>6553</v>
      </c>
    </row>
    <row r="4407" spans="1:8" ht="58" x14ac:dyDescent="0.35">
      <c r="A4407" s="11" t="s">
        <v>1060</v>
      </c>
      <c r="B4407" s="27">
        <v>1457</v>
      </c>
      <c r="C4407" s="11" t="s">
        <v>1128</v>
      </c>
      <c r="D4407" s="18" t="s">
        <v>158</v>
      </c>
      <c r="E4407" s="33" t="s">
        <v>7214</v>
      </c>
      <c r="F4407" s="87" t="s">
        <v>1158</v>
      </c>
      <c r="G4407" s="10" t="s">
        <v>1159</v>
      </c>
      <c r="H4407" s="58" t="s">
        <v>6553</v>
      </c>
    </row>
    <row r="4408" spans="1:8" ht="43.5" x14ac:dyDescent="0.35">
      <c r="A4408" s="11" t="s">
        <v>1034</v>
      </c>
      <c r="B4408" s="27">
        <v>1456</v>
      </c>
      <c r="C4408" s="11" t="s">
        <v>1128</v>
      </c>
      <c r="D4408" s="18" t="s">
        <v>277</v>
      </c>
      <c r="E4408" s="33" t="s">
        <v>7214</v>
      </c>
      <c r="F4408" s="87" t="s">
        <v>1160</v>
      </c>
      <c r="G4408" s="10" t="s">
        <v>8</v>
      </c>
      <c r="H4408" s="58" t="s">
        <v>6553</v>
      </c>
    </row>
    <row r="4409" spans="1:8" x14ac:dyDescent="0.35">
      <c r="A4409" s="11" t="s">
        <v>1101</v>
      </c>
      <c r="B4409" s="27">
        <v>1455</v>
      </c>
      <c r="C4409" s="11" t="s">
        <v>1128</v>
      </c>
      <c r="D4409" s="18" t="s">
        <v>158</v>
      </c>
      <c r="E4409" s="33" t="s">
        <v>7214</v>
      </c>
      <c r="F4409" s="87" t="s">
        <v>1161</v>
      </c>
      <c r="G4409" s="10" t="s">
        <v>39</v>
      </c>
      <c r="H4409" s="58" t="s">
        <v>6553</v>
      </c>
    </row>
    <row r="4410" spans="1:8" ht="29" x14ac:dyDescent="0.35">
      <c r="A4410" s="11" t="s">
        <v>1078</v>
      </c>
      <c r="B4410" s="27" t="s">
        <v>1099</v>
      </c>
      <c r="C4410" s="13">
        <v>45015</v>
      </c>
      <c r="D4410" s="77" t="s">
        <v>18</v>
      </c>
      <c r="E4410" s="33" t="s">
        <v>7214</v>
      </c>
      <c r="F4410" s="91" t="s">
        <v>1100</v>
      </c>
      <c r="G4410" s="10" t="s">
        <v>8</v>
      </c>
      <c r="H4410" s="58" t="s">
        <v>6553</v>
      </c>
    </row>
    <row r="4411" spans="1:8" ht="26" x14ac:dyDescent="0.35">
      <c r="A4411" s="13">
        <v>45014</v>
      </c>
      <c r="B4411" s="27">
        <v>1452</v>
      </c>
      <c r="C4411" s="11" t="s">
        <v>1101</v>
      </c>
      <c r="D4411" s="18" t="s">
        <v>9</v>
      </c>
      <c r="E4411" s="33" t="s">
        <v>7214</v>
      </c>
      <c r="F4411" s="91" t="s">
        <v>1102</v>
      </c>
      <c r="G4411" s="10" t="s">
        <v>8</v>
      </c>
      <c r="H4411" s="58" t="s">
        <v>6553</v>
      </c>
    </row>
    <row r="4412" spans="1:8" ht="101.5" x14ac:dyDescent="0.35">
      <c r="A4412" s="11" t="s">
        <v>1001</v>
      </c>
      <c r="B4412" s="27">
        <v>1451</v>
      </c>
      <c r="C4412" s="11" t="s">
        <v>1101</v>
      </c>
      <c r="D4412" s="18" t="s">
        <v>1103</v>
      </c>
      <c r="E4412" s="33" t="s">
        <v>7214</v>
      </c>
      <c r="F4412" s="91" t="s">
        <v>1104</v>
      </c>
      <c r="G4412" s="10" t="s">
        <v>1123</v>
      </c>
      <c r="H4412" s="58" t="s">
        <v>6553</v>
      </c>
    </row>
    <row r="4413" spans="1:8" ht="29" x14ac:dyDescent="0.35">
      <c r="A4413" s="11" t="s">
        <v>1060</v>
      </c>
      <c r="B4413" s="27">
        <v>1450</v>
      </c>
      <c r="C4413" s="11" t="s">
        <v>1101</v>
      </c>
      <c r="D4413" s="18" t="s">
        <v>16</v>
      </c>
      <c r="E4413" s="33" t="s">
        <v>7214</v>
      </c>
      <c r="F4413" s="91" t="s">
        <v>1105</v>
      </c>
      <c r="G4413" s="10" t="s">
        <v>1106</v>
      </c>
      <c r="H4413" s="58" t="s">
        <v>6553</v>
      </c>
    </row>
    <row r="4414" spans="1:8" ht="26" x14ac:dyDescent="0.35">
      <c r="A4414" s="11" t="s">
        <v>1060</v>
      </c>
      <c r="B4414" s="27">
        <v>1449</v>
      </c>
      <c r="C4414" s="11" t="s">
        <v>1078</v>
      </c>
      <c r="D4414" s="18" t="s">
        <v>34</v>
      </c>
      <c r="E4414" s="33" t="s">
        <v>7214</v>
      </c>
      <c r="F4414" s="91" t="s">
        <v>1107</v>
      </c>
      <c r="G4414" s="10" t="s">
        <v>39</v>
      </c>
      <c r="H4414" s="58" t="s">
        <v>6553</v>
      </c>
    </row>
    <row r="4415" spans="1:8" ht="29" x14ac:dyDescent="0.35">
      <c r="A4415" s="11" t="s">
        <v>1034</v>
      </c>
      <c r="B4415" s="27">
        <v>1448</v>
      </c>
      <c r="C4415" s="11" t="s">
        <v>1101</v>
      </c>
      <c r="D4415" s="18" t="s">
        <v>213</v>
      </c>
      <c r="E4415" s="33" t="s">
        <v>7214</v>
      </c>
      <c r="F4415" s="91" t="s">
        <v>1108</v>
      </c>
      <c r="G4415" s="10" t="s">
        <v>22</v>
      </c>
      <c r="H4415" s="58" t="s">
        <v>6553</v>
      </c>
    </row>
    <row r="4416" spans="1:8" ht="43.5" x14ac:dyDescent="0.35">
      <c r="A4416" s="11" t="s">
        <v>1060</v>
      </c>
      <c r="B4416" s="27">
        <v>1447</v>
      </c>
      <c r="C4416" s="11" t="s">
        <v>1078</v>
      </c>
      <c r="D4416" s="18" t="s">
        <v>1109</v>
      </c>
      <c r="E4416" s="33" t="s">
        <v>7214</v>
      </c>
      <c r="F4416" s="91" t="s">
        <v>1110</v>
      </c>
      <c r="G4416" s="10" t="s">
        <v>1124</v>
      </c>
      <c r="H4416" s="58" t="s">
        <v>6553</v>
      </c>
    </row>
    <row r="4417" spans="1:8" ht="87" x14ac:dyDescent="0.35">
      <c r="A4417" s="11" t="s">
        <v>1060</v>
      </c>
      <c r="B4417" s="27">
        <v>1446</v>
      </c>
      <c r="C4417" s="11" t="s">
        <v>1101</v>
      </c>
      <c r="D4417" s="18" t="s">
        <v>59</v>
      </c>
      <c r="E4417" s="33" t="s">
        <v>7214</v>
      </c>
      <c r="F4417" s="91" t="s">
        <v>1035</v>
      </c>
      <c r="G4417" s="10" t="s">
        <v>1111</v>
      </c>
      <c r="H4417" s="58" t="s">
        <v>6553</v>
      </c>
    </row>
    <row r="4418" spans="1:8" ht="43.5" x14ac:dyDescent="0.35">
      <c r="A4418" s="11" t="s">
        <v>1060</v>
      </c>
      <c r="B4418" s="27">
        <v>1445</v>
      </c>
      <c r="C4418" s="11" t="s">
        <v>1101</v>
      </c>
      <c r="D4418" s="18" t="s">
        <v>62</v>
      </c>
      <c r="E4418" s="33" t="s">
        <v>7214</v>
      </c>
      <c r="F4418" s="91" t="s">
        <v>1112</v>
      </c>
      <c r="G4418" s="10" t="s">
        <v>71</v>
      </c>
      <c r="H4418" s="58" t="s">
        <v>6553</v>
      </c>
    </row>
    <row r="4419" spans="1:8" x14ac:dyDescent="0.35">
      <c r="A4419" s="11" t="s">
        <v>1060</v>
      </c>
      <c r="B4419" s="27">
        <v>1444</v>
      </c>
      <c r="C4419" s="11" t="s">
        <v>1101</v>
      </c>
      <c r="D4419" s="18" t="s">
        <v>49</v>
      </c>
      <c r="E4419" s="33" t="s">
        <v>7214</v>
      </c>
      <c r="F4419" s="91" t="s">
        <v>1113</v>
      </c>
      <c r="G4419" s="10" t="s">
        <v>47</v>
      </c>
      <c r="H4419" s="58" t="s">
        <v>6553</v>
      </c>
    </row>
    <row r="4420" spans="1:8" x14ac:dyDescent="0.35">
      <c r="A4420" s="11" t="s">
        <v>1060</v>
      </c>
      <c r="B4420" s="27">
        <v>1443</v>
      </c>
      <c r="C4420" s="11" t="s">
        <v>1101</v>
      </c>
      <c r="D4420" s="18" t="s">
        <v>26</v>
      </c>
      <c r="E4420" s="33" t="s">
        <v>7214</v>
      </c>
      <c r="F4420" s="91" t="s">
        <v>1114</v>
      </c>
      <c r="G4420" s="10" t="s">
        <v>562</v>
      </c>
      <c r="H4420" s="58" t="s">
        <v>6553</v>
      </c>
    </row>
    <row r="4421" spans="1:8" x14ac:dyDescent="0.35">
      <c r="A4421" s="11" t="s">
        <v>1060</v>
      </c>
      <c r="B4421" s="27">
        <v>1442</v>
      </c>
      <c r="C4421" s="11" t="s">
        <v>1101</v>
      </c>
      <c r="D4421" s="18" t="s">
        <v>18</v>
      </c>
      <c r="E4421" s="33" t="s">
        <v>7214</v>
      </c>
      <c r="F4421" s="91" t="s">
        <v>1115</v>
      </c>
      <c r="G4421" s="10" t="s">
        <v>39</v>
      </c>
      <c r="H4421" s="58" t="s">
        <v>6553</v>
      </c>
    </row>
    <row r="4422" spans="1:8" ht="29" x14ac:dyDescent="0.35">
      <c r="A4422" s="11" t="s">
        <v>1034</v>
      </c>
      <c r="B4422" s="27">
        <v>1441</v>
      </c>
      <c r="C4422" s="11" t="s">
        <v>1101</v>
      </c>
      <c r="D4422" s="18" t="s">
        <v>26</v>
      </c>
      <c r="E4422" s="33" t="s">
        <v>7214</v>
      </c>
      <c r="F4422" s="91" t="s">
        <v>1116</v>
      </c>
      <c r="G4422" s="10" t="s">
        <v>14</v>
      </c>
      <c r="H4422" s="58" t="s">
        <v>6553</v>
      </c>
    </row>
    <row r="4423" spans="1:8" x14ac:dyDescent="0.35">
      <c r="A4423" s="11" t="s">
        <v>1060</v>
      </c>
      <c r="B4423" s="27">
        <v>1440</v>
      </c>
      <c r="C4423" s="11" t="s">
        <v>1101</v>
      </c>
      <c r="D4423" s="18" t="s">
        <v>26</v>
      </c>
      <c r="E4423" s="33" t="s">
        <v>7214</v>
      </c>
      <c r="F4423" s="91" t="s">
        <v>1117</v>
      </c>
      <c r="G4423" s="10" t="s">
        <v>8</v>
      </c>
      <c r="H4423" s="58" t="s">
        <v>6553</v>
      </c>
    </row>
    <row r="4424" spans="1:8" ht="29" x14ac:dyDescent="0.35">
      <c r="A4424" s="11" t="s">
        <v>1078</v>
      </c>
      <c r="B4424" s="27">
        <v>1439</v>
      </c>
      <c r="C4424" s="11" t="s">
        <v>1101</v>
      </c>
      <c r="D4424" s="18" t="s">
        <v>1118</v>
      </c>
      <c r="E4424" s="33" t="s">
        <v>7214</v>
      </c>
      <c r="F4424" s="91" t="s">
        <v>1119</v>
      </c>
      <c r="G4424" s="10" t="s">
        <v>14</v>
      </c>
      <c r="H4424" s="58" t="s">
        <v>6553</v>
      </c>
    </row>
    <row r="4425" spans="1:8" x14ac:dyDescent="0.35">
      <c r="A4425" s="11" t="s">
        <v>867</v>
      </c>
      <c r="B4425" s="27">
        <v>1438</v>
      </c>
      <c r="C4425" s="11" t="s">
        <v>1101</v>
      </c>
      <c r="D4425" s="18" t="s">
        <v>49</v>
      </c>
      <c r="E4425" s="33" t="s">
        <v>7214</v>
      </c>
      <c r="F4425" s="91" t="s">
        <v>1120</v>
      </c>
      <c r="G4425" s="10" t="s">
        <v>17</v>
      </c>
      <c r="H4425" s="58" t="s">
        <v>6553</v>
      </c>
    </row>
    <row r="4426" spans="1:8" x14ac:dyDescent="0.35">
      <c r="A4426" s="11" t="s">
        <v>1060</v>
      </c>
      <c r="B4426" s="27">
        <v>1437</v>
      </c>
      <c r="C4426" s="11" t="s">
        <v>1101</v>
      </c>
      <c r="D4426" s="18" t="s">
        <v>1121</v>
      </c>
      <c r="E4426" s="33" t="s">
        <v>7214</v>
      </c>
      <c r="F4426" s="91" t="s">
        <v>1122</v>
      </c>
      <c r="G4426" s="10" t="s">
        <v>17</v>
      </c>
      <c r="H4426" s="58" t="s">
        <v>6553</v>
      </c>
    </row>
    <row r="4427" spans="1:8" x14ac:dyDescent="0.35">
      <c r="A4427" s="11" t="s">
        <v>1060</v>
      </c>
      <c r="B4427" s="27">
        <v>1436</v>
      </c>
      <c r="C4427" s="11" t="s">
        <v>1060</v>
      </c>
      <c r="D4427" s="18" t="s">
        <v>1072</v>
      </c>
      <c r="E4427" s="33" t="s">
        <v>7214</v>
      </c>
      <c r="F4427" s="87" t="s">
        <v>1073</v>
      </c>
      <c r="G4427" s="10" t="s">
        <v>106</v>
      </c>
      <c r="H4427" s="58" t="s">
        <v>6553</v>
      </c>
    </row>
    <row r="4428" spans="1:8" x14ac:dyDescent="0.35">
      <c r="A4428" s="11" t="s">
        <v>1034</v>
      </c>
      <c r="B4428" s="27">
        <v>1435</v>
      </c>
      <c r="C4428" s="11" t="s">
        <v>1060</v>
      </c>
      <c r="D4428" s="18" t="s">
        <v>1072</v>
      </c>
      <c r="E4428" s="33" t="s">
        <v>7214</v>
      </c>
      <c r="F4428" s="87" t="s">
        <v>1098</v>
      </c>
      <c r="G4428" s="10" t="s">
        <v>106</v>
      </c>
      <c r="H4428" s="58" t="s">
        <v>6553</v>
      </c>
    </row>
    <row r="4429" spans="1:8" ht="101.5" x14ac:dyDescent="0.35">
      <c r="A4429" s="11" t="s">
        <v>545</v>
      </c>
      <c r="B4429" s="27">
        <v>1434</v>
      </c>
      <c r="C4429" s="11" t="s">
        <v>1060</v>
      </c>
      <c r="D4429" s="18" t="s">
        <v>59</v>
      </c>
      <c r="E4429" s="33" t="s">
        <v>7214</v>
      </c>
      <c r="F4429" s="87" t="s">
        <v>1074</v>
      </c>
      <c r="G4429" s="10" t="s">
        <v>1075</v>
      </c>
      <c r="H4429" s="58" t="s">
        <v>6553</v>
      </c>
    </row>
    <row r="4430" spans="1:8" x14ac:dyDescent="0.35">
      <c r="A4430" s="11" t="s">
        <v>984</v>
      </c>
      <c r="B4430" s="27">
        <v>1433</v>
      </c>
      <c r="C4430" s="11" t="s">
        <v>1060</v>
      </c>
      <c r="D4430" s="18" t="s">
        <v>417</v>
      </c>
      <c r="E4430" s="33" t="s">
        <v>7214</v>
      </c>
      <c r="F4430" s="87" t="s">
        <v>1076</v>
      </c>
      <c r="G4430" s="10" t="s">
        <v>8</v>
      </c>
      <c r="H4430" s="58" t="s">
        <v>6553</v>
      </c>
    </row>
    <row r="4431" spans="1:8" ht="29" x14ac:dyDescent="0.35">
      <c r="A4431" s="11" t="s">
        <v>1034</v>
      </c>
      <c r="B4431" s="27">
        <v>1432</v>
      </c>
      <c r="C4431" s="11" t="s">
        <v>1060</v>
      </c>
      <c r="D4431" s="18" t="s">
        <v>21</v>
      </c>
      <c r="E4431" s="33" t="s">
        <v>7214</v>
      </c>
      <c r="F4431" s="87" t="s">
        <v>1077</v>
      </c>
      <c r="G4431" s="10" t="s">
        <v>6</v>
      </c>
      <c r="H4431" s="58" t="s">
        <v>6553</v>
      </c>
    </row>
    <row r="4432" spans="1:8" ht="29" x14ac:dyDescent="0.35">
      <c r="A4432" s="11" t="s">
        <v>1009</v>
      </c>
      <c r="B4432" s="27">
        <v>1431</v>
      </c>
      <c r="C4432" s="11" t="s">
        <v>1078</v>
      </c>
      <c r="D4432" s="18" t="s">
        <v>16</v>
      </c>
      <c r="E4432" s="33" t="s">
        <v>7214</v>
      </c>
      <c r="F4432" s="87" t="s">
        <v>1079</v>
      </c>
      <c r="G4432" s="10" t="s">
        <v>8</v>
      </c>
      <c r="H4432" s="58" t="s">
        <v>6553</v>
      </c>
    </row>
    <row r="4433" spans="1:8" ht="43.5" x14ac:dyDescent="0.35">
      <c r="A4433" s="11" t="s">
        <v>1034</v>
      </c>
      <c r="B4433" s="27">
        <v>1430</v>
      </c>
      <c r="C4433" s="11" t="s">
        <v>1078</v>
      </c>
      <c r="D4433" s="18" t="s">
        <v>74</v>
      </c>
      <c r="E4433" s="33" t="s">
        <v>7214</v>
      </c>
      <c r="F4433" s="87" t="s">
        <v>1080</v>
      </c>
      <c r="G4433" s="10" t="s">
        <v>20</v>
      </c>
      <c r="H4433" s="58" t="s">
        <v>6553</v>
      </c>
    </row>
    <row r="4434" spans="1:8" ht="29" x14ac:dyDescent="0.35">
      <c r="A4434" s="11" t="s">
        <v>1034</v>
      </c>
      <c r="B4434" s="27">
        <v>1429</v>
      </c>
      <c r="C4434" s="11" t="s">
        <v>1060</v>
      </c>
      <c r="D4434" s="18" t="s">
        <v>5</v>
      </c>
      <c r="E4434" s="33" t="s">
        <v>7214</v>
      </c>
      <c r="F4434" s="87" t="s">
        <v>1081</v>
      </c>
      <c r="G4434" s="10" t="s">
        <v>6</v>
      </c>
      <c r="H4434" s="58" t="s">
        <v>6553</v>
      </c>
    </row>
    <row r="4435" spans="1:8" ht="29" x14ac:dyDescent="0.35">
      <c r="A4435" s="11" t="s">
        <v>1034</v>
      </c>
      <c r="B4435" s="27">
        <v>1428</v>
      </c>
      <c r="C4435" s="11" t="s">
        <v>1060</v>
      </c>
      <c r="D4435" s="18" t="s">
        <v>33</v>
      </c>
      <c r="E4435" s="33" t="s">
        <v>7214</v>
      </c>
      <c r="F4435" s="87" t="s">
        <v>1082</v>
      </c>
      <c r="G4435" s="10" t="s">
        <v>6</v>
      </c>
      <c r="H4435" s="58" t="s">
        <v>6553</v>
      </c>
    </row>
    <row r="4436" spans="1:8" ht="145" x14ac:dyDescent="0.35">
      <c r="A4436" s="11" t="s">
        <v>1034</v>
      </c>
      <c r="B4436" s="27">
        <v>1427</v>
      </c>
      <c r="C4436" s="11" t="s">
        <v>904</v>
      </c>
      <c r="D4436" s="18" t="s">
        <v>383</v>
      </c>
      <c r="E4436" s="33" t="s">
        <v>7214</v>
      </c>
      <c r="F4436" s="87" t="s">
        <v>1083</v>
      </c>
      <c r="G4436" s="10" t="s">
        <v>1084</v>
      </c>
      <c r="H4436" s="58" t="s">
        <v>6553</v>
      </c>
    </row>
    <row r="4437" spans="1:8" x14ac:dyDescent="0.35">
      <c r="A4437" s="11" t="s">
        <v>887</v>
      </c>
      <c r="B4437" s="27">
        <v>1426</v>
      </c>
      <c r="C4437" s="11" t="s">
        <v>1060</v>
      </c>
      <c r="D4437" s="18" t="s">
        <v>158</v>
      </c>
      <c r="E4437" s="33" t="s">
        <v>7214</v>
      </c>
      <c r="F4437" s="87" t="s">
        <v>1085</v>
      </c>
      <c r="G4437" s="10" t="s">
        <v>8</v>
      </c>
      <c r="H4437" s="58" t="s">
        <v>6553</v>
      </c>
    </row>
    <row r="4438" spans="1:8" x14ac:dyDescent="0.35">
      <c r="A4438" s="11" t="s">
        <v>1060</v>
      </c>
      <c r="B4438" s="27">
        <v>1425</v>
      </c>
      <c r="C4438" s="11" t="s">
        <v>1078</v>
      </c>
      <c r="D4438" s="18" t="s">
        <v>102</v>
      </c>
      <c r="E4438" s="33" t="s">
        <v>7214</v>
      </c>
      <c r="F4438" s="87" t="s">
        <v>1086</v>
      </c>
      <c r="G4438" s="10" t="s">
        <v>124</v>
      </c>
      <c r="H4438" s="58" t="s">
        <v>6553</v>
      </c>
    </row>
    <row r="4439" spans="1:8" ht="145" x14ac:dyDescent="0.35">
      <c r="A4439" s="11" t="s">
        <v>1009</v>
      </c>
      <c r="B4439" s="27">
        <v>1424</v>
      </c>
      <c r="C4439" s="11" t="s">
        <v>1060</v>
      </c>
      <c r="D4439" s="18" t="s">
        <v>1087</v>
      </c>
      <c r="E4439" s="33" t="s">
        <v>7214</v>
      </c>
      <c r="F4439" s="87" t="s">
        <v>1088</v>
      </c>
      <c r="G4439" s="10" t="s">
        <v>1089</v>
      </c>
      <c r="H4439" s="58" t="s">
        <v>6553</v>
      </c>
    </row>
    <row r="4440" spans="1:8" ht="29" x14ac:dyDescent="0.35">
      <c r="A4440" s="11" t="s">
        <v>887</v>
      </c>
      <c r="B4440" s="27">
        <v>1423</v>
      </c>
      <c r="C4440" s="11" t="s">
        <v>1078</v>
      </c>
      <c r="D4440" s="18" t="s">
        <v>15</v>
      </c>
      <c r="E4440" s="33" t="s">
        <v>7214</v>
      </c>
      <c r="F4440" s="87" t="s">
        <v>1090</v>
      </c>
      <c r="G4440" s="10" t="s">
        <v>6</v>
      </c>
      <c r="H4440" s="58" t="s">
        <v>6553</v>
      </c>
    </row>
    <row r="4441" spans="1:8" ht="58" x14ac:dyDescent="0.35">
      <c r="A4441" s="11" t="s">
        <v>959</v>
      </c>
      <c r="B4441" s="27">
        <v>1422</v>
      </c>
      <c r="C4441" s="11" t="s">
        <v>1078</v>
      </c>
      <c r="D4441" s="18" t="s">
        <v>1091</v>
      </c>
      <c r="E4441" s="33" t="s">
        <v>7214</v>
      </c>
      <c r="F4441" s="87" t="s">
        <v>1092</v>
      </c>
      <c r="G4441" s="10" t="s">
        <v>1093</v>
      </c>
      <c r="H4441" s="58" t="s">
        <v>6553</v>
      </c>
    </row>
    <row r="4442" spans="1:8" ht="29" x14ac:dyDescent="0.35">
      <c r="A4442" s="11" t="s">
        <v>887</v>
      </c>
      <c r="B4442" s="27">
        <v>1421</v>
      </c>
      <c r="C4442" s="11" t="s">
        <v>1078</v>
      </c>
      <c r="D4442" s="18" t="s">
        <v>15</v>
      </c>
      <c r="E4442" s="33" t="s">
        <v>7214</v>
      </c>
      <c r="F4442" s="87" t="s">
        <v>1094</v>
      </c>
      <c r="G4442" s="10" t="s">
        <v>6</v>
      </c>
      <c r="H4442" s="58" t="s">
        <v>6553</v>
      </c>
    </row>
    <row r="4443" spans="1:8" ht="43.5" x14ac:dyDescent="0.35">
      <c r="A4443" s="11" t="s">
        <v>1034</v>
      </c>
      <c r="B4443" s="27">
        <v>1420</v>
      </c>
      <c r="C4443" s="11" t="s">
        <v>1078</v>
      </c>
      <c r="D4443" s="18" t="s">
        <v>52</v>
      </c>
      <c r="E4443" s="33" t="s">
        <v>7214</v>
      </c>
      <c r="F4443" s="87" t="s">
        <v>1095</v>
      </c>
      <c r="G4443" s="10" t="s">
        <v>70</v>
      </c>
      <c r="H4443" s="58" t="s">
        <v>6553</v>
      </c>
    </row>
    <row r="4444" spans="1:8" ht="43.5" x14ac:dyDescent="0.35">
      <c r="A4444" s="11" t="s">
        <v>959</v>
      </c>
      <c r="B4444" s="27">
        <v>1419</v>
      </c>
      <c r="C4444" s="11" t="s">
        <v>1078</v>
      </c>
      <c r="D4444" s="18" t="s">
        <v>18</v>
      </c>
      <c r="E4444" s="33" t="s">
        <v>7214</v>
      </c>
      <c r="F4444" s="87" t="s">
        <v>1096</v>
      </c>
      <c r="G4444" s="10" t="s">
        <v>96</v>
      </c>
      <c r="H4444" s="58" t="s">
        <v>6553</v>
      </c>
    </row>
    <row r="4445" spans="1:8" ht="43.5" x14ac:dyDescent="0.35">
      <c r="A4445" s="11" t="s">
        <v>984</v>
      </c>
      <c r="B4445" s="27">
        <v>1418</v>
      </c>
      <c r="C4445" s="11" t="s">
        <v>1078</v>
      </c>
      <c r="D4445" s="18" t="s">
        <v>5</v>
      </c>
      <c r="E4445" s="33" t="s">
        <v>7214</v>
      </c>
      <c r="F4445" s="87" t="s">
        <v>1097</v>
      </c>
      <c r="G4445" s="10" t="s">
        <v>6</v>
      </c>
      <c r="H4445" s="58" t="s">
        <v>6553</v>
      </c>
    </row>
    <row r="4446" spans="1:8" ht="43.5" x14ac:dyDescent="0.35">
      <c r="A4446" s="11" t="s">
        <v>1060</v>
      </c>
      <c r="B4446" s="27">
        <v>1417</v>
      </c>
      <c r="C4446" s="11" t="s">
        <v>1060</v>
      </c>
      <c r="D4446" s="18" t="s">
        <v>1061</v>
      </c>
      <c r="E4446" s="33" t="s">
        <v>7214</v>
      </c>
      <c r="F4446" s="87" t="s">
        <v>1062</v>
      </c>
      <c r="G4446" s="10" t="s">
        <v>147</v>
      </c>
      <c r="H4446" s="58" t="s">
        <v>6553</v>
      </c>
    </row>
    <row r="4447" spans="1:8" ht="72.5" x14ac:dyDescent="0.35">
      <c r="A4447" s="11" t="s">
        <v>887</v>
      </c>
      <c r="B4447" s="27">
        <v>1416</v>
      </c>
      <c r="C4447" s="11" t="s">
        <v>1060</v>
      </c>
      <c r="D4447" s="18" t="s">
        <v>35</v>
      </c>
      <c r="E4447" s="33" t="s">
        <v>7214</v>
      </c>
      <c r="F4447" s="87" t="s">
        <v>1063</v>
      </c>
      <c r="G4447" s="10" t="s">
        <v>1064</v>
      </c>
      <c r="H4447" s="58" t="s">
        <v>6553</v>
      </c>
    </row>
    <row r="4448" spans="1:8" ht="72.5" x14ac:dyDescent="0.35">
      <c r="A4448" s="11" t="s">
        <v>1029</v>
      </c>
      <c r="B4448" s="27">
        <v>1415</v>
      </c>
      <c r="C4448" s="11" t="s">
        <v>1009</v>
      </c>
      <c r="D4448" s="18" t="s">
        <v>57</v>
      </c>
      <c r="E4448" s="33" t="s">
        <v>7214</v>
      </c>
      <c r="F4448" s="87" t="s">
        <v>1065</v>
      </c>
      <c r="G4448" s="10" t="s">
        <v>1066</v>
      </c>
      <c r="H4448" s="58" t="s">
        <v>6553</v>
      </c>
    </row>
    <row r="4449" spans="1:8" ht="58" x14ac:dyDescent="0.35">
      <c r="A4449" s="11" t="s">
        <v>887</v>
      </c>
      <c r="B4449" s="27">
        <v>1414</v>
      </c>
      <c r="C4449" s="11" t="s">
        <v>909</v>
      </c>
      <c r="D4449" s="18" t="s">
        <v>401</v>
      </c>
      <c r="E4449" s="33" t="s">
        <v>7214</v>
      </c>
      <c r="F4449" s="87" t="s">
        <v>1067</v>
      </c>
      <c r="G4449" s="10" t="s">
        <v>1068</v>
      </c>
      <c r="H4449" s="58" t="s">
        <v>6553</v>
      </c>
    </row>
    <row r="4450" spans="1:8" ht="43.5" x14ac:dyDescent="0.35">
      <c r="A4450" s="11" t="s">
        <v>887</v>
      </c>
      <c r="B4450" s="27">
        <v>1413</v>
      </c>
      <c r="C4450" s="11" t="s">
        <v>1034</v>
      </c>
      <c r="D4450" s="18" t="s">
        <v>52</v>
      </c>
      <c r="E4450" s="33" t="s">
        <v>7214</v>
      </c>
      <c r="F4450" s="87" t="s">
        <v>1069</v>
      </c>
      <c r="G4450" s="10" t="s">
        <v>8</v>
      </c>
      <c r="H4450" s="58" t="s">
        <v>6553</v>
      </c>
    </row>
    <row r="4451" spans="1:8" ht="29" x14ac:dyDescent="0.35">
      <c r="A4451" s="11" t="s">
        <v>984</v>
      </c>
      <c r="B4451" s="27">
        <v>1412</v>
      </c>
      <c r="C4451" s="11" t="s">
        <v>1060</v>
      </c>
      <c r="D4451" s="18" t="s">
        <v>54</v>
      </c>
      <c r="E4451" s="33" t="s">
        <v>7214</v>
      </c>
      <c r="F4451" s="87" t="s">
        <v>1070</v>
      </c>
      <c r="G4451" s="10" t="s">
        <v>22</v>
      </c>
      <c r="H4451" s="58" t="s">
        <v>6553</v>
      </c>
    </row>
    <row r="4452" spans="1:8" ht="29" x14ac:dyDescent="0.35">
      <c r="A4452" s="11" t="s">
        <v>1009</v>
      </c>
      <c r="B4452" s="27">
        <v>1411</v>
      </c>
      <c r="C4452" s="11" t="s">
        <v>984</v>
      </c>
      <c r="D4452" s="18" t="s">
        <v>37</v>
      </c>
      <c r="E4452" s="33" t="s">
        <v>7214</v>
      </c>
      <c r="F4452" s="87" t="s">
        <v>1071</v>
      </c>
      <c r="G4452" s="10" t="s">
        <v>140</v>
      </c>
      <c r="H4452" s="58" t="s">
        <v>6553</v>
      </c>
    </row>
    <row r="4453" spans="1:8" ht="58" x14ac:dyDescent="0.35">
      <c r="A4453" s="11" t="s">
        <v>938</v>
      </c>
      <c r="B4453" s="27">
        <v>1410</v>
      </c>
      <c r="C4453" s="11" t="s">
        <v>1034</v>
      </c>
      <c r="D4453" s="18" t="s">
        <v>59</v>
      </c>
      <c r="E4453" s="33" t="s">
        <v>7214</v>
      </c>
      <c r="F4453" s="87" t="s">
        <v>1057</v>
      </c>
      <c r="G4453" s="10" t="s">
        <v>60</v>
      </c>
      <c r="H4453" s="58" t="s">
        <v>6553</v>
      </c>
    </row>
    <row r="4454" spans="1:8" ht="58" x14ac:dyDescent="0.35">
      <c r="A4454" s="11" t="s">
        <v>938</v>
      </c>
      <c r="B4454" s="27">
        <v>1409</v>
      </c>
      <c r="C4454" s="11" t="s">
        <v>1034</v>
      </c>
      <c r="D4454" s="18" t="s">
        <v>59</v>
      </c>
      <c r="E4454" s="33" t="s">
        <v>7214</v>
      </c>
      <c r="F4454" s="87" t="s">
        <v>1035</v>
      </c>
      <c r="G4454" s="10" t="s">
        <v>60</v>
      </c>
      <c r="H4454" s="58" t="s">
        <v>6553</v>
      </c>
    </row>
    <row r="4455" spans="1:8" ht="43.5" x14ac:dyDescent="0.35">
      <c r="A4455" s="11" t="s">
        <v>1034</v>
      </c>
      <c r="B4455" s="27">
        <v>1408</v>
      </c>
      <c r="C4455" s="11" t="s">
        <v>1034</v>
      </c>
      <c r="D4455" s="18" t="s">
        <v>18</v>
      </c>
      <c r="E4455" s="33" t="s">
        <v>7214</v>
      </c>
      <c r="F4455" s="87" t="s">
        <v>1036</v>
      </c>
      <c r="G4455" s="10" t="s">
        <v>1037</v>
      </c>
      <c r="H4455" s="58" t="s">
        <v>6553</v>
      </c>
    </row>
    <row r="4456" spans="1:8" x14ac:dyDescent="0.35">
      <c r="A4456" s="11" t="s">
        <v>959</v>
      </c>
      <c r="B4456" s="27">
        <v>1407</v>
      </c>
      <c r="C4456" s="11" t="s">
        <v>1034</v>
      </c>
      <c r="D4456" s="18" t="s">
        <v>144</v>
      </c>
      <c r="E4456" s="33" t="s">
        <v>7214</v>
      </c>
      <c r="F4456" s="87" t="s">
        <v>1038</v>
      </c>
      <c r="G4456" s="10" t="s">
        <v>17</v>
      </c>
      <c r="H4456" s="58" t="s">
        <v>6553</v>
      </c>
    </row>
    <row r="4457" spans="1:8" ht="43.5" x14ac:dyDescent="0.35">
      <c r="A4457" s="11" t="s">
        <v>938</v>
      </c>
      <c r="B4457" s="27">
        <v>1406</v>
      </c>
      <c r="C4457" s="11" t="s">
        <v>1034</v>
      </c>
      <c r="D4457" s="18" t="s">
        <v>102</v>
      </c>
      <c r="E4457" s="33" t="s">
        <v>7214</v>
      </c>
      <c r="F4457" s="87" t="s">
        <v>1058</v>
      </c>
      <c r="G4457" s="10" t="s">
        <v>29</v>
      </c>
      <c r="H4457" s="58" t="s">
        <v>6553</v>
      </c>
    </row>
    <row r="4458" spans="1:8" x14ac:dyDescent="0.35">
      <c r="A4458" s="11" t="s">
        <v>938</v>
      </c>
      <c r="B4458" s="27">
        <v>1405</v>
      </c>
      <c r="C4458" s="11" t="s">
        <v>1034</v>
      </c>
      <c r="D4458" s="18" t="s">
        <v>121</v>
      </c>
      <c r="E4458" s="33" t="s">
        <v>7214</v>
      </c>
      <c r="F4458" s="87" t="s">
        <v>1039</v>
      </c>
      <c r="G4458" s="10" t="s">
        <v>17</v>
      </c>
      <c r="H4458" s="58" t="s">
        <v>6553</v>
      </c>
    </row>
    <row r="4459" spans="1:8" ht="29" x14ac:dyDescent="0.35">
      <c r="A4459" s="11" t="s">
        <v>959</v>
      </c>
      <c r="B4459" s="27">
        <v>1404</v>
      </c>
      <c r="C4459" s="11" t="s">
        <v>1034</v>
      </c>
      <c r="D4459" s="18" t="s">
        <v>26</v>
      </c>
      <c r="E4459" s="33" t="s">
        <v>7214</v>
      </c>
      <c r="F4459" s="87" t="s">
        <v>1040</v>
      </c>
      <c r="G4459" s="10" t="s">
        <v>6</v>
      </c>
      <c r="H4459" s="58" t="s">
        <v>6553</v>
      </c>
    </row>
    <row r="4460" spans="1:8" ht="29" x14ac:dyDescent="0.35">
      <c r="A4460" s="11" t="s">
        <v>959</v>
      </c>
      <c r="B4460" s="27">
        <v>1403</v>
      </c>
      <c r="C4460" s="11" t="s">
        <v>1034</v>
      </c>
      <c r="D4460" s="18" t="s">
        <v>127</v>
      </c>
      <c r="E4460" s="33" t="s">
        <v>7214</v>
      </c>
      <c r="F4460" s="87" t="s">
        <v>1056</v>
      </c>
      <c r="G4460" s="10" t="s">
        <v>80</v>
      </c>
      <c r="H4460" s="58" t="s">
        <v>6553</v>
      </c>
    </row>
    <row r="4461" spans="1:8" x14ac:dyDescent="0.35">
      <c r="A4461" s="11" t="s">
        <v>984</v>
      </c>
      <c r="B4461" s="27">
        <v>1402</v>
      </c>
      <c r="C4461" s="11" t="s">
        <v>1034</v>
      </c>
      <c r="D4461" s="18" t="s">
        <v>102</v>
      </c>
      <c r="E4461" s="33" t="s">
        <v>7214</v>
      </c>
      <c r="F4461" s="87" t="s">
        <v>1059</v>
      </c>
      <c r="G4461" s="10" t="s">
        <v>8</v>
      </c>
      <c r="H4461" s="58" t="s">
        <v>6553</v>
      </c>
    </row>
    <row r="4462" spans="1:8" x14ac:dyDescent="0.35">
      <c r="A4462" s="11" t="s">
        <v>938</v>
      </c>
      <c r="B4462" s="27">
        <v>1401</v>
      </c>
      <c r="C4462" s="11" t="s">
        <v>1034</v>
      </c>
      <c r="D4462" s="18" t="s">
        <v>1041</v>
      </c>
      <c r="E4462" s="33" t="s">
        <v>7214</v>
      </c>
      <c r="F4462" s="87" t="s">
        <v>1042</v>
      </c>
      <c r="G4462" s="10" t="s">
        <v>106</v>
      </c>
      <c r="H4462" s="58" t="s">
        <v>6553</v>
      </c>
    </row>
    <row r="4463" spans="1:8" ht="130.5" x14ac:dyDescent="0.35">
      <c r="A4463" s="11" t="s">
        <v>959</v>
      </c>
      <c r="B4463" s="27">
        <v>1400</v>
      </c>
      <c r="C4463" s="11" t="s">
        <v>1034</v>
      </c>
      <c r="D4463" s="18" t="s">
        <v>1043</v>
      </c>
      <c r="E4463" s="33" t="s">
        <v>7214</v>
      </c>
      <c r="F4463" s="87" t="s">
        <v>1044</v>
      </c>
      <c r="G4463" s="10" t="s">
        <v>1045</v>
      </c>
      <c r="H4463" s="58" t="s">
        <v>6553</v>
      </c>
    </row>
    <row r="4464" spans="1:8" x14ac:dyDescent="0.35">
      <c r="A4464" s="11" t="s">
        <v>1029</v>
      </c>
      <c r="B4464" s="27">
        <v>1399</v>
      </c>
      <c r="C4464" s="11" t="s">
        <v>1034</v>
      </c>
      <c r="D4464" s="18" t="s">
        <v>417</v>
      </c>
      <c r="E4464" s="33" t="s">
        <v>7214</v>
      </c>
      <c r="F4464" s="87" t="s">
        <v>1046</v>
      </c>
      <c r="G4464" s="10" t="s">
        <v>8</v>
      </c>
      <c r="H4464" s="58" t="s">
        <v>6553</v>
      </c>
    </row>
    <row r="4465" spans="1:8" ht="43.5" x14ac:dyDescent="0.35">
      <c r="A4465" s="11" t="s">
        <v>959</v>
      </c>
      <c r="B4465" s="27">
        <v>1398</v>
      </c>
      <c r="C4465" s="11" t="s">
        <v>1034</v>
      </c>
      <c r="D4465" s="18" t="s">
        <v>18</v>
      </c>
      <c r="E4465" s="33" t="s">
        <v>7214</v>
      </c>
      <c r="F4465" s="87" t="s">
        <v>1047</v>
      </c>
      <c r="G4465" s="10" t="s">
        <v>55</v>
      </c>
      <c r="H4465" s="58" t="s">
        <v>6553</v>
      </c>
    </row>
    <row r="4466" spans="1:8" ht="58" x14ac:dyDescent="0.35">
      <c r="A4466" s="11" t="s">
        <v>959</v>
      </c>
      <c r="B4466" s="27">
        <v>1397</v>
      </c>
      <c r="C4466" s="11" t="s">
        <v>1034</v>
      </c>
      <c r="D4466" s="18" t="s">
        <v>102</v>
      </c>
      <c r="E4466" s="33" t="s">
        <v>7214</v>
      </c>
      <c r="F4466" s="87" t="s">
        <v>1048</v>
      </c>
      <c r="G4466" s="10" t="s">
        <v>1049</v>
      </c>
      <c r="H4466" s="58" t="s">
        <v>6553</v>
      </c>
    </row>
    <row r="4467" spans="1:8" x14ac:dyDescent="0.35">
      <c r="A4467" s="11" t="s">
        <v>984</v>
      </c>
      <c r="B4467" s="27">
        <v>1396</v>
      </c>
      <c r="C4467" s="11" t="s">
        <v>1034</v>
      </c>
      <c r="D4467" s="18" t="s">
        <v>1050</v>
      </c>
      <c r="E4467" s="33" t="s">
        <v>7214</v>
      </c>
      <c r="F4467" s="87" t="s">
        <v>1051</v>
      </c>
      <c r="G4467" s="10" t="s">
        <v>8</v>
      </c>
      <c r="H4467" s="58" t="s">
        <v>6553</v>
      </c>
    </row>
    <row r="4468" spans="1:8" ht="130.5" x14ac:dyDescent="0.35">
      <c r="A4468" s="11" t="s">
        <v>1009</v>
      </c>
      <c r="B4468" s="27">
        <v>1395</v>
      </c>
      <c r="C4468" s="11" t="s">
        <v>631</v>
      </c>
      <c r="D4468" s="18" t="s">
        <v>398</v>
      </c>
      <c r="E4468" s="33" t="s">
        <v>7214</v>
      </c>
      <c r="F4468" s="87" t="s">
        <v>1052</v>
      </c>
      <c r="G4468" s="10" t="s">
        <v>1053</v>
      </c>
      <c r="H4468" s="58" t="s">
        <v>6553</v>
      </c>
    </row>
    <row r="4469" spans="1:8" ht="72.5" x14ac:dyDescent="0.35">
      <c r="A4469" s="11" t="s">
        <v>364</v>
      </c>
      <c r="B4469" s="27">
        <v>1394</v>
      </c>
      <c r="C4469" s="11" t="s">
        <v>1034</v>
      </c>
      <c r="D4469" s="18" t="s">
        <v>144</v>
      </c>
      <c r="E4469" s="33" t="s">
        <v>7214</v>
      </c>
      <c r="F4469" s="87" t="s">
        <v>1054</v>
      </c>
      <c r="G4469" s="10" t="s">
        <v>1055</v>
      </c>
      <c r="H4469" s="58" t="s">
        <v>6553</v>
      </c>
    </row>
    <row r="4470" spans="1:8" x14ac:dyDescent="0.35">
      <c r="A4470" s="11" t="s">
        <v>887</v>
      </c>
      <c r="B4470" s="27">
        <v>1393</v>
      </c>
      <c r="C4470" s="11" t="s">
        <v>1009</v>
      </c>
      <c r="D4470" s="18" t="s">
        <v>18</v>
      </c>
      <c r="E4470" s="33" t="s">
        <v>7214</v>
      </c>
      <c r="F4470" s="87" t="s">
        <v>1010</v>
      </c>
      <c r="G4470" s="10" t="s">
        <v>17</v>
      </c>
      <c r="H4470" s="58" t="s">
        <v>6553</v>
      </c>
    </row>
    <row r="4471" spans="1:8" ht="29" x14ac:dyDescent="0.35">
      <c r="A4471" s="11" t="s">
        <v>959</v>
      </c>
      <c r="B4471" s="27">
        <v>1392</v>
      </c>
      <c r="C4471" s="11" t="s">
        <v>1009</v>
      </c>
      <c r="D4471" s="18" t="s">
        <v>18</v>
      </c>
      <c r="E4471" s="33" t="s">
        <v>7214</v>
      </c>
      <c r="F4471" s="87" t="s">
        <v>1011</v>
      </c>
      <c r="G4471" s="10" t="s">
        <v>14</v>
      </c>
      <c r="H4471" s="58" t="s">
        <v>6553</v>
      </c>
    </row>
    <row r="4472" spans="1:8" x14ac:dyDescent="0.35">
      <c r="A4472" s="11" t="s">
        <v>959</v>
      </c>
      <c r="B4472" s="27">
        <v>1391</v>
      </c>
      <c r="C4472" s="11" t="s">
        <v>1009</v>
      </c>
      <c r="D4472" s="18" t="s">
        <v>26</v>
      </c>
      <c r="E4472" s="33" t="s">
        <v>7214</v>
      </c>
      <c r="F4472" s="87" t="s">
        <v>1012</v>
      </c>
      <c r="G4472" s="10" t="s">
        <v>41</v>
      </c>
      <c r="H4472" s="58" t="s">
        <v>6553</v>
      </c>
    </row>
    <row r="4473" spans="1:8" ht="29" x14ac:dyDescent="0.35">
      <c r="A4473" s="11" t="s">
        <v>959</v>
      </c>
      <c r="B4473" s="27">
        <v>1390</v>
      </c>
      <c r="C4473" s="11" t="s">
        <v>1009</v>
      </c>
      <c r="D4473" s="18" t="s">
        <v>10</v>
      </c>
      <c r="E4473" s="33" t="s">
        <v>7214</v>
      </c>
      <c r="F4473" s="87" t="s">
        <v>1013</v>
      </c>
      <c r="G4473" s="10" t="s">
        <v>22</v>
      </c>
      <c r="H4473" s="58" t="s">
        <v>6553</v>
      </c>
    </row>
    <row r="4474" spans="1:8" ht="29" x14ac:dyDescent="0.35">
      <c r="A4474" s="11" t="s">
        <v>909</v>
      </c>
      <c r="B4474" s="27">
        <v>1389</v>
      </c>
      <c r="C4474" s="11" t="s">
        <v>1009</v>
      </c>
      <c r="D4474" s="18" t="s">
        <v>88</v>
      </c>
      <c r="E4474" s="33" t="s">
        <v>7214</v>
      </c>
      <c r="F4474" s="87" t="s">
        <v>1014</v>
      </c>
      <c r="G4474" s="10" t="s">
        <v>8</v>
      </c>
      <c r="H4474" s="58" t="s">
        <v>6553</v>
      </c>
    </row>
    <row r="4475" spans="1:8" x14ac:dyDescent="0.35">
      <c r="A4475" s="11" t="s">
        <v>959</v>
      </c>
      <c r="B4475" s="27">
        <v>1388</v>
      </c>
      <c r="C4475" s="11" t="s">
        <v>1009</v>
      </c>
      <c r="D4475" s="18" t="str">
        <f>"28012065012003"</f>
        <v>28012065012003</v>
      </c>
      <c r="E4475" s="33" t="s">
        <v>7214</v>
      </c>
      <c r="F4475" s="87" t="s">
        <v>1015</v>
      </c>
      <c r="G4475" s="10" t="s">
        <v>8</v>
      </c>
      <c r="H4475" s="58" t="s">
        <v>6553</v>
      </c>
    </row>
    <row r="4476" spans="1:8" x14ac:dyDescent="0.35">
      <c r="A4476" s="11" t="s">
        <v>959</v>
      </c>
      <c r="B4476" s="27">
        <v>1387</v>
      </c>
      <c r="C4476" s="11" t="s">
        <v>1009</v>
      </c>
      <c r="D4476" s="18" t="s">
        <v>16</v>
      </c>
      <c r="E4476" s="33" t="s">
        <v>7214</v>
      </c>
      <c r="F4476" s="87" t="s">
        <v>1016</v>
      </c>
      <c r="G4476" s="10" t="s">
        <v>141</v>
      </c>
      <c r="H4476" s="58" t="s">
        <v>6553</v>
      </c>
    </row>
    <row r="4477" spans="1:8" ht="43.5" x14ac:dyDescent="0.35">
      <c r="A4477" s="11" t="s">
        <v>959</v>
      </c>
      <c r="B4477" s="27">
        <v>1386</v>
      </c>
      <c r="C4477" s="11" t="s">
        <v>1009</v>
      </c>
      <c r="D4477" s="18" t="s">
        <v>52</v>
      </c>
      <c r="E4477" s="33" t="s">
        <v>7214</v>
      </c>
      <c r="F4477" s="87" t="s">
        <v>1017</v>
      </c>
      <c r="G4477" s="10" t="s">
        <v>147</v>
      </c>
      <c r="H4477" s="58" t="s">
        <v>6553</v>
      </c>
    </row>
    <row r="4478" spans="1:8" ht="29" x14ac:dyDescent="0.35">
      <c r="A4478" s="11" t="s">
        <v>789</v>
      </c>
      <c r="B4478" s="27">
        <v>1385</v>
      </c>
      <c r="C4478" s="11" t="s">
        <v>1009</v>
      </c>
      <c r="D4478" s="18" t="s">
        <v>30</v>
      </c>
      <c r="E4478" s="33" t="s">
        <v>7214</v>
      </c>
      <c r="F4478" s="87" t="s">
        <v>1018</v>
      </c>
      <c r="G4478" s="10" t="s">
        <v>129</v>
      </c>
      <c r="H4478" s="58" t="s">
        <v>6553</v>
      </c>
    </row>
    <row r="4479" spans="1:8" ht="43.5" x14ac:dyDescent="0.35">
      <c r="A4479" s="11" t="s">
        <v>938</v>
      </c>
      <c r="B4479" s="27">
        <v>1384</v>
      </c>
      <c r="C4479" s="11" t="s">
        <v>1009</v>
      </c>
      <c r="D4479" s="18" t="s">
        <v>44</v>
      </c>
      <c r="E4479" s="33" t="s">
        <v>7214</v>
      </c>
      <c r="F4479" s="87" t="s">
        <v>1019</v>
      </c>
      <c r="G4479" s="10" t="s">
        <v>71</v>
      </c>
      <c r="H4479" s="58" t="s">
        <v>6553</v>
      </c>
    </row>
    <row r="4480" spans="1:8" x14ac:dyDescent="0.35">
      <c r="A4480" s="11" t="s">
        <v>859</v>
      </c>
      <c r="B4480" s="27">
        <v>1383</v>
      </c>
      <c r="C4480" s="11" t="s">
        <v>1009</v>
      </c>
      <c r="D4480" s="18" t="s">
        <v>21</v>
      </c>
      <c r="E4480" s="33" t="s">
        <v>7214</v>
      </c>
      <c r="F4480" s="87" t="s">
        <v>1020</v>
      </c>
      <c r="G4480" s="10" t="s">
        <v>8</v>
      </c>
      <c r="H4480" s="58" t="s">
        <v>6553</v>
      </c>
    </row>
    <row r="4481" spans="1:8" x14ac:dyDescent="0.35">
      <c r="A4481" s="11" t="s">
        <v>938</v>
      </c>
      <c r="B4481" s="27">
        <v>1382</v>
      </c>
      <c r="C4481" s="11" t="s">
        <v>1009</v>
      </c>
      <c r="D4481" s="18" t="s">
        <v>102</v>
      </c>
      <c r="E4481" s="33" t="s">
        <v>7214</v>
      </c>
      <c r="F4481" s="87" t="s">
        <v>1021</v>
      </c>
      <c r="G4481" s="10" t="s">
        <v>124</v>
      </c>
      <c r="H4481" s="58" t="s">
        <v>6553</v>
      </c>
    </row>
    <row r="4482" spans="1:8" ht="29" x14ac:dyDescent="0.35">
      <c r="A4482" s="11" t="s">
        <v>959</v>
      </c>
      <c r="B4482" s="27">
        <v>1381</v>
      </c>
      <c r="C4482" s="11" t="s">
        <v>1009</v>
      </c>
      <c r="D4482" s="18" t="s">
        <v>32</v>
      </c>
      <c r="E4482" s="33" t="s">
        <v>7214</v>
      </c>
      <c r="F4482" s="87" t="s">
        <v>1022</v>
      </c>
      <c r="G4482" s="10" t="s">
        <v>39</v>
      </c>
      <c r="H4482" s="58" t="s">
        <v>6553</v>
      </c>
    </row>
    <row r="4483" spans="1:8" ht="58" x14ac:dyDescent="0.35">
      <c r="A4483" s="11" t="s">
        <v>959</v>
      </c>
      <c r="B4483" s="27">
        <v>1380</v>
      </c>
      <c r="C4483" s="11" t="s">
        <v>1009</v>
      </c>
      <c r="D4483" s="18" t="s">
        <v>59</v>
      </c>
      <c r="E4483" s="33" t="s">
        <v>7214</v>
      </c>
      <c r="F4483" s="87" t="s">
        <v>1023</v>
      </c>
      <c r="G4483" s="10" t="s">
        <v>43</v>
      </c>
      <c r="H4483" s="58" t="s">
        <v>6553</v>
      </c>
    </row>
    <row r="4484" spans="1:8" ht="43.5" x14ac:dyDescent="0.35">
      <c r="A4484" s="11" t="s">
        <v>938</v>
      </c>
      <c r="B4484" s="27">
        <v>1379</v>
      </c>
      <c r="C4484" s="11" t="s">
        <v>1009</v>
      </c>
      <c r="D4484" s="18" t="s">
        <v>52</v>
      </c>
      <c r="E4484" s="33" t="s">
        <v>7214</v>
      </c>
      <c r="F4484" s="87" t="s">
        <v>1024</v>
      </c>
      <c r="G4484" s="10" t="s">
        <v>1406</v>
      </c>
      <c r="H4484" s="58" t="s">
        <v>6553</v>
      </c>
    </row>
    <row r="4485" spans="1:8" x14ac:dyDescent="0.35">
      <c r="A4485" s="11" t="s">
        <v>938</v>
      </c>
      <c r="B4485" s="27">
        <v>1378</v>
      </c>
      <c r="C4485" s="11" t="s">
        <v>1009</v>
      </c>
      <c r="D4485" s="18" t="s">
        <v>59</v>
      </c>
      <c r="E4485" s="33" t="s">
        <v>7214</v>
      </c>
      <c r="F4485" s="87" t="s">
        <v>1025</v>
      </c>
      <c r="G4485" s="10" t="s">
        <v>124</v>
      </c>
      <c r="H4485" s="58" t="s">
        <v>6553</v>
      </c>
    </row>
    <row r="4486" spans="1:8" x14ac:dyDescent="0.35">
      <c r="A4486" s="11" t="s">
        <v>938</v>
      </c>
      <c r="B4486" s="27">
        <v>1377</v>
      </c>
      <c r="C4486" s="11" t="s">
        <v>1009</v>
      </c>
      <c r="D4486" s="18" t="s">
        <v>5</v>
      </c>
      <c r="E4486" s="33" t="s">
        <v>7214</v>
      </c>
      <c r="F4486" s="87" t="s">
        <v>1026</v>
      </c>
      <c r="G4486" s="10" t="s">
        <v>8</v>
      </c>
      <c r="H4486" s="58" t="s">
        <v>6553</v>
      </c>
    </row>
    <row r="4487" spans="1:8" ht="29" x14ac:dyDescent="0.35">
      <c r="A4487" s="11" t="s">
        <v>938</v>
      </c>
      <c r="B4487" s="27">
        <v>1376</v>
      </c>
      <c r="C4487" s="11" t="s">
        <v>1009</v>
      </c>
      <c r="D4487" s="18" t="s">
        <v>52</v>
      </c>
      <c r="E4487" s="33" t="s">
        <v>7214</v>
      </c>
      <c r="F4487" s="87" t="s">
        <v>1027</v>
      </c>
      <c r="G4487" s="10" t="s">
        <v>22</v>
      </c>
      <c r="H4487" s="58" t="s">
        <v>6553</v>
      </c>
    </row>
    <row r="4488" spans="1:8" x14ac:dyDescent="0.35">
      <c r="A4488" s="11" t="s">
        <v>959</v>
      </c>
      <c r="B4488" s="27">
        <v>1375</v>
      </c>
      <c r="C4488" s="11" t="s">
        <v>1009</v>
      </c>
      <c r="D4488" s="18" t="s">
        <v>49</v>
      </c>
      <c r="E4488" s="33" t="s">
        <v>7214</v>
      </c>
      <c r="F4488" s="87" t="s">
        <v>1028</v>
      </c>
      <c r="G4488" s="10" t="s">
        <v>89</v>
      </c>
      <c r="H4488" s="58" t="s">
        <v>6553</v>
      </c>
    </row>
    <row r="4489" spans="1:8" x14ac:dyDescent="0.35">
      <c r="A4489" s="11" t="s">
        <v>959</v>
      </c>
      <c r="B4489" s="27">
        <v>1374</v>
      </c>
      <c r="C4489" s="11" t="s">
        <v>1029</v>
      </c>
      <c r="D4489" s="18" t="s">
        <v>53</v>
      </c>
      <c r="E4489" s="33" t="s">
        <v>7214</v>
      </c>
      <c r="F4489" s="87" t="s">
        <v>1030</v>
      </c>
      <c r="G4489" s="10" t="s">
        <v>1031</v>
      </c>
      <c r="H4489" s="58" t="s">
        <v>6553</v>
      </c>
    </row>
    <row r="4490" spans="1:8" ht="29" x14ac:dyDescent="0.35">
      <c r="A4490" s="11" t="s">
        <v>767</v>
      </c>
      <c r="B4490" s="27">
        <v>1373</v>
      </c>
      <c r="C4490" s="11" t="s">
        <v>1029</v>
      </c>
      <c r="D4490" s="18" t="s">
        <v>111</v>
      </c>
      <c r="E4490" s="33" t="s">
        <v>7214</v>
      </c>
      <c r="F4490" s="87" t="s">
        <v>1032</v>
      </c>
      <c r="G4490" s="10" t="s">
        <v>1033</v>
      </c>
      <c r="H4490" s="58" t="s">
        <v>6553</v>
      </c>
    </row>
    <row r="4491" spans="1:8" x14ac:dyDescent="0.35">
      <c r="A4491" s="11" t="s">
        <v>959</v>
      </c>
      <c r="B4491" s="27">
        <v>1372</v>
      </c>
      <c r="C4491" s="11" t="s">
        <v>984</v>
      </c>
      <c r="D4491" s="18" t="s">
        <v>119</v>
      </c>
      <c r="E4491" s="33" t="s">
        <v>7214</v>
      </c>
      <c r="F4491" s="87" t="s">
        <v>985</v>
      </c>
      <c r="G4491" s="10" t="s">
        <v>124</v>
      </c>
      <c r="H4491" s="58" t="s">
        <v>6553</v>
      </c>
    </row>
    <row r="4492" spans="1:8" ht="29" x14ac:dyDescent="0.35">
      <c r="A4492" s="11" t="s">
        <v>938</v>
      </c>
      <c r="B4492" s="27">
        <v>1371</v>
      </c>
      <c r="C4492" s="11" t="s">
        <v>984</v>
      </c>
      <c r="D4492" s="18" t="s">
        <v>16</v>
      </c>
      <c r="E4492" s="33" t="s">
        <v>7214</v>
      </c>
      <c r="F4492" s="87" t="s">
        <v>986</v>
      </c>
      <c r="G4492" s="10" t="s">
        <v>77</v>
      </c>
      <c r="H4492" s="58" t="s">
        <v>6553</v>
      </c>
    </row>
    <row r="4493" spans="1:8" ht="29" x14ac:dyDescent="0.35">
      <c r="A4493" s="11" t="s">
        <v>938</v>
      </c>
      <c r="B4493" s="27">
        <v>1370</v>
      </c>
      <c r="C4493" s="11" t="s">
        <v>984</v>
      </c>
      <c r="D4493" s="18" t="s">
        <v>7</v>
      </c>
      <c r="E4493" s="33" t="s">
        <v>7214</v>
      </c>
      <c r="F4493" s="87" t="s">
        <v>987</v>
      </c>
      <c r="G4493" s="10" t="s">
        <v>6</v>
      </c>
      <c r="H4493" s="58" t="s">
        <v>6553</v>
      </c>
    </row>
    <row r="4494" spans="1:8" ht="29" x14ac:dyDescent="0.35">
      <c r="A4494" s="11" t="s">
        <v>938</v>
      </c>
      <c r="B4494" s="27">
        <v>1369</v>
      </c>
      <c r="C4494" s="11" t="s">
        <v>984</v>
      </c>
      <c r="D4494" s="18" t="s">
        <v>18</v>
      </c>
      <c r="E4494" s="33" t="s">
        <v>7214</v>
      </c>
      <c r="F4494" s="87" t="s">
        <v>988</v>
      </c>
      <c r="G4494" s="10" t="s">
        <v>39</v>
      </c>
      <c r="H4494" s="58" t="s">
        <v>6553</v>
      </c>
    </row>
    <row r="4495" spans="1:8" ht="29" x14ac:dyDescent="0.35">
      <c r="A4495" s="11" t="s">
        <v>938</v>
      </c>
      <c r="B4495" s="27">
        <v>1368</v>
      </c>
      <c r="C4495" s="11" t="s">
        <v>984</v>
      </c>
      <c r="D4495" s="18" t="s">
        <v>18</v>
      </c>
      <c r="E4495" s="33" t="s">
        <v>7214</v>
      </c>
      <c r="F4495" s="87" t="s">
        <v>989</v>
      </c>
      <c r="G4495" s="10" t="s">
        <v>188</v>
      </c>
      <c r="H4495" s="58" t="s">
        <v>6553</v>
      </c>
    </row>
    <row r="4496" spans="1:8" ht="87" x14ac:dyDescent="0.35">
      <c r="A4496" s="11" t="s">
        <v>859</v>
      </c>
      <c r="B4496" s="27">
        <v>1367</v>
      </c>
      <c r="C4496" s="11" t="s">
        <v>984</v>
      </c>
      <c r="D4496" s="18" t="s">
        <v>79</v>
      </c>
      <c r="E4496" s="33" t="s">
        <v>7214</v>
      </c>
      <c r="F4496" s="87" t="s">
        <v>990</v>
      </c>
      <c r="G4496" s="10" t="s">
        <v>991</v>
      </c>
      <c r="H4496" s="58" t="s">
        <v>6553</v>
      </c>
    </row>
    <row r="4497" spans="1:8" ht="72.5" x14ac:dyDescent="0.35">
      <c r="A4497" s="11" t="s">
        <v>938</v>
      </c>
      <c r="B4497" s="27">
        <v>1366</v>
      </c>
      <c r="C4497" s="11" t="s">
        <v>984</v>
      </c>
      <c r="D4497" s="18" t="s">
        <v>72</v>
      </c>
      <c r="E4497" s="33" t="s">
        <v>7214</v>
      </c>
      <c r="F4497" s="87" t="s">
        <v>992</v>
      </c>
      <c r="G4497" s="10" t="s">
        <v>993</v>
      </c>
      <c r="H4497" s="58" t="s">
        <v>6553</v>
      </c>
    </row>
    <row r="4498" spans="1:8" ht="29" x14ac:dyDescent="0.35">
      <c r="A4498" s="11" t="s">
        <v>938</v>
      </c>
      <c r="B4498" s="27">
        <v>1365</v>
      </c>
      <c r="C4498" s="11" t="s">
        <v>984</v>
      </c>
      <c r="D4498" s="18" t="s">
        <v>5</v>
      </c>
      <c r="E4498" s="33" t="s">
        <v>7214</v>
      </c>
      <c r="F4498" s="87" t="s">
        <v>994</v>
      </c>
      <c r="G4498" s="10" t="s">
        <v>6</v>
      </c>
      <c r="H4498" s="58" t="s">
        <v>6553</v>
      </c>
    </row>
    <row r="4499" spans="1:8" ht="87" x14ac:dyDescent="0.35">
      <c r="A4499" s="11" t="s">
        <v>938</v>
      </c>
      <c r="B4499" s="27">
        <v>1364</v>
      </c>
      <c r="C4499" s="11" t="s">
        <v>984</v>
      </c>
      <c r="D4499" s="18" t="s">
        <v>995</v>
      </c>
      <c r="E4499" s="33" t="s">
        <v>7214</v>
      </c>
      <c r="F4499" s="87" t="s">
        <v>996</v>
      </c>
      <c r="G4499" s="10" t="s">
        <v>997</v>
      </c>
      <c r="H4499" s="58" t="s">
        <v>6553</v>
      </c>
    </row>
    <row r="4500" spans="1:8" ht="29" x14ac:dyDescent="0.35">
      <c r="A4500" s="11" t="s">
        <v>938</v>
      </c>
      <c r="B4500" s="27">
        <v>1363</v>
      </c>
      <c r="C4500" s="11" t="s">
        <v>984</v>
      </c>
      <c r="D4500" s="18" t="s">
        <v>52</v>
      </c>
      <c r="E4500" s="33" t="s">
        <v>7214</v>
      </c>
      <c r="F4500" s="87" t="s">
        <v>998</v>
      </c>
      <c r="G4500" s="10" t="s">
        <v>22</v>
      </c>
      <c r="H4500" s="58" t="s">
        <v>6553</v>
      </c>
    </row>
    <row r="4501" spans="1:8" ht="29" x14ac:dyDescent="0.35">
      <c r="A4501" s="11" t="s">
        <v>938</v>
      </c>
      <c r="B4501" s="27">
        <v>1362</v>
      </c>
      <c r="C4501" s="11" t="s">
        <v>909</v>
      </c>
      <c r="D4501" s="18" t="s">
        <v>5</v>
      </c>
      <c r="E4501" s="33" t="s">
        <v>7214</v>
      </c>
      <c r="F4501" s="87" t="s">
        <v>999</v>
      </c>
      <c r="G4501" s="10" t="s">
        <v>8</v>
      </c>
      <c r="H4501" s="58" t="s">
        <v>6553</v>
      </c>
    </row>
    <row r="4502" spans="1:8" ht="29" x14ac:dyDescent="0.35">
      <c r="A4502" s="11" t="s">
        <v>867</v>
      </c>
      <c r="B4502" s="27">
        <v>1361</v>
      </c>
      <c r="C4502" s="11" t="s">
        <v>984</v>
      </c>
      <c r="D4502" s="18" t="s">
        <v>57</v>
      </c>
      <c r="E4502" s="33" t="s">
        <v>7214</v>
      </c>
      <c r="F4502" s="87" t="s">
        <v>1000</v>
      </c>
      <c r="G4502" s="10" t="s">
        <v>858</v>
      </c>
      <c r="H4502" s="58" t="s">
        <v>6553</v>
      </c>
    </row>
    <row r="4503" spans="1:8" ht="29" x14ac:dyDescent="0.35">
      <c r="A4503" s="11" t="s">
        <v>909</v>
      </c>
      <c r="B4503" s="27">
        <v>1360</v>
      </c>
      <c r="C4503" s="11" t="s">
        <v>984</v>
      </c>
      <c r="D4503" s="18" t="s">
        <v>15</v>
      </c>
      <c r="E4503" s="33" t="s">
        <v>7214</v>
      </c>
      <c r="F4503" s="87" t="s">
        <v>1002</v>
      </c>
      <c r="G4503" s="10" t="s">
        <v>22</v>
      </c>
      <c r="H4503" s="58" t="s">
        <v>6553</v>
      </c>
    </row>
    <row r="4504" spans="1:8" x14ac:dyDescent="0.35">
      <c r="A4504" s="11" t="s">
        <v>1001</v>
      </c>
      <c r="B4504" s="27">
        <v>1359</v>
      </c>
      <c r="C4504" s="11" t="s">
        <v>984</v>
      </c>
      <c r="D4504" s="18" t="s">
        <v>1003</v>
      </c>
      <c r="E4504" s="33" t="s">
        <v>7214</v>
      </c>
      <c r="F4504" s="87" t="s">
        <v>1004</v>
      </c>
      <c r="G4504" s="10" t="s">
        <v>12</v>
      </c>
      <c r="H4504" s="58" t="s">
        <v>6553</v>
      </c>
    </row>
    <row r="4505" spans="1:8" ht="29" x14ac:dyDescent="0.35">
      <c r="A4505" s="11" t="s">
        <v>938</v>
      </c>
      <c r="B4505" s="27">
        <v>1358</v>
      </c>
      <c r="C4505" s="11" t="s">
        <v>984</v>
      </c>
      <c r="D4505" s="18" t="s">
        <v>18</v>
      </c>
      <c r="E4505" s="33" t="s">
        <v>7214</v>
      </c>
      <c r="F4505" s="87" t="s">
        <v>1005</v>
      </c>
      <c r="G4505" s="10" t="s">
        <v>1006</v>
      </c>
      <c r="H4505" s="58" t="s">
        <v>6553</v>
      </c>
    </row>
    <row r="4506" spans="1:8" ht="43.5" x14ac:dyDescent="0.35">
      <c r="A4506" s="11" t="s">
        <v>938</v>
      </c>
      <c r="B4506" s="27">
        <v>1357</v>
      </c>
      <c r="C4506" s="11" t="s">
        <v>984</v>
      </c>
      <c r="D4506" s="18" t="s">
        <v>1007</v>
      </c>
      <c r="E4506" s="33" t="s">
        <v>7214</v>
      </c>
      <c r="F4506" s="87" t="s">
        <v>1008</v>
      </c>
      <c r="G4506" s="10" t="s">
        <v>45</v>
      </c>
      <c r="H4506" s="58" t="s">
        <v>6553</v>
      </c>
    </row>
    <row r="4507" spans="1:8" ht="29" x14ac:dyDescent="0.35">
      <c r="A4507" s="11" t="s">
        <v>938</v>
      </c>
      <c r="B4507" s="27">
        <v>1356</v>
      </c>
      <c r="C4507" s="11" t="s">
        <v>959</v>
      </c>
      <c r="D4507" s="18" t="s">
        <v>62</v>
      </c>
      <c r="E4507" s="33" t="s">
        <v>7214</v>
      </c>
      <c r="F4507" s="87" t="s">
        <v>960</v>
      </c>
      <c r="G4507" s="10" t="s">
        <v>6</v>
      </c>
      <c r="H4507" s="58" t="s">
        <v>6553</v>
      </c>
    </row>
    <row r="4508" spans="1:8" x14ac:dyDescent="0.35">
      <c r="A4508" s="11" t="s">
        <v>909</v>
      </c>
      <c r="B4508" s="27">
        <v>1355</v>
      </c>
      <c r="C4508" s="11" t="s">
        <v>959</v>
      </c>
      <c r="D4508" s="18" t="s">
        <v>961</v>
      </c>
      <c r="E4508" s="33" t="s">
        <v>7214</v>
      </c>
      <c r="F4508" s="87" t="s">
        <v>962</v>
      </c>
      <c r="G4508" s="10" t="s">
        <v>8</v>
      </c>
      <c r="H4508" s="58" t="s">
        <v>6553</v>
      </c>
    </row>
    <row r="4509" spans="1:8" x14ac:dyDescent="0.35">
      <c r="A4509" s="11" t="s">
        <v>938</v>
      </c>
      <c r="B4509" s="27">
        <v>1354</v>
      </c>
      <c r="C4509" s="11" t="s">
        <v>959</v>
      </c>
      <c r="D4509" s="18" t="s">
        <v>44</v>
      </c>
      <c r="E4509" s="33" t="s">
        <v>7214</v>
      </c>
      <c r="F4509" s="87" t="s">
        <v>963</v>
      </c>
      <c r="G4509" s="10" t="s">
        <v>8</v>
      </c>
      <c r="H4509" s="58" t="s">
        <v>6553</v>
      </c>
    </row>
    <row r="4510" spans="1:8" x14ac:dyDescent="0.35">
      <c r="A4510" s="11" t="s">
        <v>938</v>
      </c>
      <c r="B4510" s="27">
        <v>1353</v>
      </c>
      <c r="C4510" s="11" t="s">
        <v>959</v>
      </c>
      <c r="D4510" s="18" t="s">
        <v>964</v>
      </c>
      <c r="E4510" s="33" t="s">
        <v>7214</v>
      </c>
      <c r="F4510" s="87" t="s">
        <v>965</v>
      </c>
      <c r="G4510" s="10" t="s">
        <v>8</v>
      </c>
      <c r="H4510" s="58" t="s">
        <v>6553</v>
      </c>
    </row>
    <row r="4511" spans="1:8" x14ac:dyDescent="0.35">
      <c r="A4511" s="11" t="s">
        <v>904</v>
      </c>
      <c r="B4511" s="27">
        <v>1352</v>
      </c>
      <c r="C4511" s="11" t="s">
        <v>959</v>
      </c>
      <c r="D4511" s="18" t="s">
        <v>18</v>
      </c>
      <c r="E4511" s="33" t="s">
        <v>7214</v>
      </c>
      <c r="F4511" s="87" t="s">
        <v>966</v>
      </c>
      <c r="G4511" s="10" t="s">
        <v>39</v>
      </c>
      <c r="H4511" s="58" t="s">
        <v>6553</v>
      </c>
    </row>
    <row r="4512" spans="1:8" ht="43.5" x14ac:dyDescent="0.35">
      <c r="A4512" s="11" t="s">
        <v>909</v>
      </c>
      <c r="B4512" s="27">
        <v>1351</v>
      </c>
      <c r="C4512" s="11" t="s">
        <v>959</v>
      </c>
      <c r="D4512" s="18" t="s">
        <v>52</v>
      </c>
      <c r="E4512" s="33" t="s">
        <v>7214</v>
      </c>
      <c r="F4512" s="87" t="s">
        <v>967</v>
      </c>
      <c r="G4512" s="10" t="s">
        <v>29</v>
      </c>
      <c r="H4512" s="58" t="s">
        <v>6553</v>
      </c>
    </row>
    <row r="4513" spans="1:8" ht="29" x14ac:dyDescent="0.35">
      <c r="A4513" s="11" t="s">
        <v>904</v>
      </c>
      <c r="B4513" s="27">
        <v>1350</v>
      </c>
      <c r="C4513" s="11" t="s">
        <v>959</v>
      </c>
      <c r="D4513" s="18" t="s">
        <v>54</v>
      </c>
      <c r="E4513" s="33" t="s">
        <v>7214</v>
      </c>
      <c r="F4513" s="87" t="s">
        <v>968</v>
      </c>
      <c r="G4513" s="10" t="s">
        <v>6</v>
      </c>
      <c r="H4513" s="58" t="s">
        <v>6553</v>
      </c>
    </row>
    <row r="4514" spans="1:8" x14ac:dyDescent="0.35">
      <c r="A4514" s="11" t="s">
        <v>909</v>
      </c>
      <c r="B4514" s="27">
        <v>1349</v>
      </c>
      <c r="C4514" s="11" t="s">
        <v>959</v>
      </c>
      <c r="D4514" s="18" t="s">
        <v>18</v>
      </c>
      <c r="E4514" s="33" t="s">
        <v>7214</v>
      </c>
      <c r="F4514" s="87" t="s">
        <v>969</v>
      </c>
      <c r="G4514" s="10" t="s">
        <v>8</v>
      </c>
      <c r="H4514" s="58" t="s">
        <v>6553</v>
      </c>
    </row>
    <row r="4515" spans="1:8" x14ac:dyDescent="0.35">
      <c r="A4515" s="11" t="s">
        <v>938</v>
      </c>
      <c r="B4515" s="27">
        <v>1348</v>
      </c>
      <c r="C4515" s="11" t="s">
        <v>959</v>
      </c>
      <c r="D4515" s="18" t="s">
        <v>26</v>
      </c>
      <c r="E4515" s="33" t="s">
        <v>7214</v>
      </c>
      <c r="F4515" s="87" t="s">
        <v>970</v>
      </c>
      <c r="G4515" s="10" t="s">
        <v>8</v>
      </c>
      <c r="H4515" s="58" t="s">
        <v>6553</v>
      </c>
    </row>
    <row r="4516" spans="1:8" ht="72.5" x14ac:dyDescent="0.35">
      <c r="A4516" s="11" t="s">
        <v>909</v>
      </c>
      <c r="B4516" s="27">
        <v>1347</v>
      </c>
      <c r="C4516" s="11" t="s">
        <v>959</v>
      </c>
      <c r="D4516" s="18" t="s">
        <v>111</v>
      </c>
      <c r="E4516" s="33" t="s">
        <v>7214</v>
      </c>
      <c r="F4516" s="87" t="s">
        <v>971</v>
      </c>
      <c r="G4516" s="10" t="s">
        <v>972</v>
      </c>
      <c r="H4516" s="58" t="s">
        <v>6553</v>
      </c>
    </row>
    <row r="4517" spans="1:8" ht="87" x14ac:dyDescent="0.35">
      <c r="A4517" s="11" t="s">
        <v>867</v>
      </c>
      <c r="B4517" s="27">
        <v>1346</v>
      </c>
      <c r="C4517" s="11" t="s">
        <v>938</v>
      </c>
      <c r="D4517" s="18" t="s">
        <v>59</v>
      </c>
      <c r="E4517" s="33" t="s">
        <v>7214</v>
      </c>
      <c r="F4517" s="87" t="s">
        <v>973</v>
      </c>
      <c r="G4517" s="10" t="s">
        <v>974</v>
      </c>
      <c r="H4517" s="58" t="s">
        <v>6553</v>
      </c>
    </row>
    <row r="4518" spans="1:8" ht="43.5" x14ac:dyDescent="0.35">
      <c r="A4518" s="11" t="s">
        <v>909</v>
      </c>
      <c r="B4518" s="27">
        <v>1345</v>
      </c>
      <c r="C4518" s="11" t="s">
        <v>909</v>
      </c>
      <c r="D4518" s="18" t="s">
        <v>5</v>
      </c>
      <c r="E4518" s="33" t="s">
        <v>7214</v>
      </c>
      <c r="F4518" s="87" t="s">
        <v>975</v>
      </c>
      <c r="G4518" s="10" t="s">
        <v>20</v>
      </c>
      <c r="H4518" s="58" t="s">
        <v>6553</v>
      </c>
    </row>
    <row r="4519" spans="1:8" ht="29" x14ac:dyDescent="0.35">
      <c r="A4519" s="11" t="s">
        <v>859</v>
      </c>
      <c r="B4519" s="27">
        <v>1344</v>
      </c>
      <c r="C4519" s="11" t="s">
        <v>938</v>
      </c>
      <c r="D4519" s="18" t="s">
        <v>976</v>
      </c>
      <c r="E4519" s="33" t="s">
        <v>7214</v>
      </c>
      <c r="F4519" s="87" t="s">
        <v>977</v>
      </c>
      <c r="G4519" s="10" t="s">
        <v>223</v>
      </c>
      <c r="H4519" s="58" t="s">
        <v>6553</v>
      </c>
    </row>
    <row r="4520" spans="1:8" x14ac:dyDescent="0.35">
      <c r="A4520" s="11" t="s">
        <v>887</v>
      </c>
      <c r="B4520" s="27">
        <v>1343</v>
      </c>
      <c r="C4520" s="11" t="s">
        <v>959</v>
      </c>
      <c r="D4520" s="18" t="s">
        <v>978</v>
      </c>
      <c r="E4520" s="33" t="s">
        <v>7214</v>
      </c>
      <c r="F4520" s="87" t="s">
        <v>982</v>
      </c>
      <c r="G4520" s="10" t="s">
        <v>39</v>
      </c>
      <c r="H4520" s="58" t="s">
        <v>6553</v>
      </c>
    </row>
    <row r="4521" spans="1:8" ht="130.5" x14ac:dyDescent="0.35">
      <c r="A4521" s="11" t="s">
        <v>909</v>
      </c>
      <c r="B4521" s="27" t="s">
        <v>979</v>
      </c>
      <c r="C4521" s="11" t="s">
        <v>959</v>
      </c>
      <c r="D4521" s="18" t="s">
        <v>92</v>
      </c>
      <c r="E4521" s="33" t="s">
        <v>7214</v>
      </c>
      <c r="F4521" s="87" t="s">
        <v>980</v>
      </c>
      <c r="G4521" s="10" t="s">
        <v>981</v>
      </c>
      <c r="H4521" s="58" t="s">
        <v>6553</v>
      </c>
    </row>
    <row r="4522" spans="1:8" ht="43.5" x14ac:dyDescent="0.35">
      <c r="A4522" s="11" t="s">
        <v>887</v>
      </c>
      <c r="B4522" s="27">
        <v>1342</v>
      </c>
      <c r="C4522" s="11" t="s">
        <v>909</v>
      </c>
      <c r="D4522" s="18" t="s">
        <v>18</v>
      </c>
      <c r="E4522" s="33" t="s">
        <v>7214</v>
      </c>
      <c r="F4522" s="87" t="s">
        <v>936</v>
      </c>
      <c r="G4522" s="10" t="s">
        <v>937</v>
      </c>
      <c r="H4522" s="58" t="s">
        <v>6553</v>
      </c>
    </row>
    <row r="4523" spans="1:8" ht="43.5" x14ac:dyDescent="0.35">
      <c r="A4523" s="11" t="s">
        <v>904</v>
      </c>
      <c r="B4523" s="27">
        <v>1341</v>
      </c>
      <c r="C4523" s="11" t="s">
        <v>938</v>
      </c>
      <c r="D4523" s="18" t="s">
        <v>939</v>
      </c>
      <c r="E4523" s="33" t="s">
        <v>7214</v>
      </c>
      <c r="F4523" s="87" t="s">
        <v>958</v>
      </c>
      <c r="G4523" s="10" t="s">
        <v>20</v>
      </c>
      <c r="H4523" s="58" t="s">
        <v>6553</v>
      </c>
    </row>
    <row r="4524" spans="1:8" ht="29" x14ac:dyDescent="0.35">
      <c r="A4524" s="11" t="s">
        <v>904</v>
      </c>
      <c r="B4524" s="27">
        <v>1340</v>
      </c>
      <c r="C4524" s="11" t="s">
        <v>909</v>
      </c>
      <c r="D4524" s="18" t="s">
        <v>940</v>
      </c>
      <c r="E4524" s="33" t="s">
        <v>7214</v>
      </c>
      <c r="F4524" s="87" t="s">
        <v>941</v>
      </c>
      <c r="G4524" s="10" t="s">
        <v>14</v>
      </c>
      <c r="H4524" s="58" t="s">
        <v>6553</v>
      </c>
    </row>
    <row r="4525" spans="1:8" x14ac:dyDescent="0.35">
      <c r="A4525" s="11" t="s">
        <v>887</v>
      </c>
      <c r="B4525" s="27">
        <v>1339</v>
      </c>
      <c r="C4525" s="11" t="s">
        <v>909</v>
      </c>
      <c r="D4525" s="18" t="s">
        <v>59</v>
      </c>
      <c r="E4525" s="33" t="s">
        <v>7214</v>
      </c>
      <c r="F4525" s="87" t="s">
        <v>942</v>
      </c>
      <c r="G4525" s="10" t="s">
        <v>8</v>
      </c>
      <c r="H4525" s="58" t="s">
        <v>6553</v>
      </c>
    </row>
    <row r="4526" spans="1:8" ht="43.5" x14ac:dyDescent="0.35">
      <c r="A4526" s="11" t="s">
        <v>867</v>
      </c>
      <c r="B4526" s="27">
        <v>1338</v>
      </c>
      <c r="C4526" s="11" t="s">
        <v>938</v>
      </c>
      <c r="D4526" s="18" t="s">
        <v>52</v>
      </c>
      <c r="E4526" s="33" t="s">
        <v>7214</v>
      </c>
      <c r="F4526" s="87" t="s">
        <v>983</v>
      </c>
      <c r="G4526" s="10" t="s">
        <v>96</v>
      </c>
      <c r="H4526" s="58" t="s">
        <v>6553</v>
      </c>
    </row>
    <row r="4527" spans="1:8" x14ac:dyDescent="0.35">
      <c r="A4527" s="11" t="s">
        <v>759</v>
      </c>
      <c r="B4527" s="27">
        <v>1337</v>
      </c>
      <c r="C4527" s="11" t="s">
        <v>938</v>
      </c>
      <c r="D4527" s="18" t="s">
        <v>78</v>
      </c>
      <c r="E4527" s="33" t="s">
        <v>7214</v>
      </c>
      <c r="F4527" s="87" t="s">
        <v>943</v>
      </c>
      <c r="G4527" s="10" t="s">
        <v>124</v>
      </c>
      <c r="H4527" s="58" t="s">
        <v>6553</v>
      </c>
    </row>
    <row r="4528" spans="1:8" ht="58" x14ac:dyDescent="0.35">
      <c r="A4528" s="11" t="s">
        <v>867</v>
      </c>
      <c r="B4528" s="27">
        <v>1336</v>
      </c>
      <c r="C4528" s="11" t="s">
        <v>938</v>
      </c>
      <c r="D4528" s="18" t="s">
        <v>59</v>
      </c>
      <c r="E4528" s="33" t="s">
        <v>7214</v>
      </c>
      <c r="F4528" s="87" t="s">
        <v>944</v>
      </c>
      <c r="G4528" s="10" t="s">
        <v>43</v>
      </c>
      <c r="H4528" s="58" t="s">
        <v>6553</v>
      </c>
    </row>
    <row r="4529" spans="1:8" ht="43.5" x14ac:dyDescent="0.35">
      <c r="A4529" s="11" t="s">
        <v>887</v>
      </c>
      <c r="B4529" s="27">
        <v>1335</v>
      </c>
      <c r="C4529" s="11" t="s">
        <v>938</v>
      </c>
      <c r="D4529" s="18" t="s">
        <v>945</v>
      </c>
      <c r="E4529" s="33" t="s">
        <v>7214</v>
      </c>
      <c r="F4529" s="87" t="s">
        <v>946</v>
      </c>
      <c r="G4529" s="10" t="s">
        <v>947</v>
      </c>
      <c r="H4529" s="58" t="s">
        <v>6553</v>
      </c>
    </row>
    <row r="4530" spans="1:8" ht="43.5" x14ac:dyDescent="0.35">
      <c r="A4530" s="11" t="s">
        <v>887</v>
      </c>
      <c r="B4530" s="27">
        <v>1334</v>
      </c>
      <c r="C4530" s="11" t="s">
        <v>938</v>
      </c>
      <c r="D4530" s="18" t="s">
        <v>107</v>
      </c>
      <c r="E4530" s="33" t="s">
        <v>7214</v>
      </c>
      <c r="F4530" s="87" t="s">
        <v>948</v>
      </c>
      <c r="G4530" s="10" t="s">
        <v>949</v>
      </c>
      <c r="H4530" s="58" t="s">
        <v>6553</v>
      </c>
    </row>
    <row r="4531" spans="1:8" ht="87" x14ac:dyDescent="0.35">
      <c r="A4531" s="11" t="s">
        <v>887</v>
      </c>
      <c r="B4531" s="27">
        <v>1333</v>
      </c>
      <c r="C4531" s="11" t="s">
        <v>938</v>
      </c>
      <c r="D4531" s="18" t="s">
        <v>817</v>
      </c>
      <c r="E4531" s="33" t="s">
        <v>7214</v>
      </c>
      <c r="F4531" s="87" t="s">
        <v>950</v>
      </c>
      <c r="G4531" s="10" t="s">
        <v>951</v>
      </c>
      <c r="H4531" s="58" t="s">
        <v>6553</v>
      </c>
    </row>
    <row r="4532" spans="1:8" ht="29" x14ac:dyDescent="0.35">
      <c r="A4532" s="11" t="s">
        <v>759</v>
      </c>
      <c r="B4532" s="27">
        <v>1332</v>
      </c>
      <c r="C4532" s="11" t="s">
        <v>938</v>
      </c>
      <c r="D4532" s="18" t="s">
        <v>119</v>
      </c>
      <c r="E4532" s="33" t="s">
        <v>7214</v>
      </c>
      <c r="F4532" s="87" t="s">
        <v>952</v>
      </c>
      <c r="G4532" s="10" t="s">
        <v>6</v>
      </c>
      <c r="H4532" s="58" t="s">
        <v>6553</v>
      </c>
    </row>
    <row r="4533" spans="1:8" x14ac:dyDescent="0.35">
      <c r="A4533" s="11" t="s">
        <v>904</v>
      </c>
      <c r="B4533" s="27">
        <v>1331</v>
      </c>
      <c r="C4533" s="11" t="s">
        <v>938</v>
      </c>
      <c r="D4533" s="18" t="s">
        <v>210</v>
      </c>
      <c r="E4533" s="33" t="s">
        <v>7214</v>
      </c>
      <c r="F4533" s="87" t="s">
        <v>953</v>
      </c>
      <c r="G4533" s="10" t="s">
        <v>47</v>
      </c>
      <c r="H4533" s="58" t="s">
        <v>6553</v>
      </c>
    </row>
    <row r="4534" spans="1:8" ht="43.5" x14ac:dyDescent="0.35">
      <c r="A4534" s="11" t="s">
        <v>887</v>
      </c>
      <c r="B4534" s="27">
        <v>1330</v>
      </c>
      <c r="C4534" s="11" t="s">
        <v>938</v>
      </c>
      <c r="D4534" s="18" t="s">
        <v>82</v>
      </c>
      <c r="E4534" s="33" t="s">
        <v>7214</v>
      </c>
      <c r="F4534" s="87" t="s">
        <v>954</v>
      </c>
      <c r="G4534" s="10" t="s">
        <v>83</v>
      </c>
      <c r="H4534" s="58" t="s">
        <v>6553</v>
      </c>
    </row>
    <row r="4535" spans="1:8" ht="43.5" x14ac:dyDescent="0.35">
      <c r="A4535" s="11" t="s">
        <v>904</v>
      </c>
      <c r="B4535" s="27">
        <v>1329</v>
      </c>
      <c r="C4535" s="11" t="s">
        <v>938</v>
      </c>
      <c r="D4535" s="18" t="s">
        <v>955</v>
      </c>
      <c r="E4535" s="33" t="s">
        <v>7214</v>
      </c>
      <c r="F4535" s="87" t="s">
        <v>956</v>
      </c>
      <c r="G4535" s="10" t="s">
        <v>957</v>
      </c>
      <c r="H4535" s="58" t="s">
        <v>6553</v>
      </c>
    </row>
    <row r="4536" spans="1:8" ht="58" x14ac:dyDescent="0.35">
      <c r="A4536" s="11" t="s">
        <v>904</v>
      </c>
      <c r="B4536" s="30" t="s">
        <v>932</v>
      </c>
      <c r="C4536" s="5">
        <v>45000</v>
      </c>
      <c r="D4536" s="75" t="s">
        <v>104</v>
      </c>
      <c r="E4536" s="33" t="s">
        <v>7214</v>
      </c>
      <c r="F4536" s="87" t="s">
        <v>933</v>
      </c>
      <c r="G4536" s="10" t="s">
        <v>934</v>
      </c>
      <c r="H4536" s="58" t="s">
        <v>6553</v>
      </c>
    </row>
    <row r="4537" spans="1:8" ht="29" x14ac:dyDescent="0.35">
      <c r="A4537" s="5">
        <v>44995</v>
      </c>
      <c r="B4537" s="27">
        <v>1328</v>
      </c>
      <c r="C4537" s="11" t="s">
        <v>909</v>
      </c>
      <c r="D4537" s="18" t="s">
        <v>910</v>
      </c>
      <c r="E4537" s="33" t="s">
        <v>7214</v>
      </c>
      <c r="F4537" s="87" t="s">
        <v>935</v>
      </c>
      <c r="G4537" s="10" t="s">
        <v>6</v>
      </c>
      <c r="H4537" s="58" t="s">
        <v>6553</v>
      </c>
    </row>
    <row r="4538" spans="1:8" x14ac:dyDescent="0.35">
      <c r="A4538" s="11" t="s">
        <v>859</v>
      </c>
      <c r="B4538" s="27">
        <v>1327</v>
      </c>
      <c r="C4538" s="11" t="s">
        <v>904</v>
      </c>
      <c r="D4538" s="18" t="s">
        <v>101</v>
      </c>
      <c r="E4538" s="33" t="s">
        <v>7214</v>
      </c>
      <c r="F4538" s="87" t="s">
        <v>911</v>
      </c>
      <c r="G4538" s="10" t="s">
        <v>8</v>
      </c>
      <c r="H4538" s="58" t="s">
        <v>6553</v>
      </c>
    </row>
    <row r="4539" spans="1:8" ht="29" x14ac:dyDescent="0.35">
      <c r="A4539" s="11" t="s">
        <v>887</v>
      </c>
      <c r="B4539" s="27">
        <v>1326</v>
      </c>
      <c r="C4539" s="11" t="s">
        <v>904</v>
      </c>
      <c r="D4539" s="18" t="s">
        <v>79</v>
      </c>
      <c r="E4539" s="33" t="s">
        <v>7214</v>
      </c>
      <c r="F4539" s="87" t="s">
        <v>912</v>
      </c>
      <c r="G4539" s="10" t="s">
        <v>85</v>
      </c>
      <c r="H4539" s="58" t="s">
        <v>6553</v>
      </c>
    </row>
    <row r="4540" spans="1:8" ht="58" x14ac:dyDescent="0.35">
      <c r="A4540" s="11" t="s">
        <v>376</v>
      </c>
      <c r="B4540" s="27">
        <v>1325</v>
      </c>
      <c r="C4540" s="11" t="s">
        <v>909</v>
      </c>
      <c r="D4540" s="18" t="s">
        <v>38</v>
      </c>
      <c r="E4540" s="33" t="s">
        <v>7214</v>
      </c>
      <c r="F4540" s="87" t="s">
        <v>913</v>
      </c>
      <c r="G4540" s="10" t="s">
        <v>43</v>
      </c>
      <c r="H4540" s="58" t="s">
        <v>6553</v>
      </c>
    </row>
    <row r="4541" spans="1:8" x14ac:dyDescent="0.35">
      <c r="A4541" s="11" t="s">
        <v>867</v>
      </c>
      <c r="B4541" s="27">
        <v>1324</v>
      </c>
      <c r="C4541" s="11" t="s">
        <v>909</v>
      </c>
      <c r="D4541" s="18" t="s">
        <v>18</v>
      </c>
      <c r="E4541" s="33" t="s">
        <v>7214</v>
      </c>
      <c r="F4541" s="87" t="s">
        <v>914</v>
      </c>
      <c r="G4541" s="10" t="s">
        <v>8</v>
      </c>
      <c r="H4541" s="58" t="s">
        <v>6553</v>
      </c>
    </row>
    <row r="4542" spans="1:8" ht="58" x14ac:dyDescent="0.35">
      <c r="A4542" s="11" t="s">
        <v>887</v>
      </c>
      <c r="B4542" s="27">
        <v>1323</v>
      </c>
      <c r="C4542" s="11" t="s">
        <v>909</v>
      </c>
      <c r="D4542" s="18" t="s">
        <v>220</v>
      </c>
      <c r="E4542" s="33" t="s">
        <v>7214</v>
      </c>
      <c r="F4542" s="87" t="s">
        <v>915</v>
      </c>
      <c r="G4542" s="10" t="s">
        <v>916</v>
      </c>
      <c r="H4542" s="58" t="s">
        <v>6553</v>
      </c>
    </row>
    <row r="4543" spans="1:8" x14ac:dyDescent="0.35">
      <c r="A4543" s="11" t="s">
        <v>867</v>
      </c>
      <c r="B4543" s="27">
        <v>1322</v>
      </c>
      <c r="C4543" s="11" t="s">
        <v>909</v>
      </c>
      <c r="D4543" s="18" t="s">
        <v>144</v>
      </c>
      <c r="E4543" s="33" t="s">
        <v>7214</v>
      </c>
      <c r="F4543" s="87" t="s">
        <v>917</v>
      </c>
      <c r="G4543" s="10" t="s">
        <v>8</v>
      </c>
      <c r="H4543" s="58" t="s">
        <v>6553</v>
      </c>
    </row>
    <row r="4544" spans="1:8" ht="58" x14ac:dyDescent="0.35">
      <c r="A4544" s="11" t="s">
        <v>867</v>
      </c>
      <c r="B4544" s="27">
        <v>1321</v>
      </c>
      <c r="C4544" s="11" t="s">
        <v>909</v>
      </c>
      <c r="D4544" s="18" t="s">
        <v>490</v>
      </c>
      <c r="E4544" s="33" t="s">
        <v>7214</v>
      </c>
      <c r="F4544" s="87" t="s">
        <v>918</v>
      </c>
      <c r="G4544" s="10" t="s">
        <v>919</v>
      </c>
      <c r="H4544" s="58" t="s">
        <v>6553</v>
      </c>
    </row>
    <row r="4545" spans="1:8" x14ac:dyDescent="0.35">
      <c r="A4545" s="11" t="s">
        <v>887</v>
      </c>
      <c r="B4545" s="27">
        <v>1320</v>
      </c>
      <c r="C4545" s="11" t="s">
        <v>909</v>
      </c>
      <c r="D4545" s="18" t="s">
        <v>18</v>
      </c>
      <c r="E4545" s="33" t="s">
        <v>7214</v>
      </c>
      <c r="F4545" s="87" t="s">
        <v>920</v>
      </c>
      <c r="G4545" s="10" t="s">
        <v>8</v>
      </c>
      <c r="H4545" s="58" t="s">
        <v>6553</v>
      </c>
    </row>
    <row r="4546" spans="1:8" ht="29" x14ac:dyDescent="0.35">
      <c r="A4546" s="11" t="s">
        <v>887</v>
      </c>
      <c r="B4546" s="27">
        <v>1319</v>
      </c>
      <c r="C4546" s="11" t="s">
        <v>909</v>
      </c>
      <c r="D4546" s="18" t="s">
        <v>74</v>
      </c>
      <c r="E4546" s="33" t="s">
        <v>7214</v>
      </c>
      <c r="F4546" s="87" t="s">
        <v>921</v>
      </c>
      <c r="G4546" s="10" t="s">
        <v>39</v>
      </c>
      <c r="H4546" s="58" t="s">
        <v>6553</v>
      </c>
    </row>
    <row r="4547" spans="1:8" ht="29" x14ac:dyDescent="0.35">
      <c r="A4547" s="11" t="s">
        <v>867</v>
      </c>
      <c r="B4547" s="27">
        <v>1318</v>
      </c>
      <c r="C4547" s="11" t="s">
        <v>909</v>
      </c>
      <c r="D4547" s="18" t="s">
        <v>5</v>
      </c>
      <c r="E4547" s="33" t="s">
        <v>7214</v>
      </c>
      <c r="F4547" s="87" t="s">
        <v>922</v>
      </c>
      <c r="G4547" s="10" t="s">
        <v>6</v>
      </c>
      <c r="H4547" s="58" t="s">
        <v>6553</v>
      </c>
    </row>
    <row r="4548" spans="1:8" ht="29" x14ac:dyDescent="0.35">
      <c r="A4548" s="11" t="s">
        <v>887</v>
      </c>
      <c r="B4548" s="27">
        <v>1317</v>
      </c>
      <c r="C4548" s="11" t="s">
        <v>909</v>
      </c>
      <c r="D4548" s="18" t="s">
        <v>79</v>
      </c>
      <c r="E4548" s="33" t="s">
        <v>7214</v>
      </c>
      <c r="F4548" s="87" t="s">
        <v>923</v>
      </c>
      <c r="G4548" s="10" t="s">
        <v>8</v>
      </c>
      <c r="H4548" s="58" t="s">
        <v>6553</v>
      </c>
    </row>
    <row r="4549" spans="1:8" ht="43.5" x14ac:dyDescent="0.35">
      <c r="A4549" s="11" t="s">
        <v>887</v>
      </c>
      <c r="B4549" s="27">
        <v>1316</v>
      </c>
      <c r="C4549" s="11" t="s">
        <v>909</v>
      </c>
      <c r="D4549" s="18" t="s">
        <v>32</v>
      </c>
      <c r="E4549" s="33" t="s">
        <v>7214</v>
      </c>
      <c r="F4549" s="87" t="s">
        <v>924</v>
      </c>
      <c r="G4549" s="10" t="s">
        <v>17</v>
      </c>
      <c r="H4549" s="58" t="s">
        <v>6553</v>
      </c>
    </row>
    <row r="4550" spans="1:8" ht="58" x14ac:dyDescent="0.35">
      <c r="A4550" s="11" t="s">
        <v>887</v>
      </c>
      <c r="B4550" s="27">
        <v>1315</v>
      </c>
      <c r="C4550" s="11" t="s">
        <v>909</v>
      </c>
      <c r="D4550" s="18" t="s">
        <v>82</v>
      </c>
      <c r="E4550" s="33" t="s">
        <v>7214</v>
      </c>
      <c r="F4550" s="87" t="s">
        <v>925</v>
      </c>
      <c r="G4550" s="10" t="s">
        <v>926</v>
      </c>
      <c r="H4550" s="58" t="s">
        <v>6553</v>
      </c>
    </row>
    <row r="4551" spans="1:8" ht="58" x14ac:dyDescent="0.35">
      <c r="A4551" s="11" t="s">
        <v>887</v>
      </c>
      <c r="B4551" s="27">
        <v>1314</v>
      </c>
      <c r="C4551" s="11" t="s">
        <v>909</v>
      </c>
      <c r="D4551" s="18" t="s">
        <v>38</v>
      </c>
      <c r="E4551" s="33" t="s">
        <v>7214</v>
      </c>
      <c r="F4551" s="87" t="s">
        <v>927</v>
      </c>
      <c r="G4551" s="10" t="s">
        <v>60</v>
      </c>
      <c r="H4551" s="58" t="s">
        <v>6553</v>
      </c>
    </row>
    <row r="4552" spans="1:8" x14ac:dyDescent="0.35">
      <c r="A4552" s="11" t="s">
        <v>867</v>
      </c>
      <c r="B4552" s="27">
        <v>1313</v>
      </c>
      <c r="C4552" s="11" t="s">
        <v>909</v>
      </c>
      <c r="D4552" s="18" t="s">
        <v>34</v>
      </c>
      <c r="E4552" s="33" t="s">
        <v>7214</v>
      </c>
      <c r="F4552" s="87" t="s">
        <v>928</v>
      </c>
      <c r="G4552" s="10" t="s">
        <v>223</v>
      </c>
      <c r="H4552" s="58" t="s">
        <v>6553</v>
      </c>
    </row>
    <row r="4553" spans="1:8" x14ac:dyDescent="0.35">
      <c r="A4553" s="11" t="s">
        <v>904</v>
      </c>
      <c r="B4553" s="27">
        <v>1312</v>
      </c>
      <c r="C4553" s="11" t="s">
        <v>909</v>
      </c>
      <c r="D4553" s="18" t="s">
        <v>5</v>
      </c>
      <c r="E4553" s="33" t="s">
        <v>7214</v>
      </c>
      <c r="F4553" s="87" t="s">
        <v>929</v>
      </c>
      <c r="G4553" s="10" t="s">
        <v>8</v>
      </c>
      <c r="H4553" s="58" t="s">
        <v>6553</v>
      </c>
    </row>
    <row r="4554" spans="1:8" x14ac:dyDescent="0.35">
      <c r="A4554" s="11" t="s">
        <v>887</v>
      </c>
      <c r="B4554" s="27">
        <v>1311</v>
      </c>
      <c r="C4554" s="11" t="s">
        <v>909</v>
      </c>
      <c r="D4554" s="18" t="s">
        <v>9</v>
      </c>
      <c r="E4554" s="33" t="s">
        <v>7214</v>
      </c>
      <c r="F4554" s="87" t="s">
        <v>930</v>
      </c>
      <c r="G4554" s="10" t="s">
        <v>27</v>
      </c>
      <c r="H4554" s="58" t="s">
        <v>6553</v>
      </c>
    </row>
    <row r="4555" spans="1:8" x14ac:dyDescent="0.35">
      <c r="A4555" s="11" t="s">
        <v>887</v>
      </c>
      <c r="B4555" s="27">
        <v>1310</v>
      </c>
      <c r="C4555" s="11" t="s">
        <v>909</v>
      </c>
      <c r="D4555" s="18" t="s">
        <v>52</v>
      </c>
      <c r="E4555" s="33" t="s">
        <v>7214</v>
      </c>
      <c r="F4555" s="87" t="s">
        <v>931</v>
      </c>
      <c r="G4555" s="10" t="s">
        <v>41</v>
      </c>
      <c r="H4555" s="58" t="s">
        <v>6553</v>
      </c>
    </row>
    <row r="4556" spans="1:8" ht="29" x14ac:dyDescent="0.35">
      <c r="A4556" s="11" t="s">
        <v>887</v>
      </c>
      <c r="B4556" s="27">
        <v>1309</v>
      </c>
      <c r="C4556" s="11" t="s">
        <v>904</v>
      </c>
      <c r="D4556" s="18" t="s">
        <v>466</v>
      </c>
      <c r="E4556" s="33" t="s">
        <v>7214</v>
      </c>
      <c r="F4556" s="87" t="s">
        <v>906</v>
      </c>
      <c r="G4556" s="10" t="s">
        <v>14</v>
      </c>
      <c r="H4556" s="58" t="s">
        <v>6553</v>
      </c>
    </row>
    <row r="4557" spans="1:8" ht="43.5" x14ac:dyDescent="0.35">
      <c r="A4557" s="11" t="s">
        <v>867</v>
      </c>
      <c r="B4557" s="27">
        <v>1308</v>
      </c>
      <c r="C4557" s="11" t="s">
        <v>904</v>
      </c>
      <c r="D4557" s="18" t="s">
        <v>905</v>
      </c>
      <c r="E4557" s="33" t="s">
        <v>7214</v>
      </c>
      <c r="F4557" s="87" t="s">
        <v>907</v>
      </c>
      <c r="G4557" s="10" t="s">
        <v>70</v>
      </c>
      <c r="H4557" s="58" t="s">
        <v>6553</v>
      </c>
    </row>
    <row r="4558" spans="1:8" x14ac:dyDescent="0.35">
      <c r="A4558" s="11" t="s">
        <v>859</v>
      </c>
      <c r="B4558" s="27">
        <v>1307</v>
      </c>
      <c r="C4558" s="11" t="s">
        <v>904</v>
      </c>
      <c r="D4558" s="18" t="s">
        <v>18</v>
      </c>
      <c r="E4558" s="33" t="s">
        <v>7214</v>
      </c>
      <c r="F4558" s="87" t="s">
        <v>908</v>
      </c>
      <c r="G4558" s="10" t="s">
        <v>8</v>
      </c>
      <c r="H4558" s="58" t="s">
        <v>6553</v>
      </c>
    </row>
    <row r="4559" spans="1:8" ht="43.5" x14ac:dyDescent="0.35">
      <c r="A4559" s="11" t="s">
        <v>867</v>
      </c>
      <c r="B4559" s="27">
        <v>1306</v>
      </c>
      <c r="C4559" s="11" t="s">
        <v>867</v>
      </c>
      <c r="D4559" s="18" t="s">
        <v>131</v>
      </c>
      <c r="E4559" s="33" t="s">
        <v>7214</v>
      </c>
      <c r="F4559" s="87" t="s">
        <v>882</v>
      </c>
      <c r="G4559" s="10" t="s">
        <v>883</v>
      </c>
      <c r="H4559" s="58" t="s">
        <v>6553</v>
      </c>
    </row>
    <row r="4560" spans="1:8" x14ac:dyDescent="0.35">
      <c r="A4560" s="11" t="s">
        <v>677</v>
      </c>
      <c r="B4560" s="27">
        <v>1305</v>
      </c>
      <c r="C4560" s="11" t="s">
        <v>867</v>
      </c>
      <c r="D4560" s="18" t="s">
        <v>44</v>
      </c>
      <c r="E4560" s="33" t="s">
        <v>7214</v>
      </c>
      <c r="F4560" s="87" t="s">
        <v>884</v>
      </c>
      <c r="G4560" s="10" t="s">
        <v>8</v>
      </c>
      <c r="H4560" s="58" t="s">
        <v>6553</v>
      </c>
    </row>
    <row r="4561" spans="1:8" ht="43.5" x14ac:dyDescent="0.35">
      <c r="A4561" s="11" t="s">
        <v>811</v>
      </c>
      <c r="B4561" s="27">
        <v>1304</v>
      </c>
      <c r="C4561" s="11" t="s">
        <v>867</v>
      </c>
      <c r="D4561" s="18" t="s">
        <v>885</v>
      </c>
      <c r="E4561" s="33" t="s">
        <v>7214</v>
      </c>
      <c r="F4561" s="87" t="s">
        <v>886</v>
      </c>
      <c r="G4561" s="10" t="s">
        <v>20</v>
      </c>
      <c r="H4561" s="58" t="s">
        <v>6553</v>
      </c>
    </row>
    <row r="4562" spans="1:8" x14ac:dyDescent="0.35">
      <c r="A4562" s="11" t="s">
        <v>811</v>
      </c>
      <c r="B4562" s="27">
        <v>1303</v>
      </c>
      <c r="C4562" s="11" t="s">
        <v>887</v>
      </c>
      <c r="D4562" s="18" t="s">
        <v>9</v>
      </c>
      <c r="E4562" s="33" t="s">
        <v>7214</v>
      </c>
      <c r="F4562" s="87" t="s">
        <v>888</v>
      </c>
      <c r="G4562" s="10" t="s">
        <v>8</v>
      </c>
      <c r="H4562" s="58" t="s">
        <v>6553</v>
      </c>
    </row>
    <row r="4563" spans="1:8" ht="29" x14ac:dyDescent="0.35">
      <c r="A4563" s="11" t="s">
        <v>827</v>
      </c>
      <c r="B4563" s="27">
        <v>1302</v>
      </c>
      <c r="C4563" s="11" t="s">
        <v>887</v>
      </c>
      <c r="D4563" s="18" t="s">
        <v>52</v>
      </c>
      <c r="E4563" s="33" t="s">
        <v>7214</v>
      </c>
      <c r="F4563" s="87" t="s">
        <v>889</v>
      </c>
      <c r="G4563" s="10" t="s">
        <v>6</v>
      </c>
      <c r="H4563" s="58" t="s">
        <v>6553</v>
      </c>
    </row>
    <row r="4564" spans="1:8" ht="72.5" x14ac:dyDescent="0.35">
      <c r="A4564" s="11" t="s">
        <v>811</v>
      </c>
      <c r="B4564" s="27">
        <v>1301</v>
      </c>
      <c r="C4564" s="11" t="s">
        <v>887</v>
      </c>
      <c r="D4564" s="18" t="s">
        <v>52</v>
      </c>
      <c r="E4564" s="33" t="s">
        <v>7214</v>
      </c>
      <c r="F4564" s="87" t="s">
        <v>890</v>
      </c>
      <c r="G4564" s="10" t="s">
        <v>149</v>
      </c>
      <c r="H4564" s="58" t="s">
        <v>6553</v>
      </c>
    </row>
    <row r="4565" spans="1:8" ht="58" x14ac:dyDescent="0.35">
      <c r="A4565" s="11" t="s">
        <v>656</v>
      </c>
      <c r="B4565" s="27">
        <v>1300</v>
      </c>
      <c r="C4565" s="11" t="s">
        <v>887</v>
      </c>
      <c r="D4565" s="18" t="s">
        <v>59</v>
      </c>
      <c r="E4565" s="33" t="s">
        <v>7214</v>
      </c>
      <c r="F4565" s="87" t="s">
        <v>891</v>
      </c>
      <c r="G4565" s="10" t="s">
        <v>597</v>
      </c>
      <c r="H4565" s="58" t="s">
        <v>6553</v>
      </c>
    </row>
    <row r="4566" spans="1:8" ht="29" x14ac:dyDescent="0.35">
      <c r="A4566" s="11" t="s">
        <v>827</v>
      </c>
      <c r="B4566" s="27">
        <v>1299</v>
      </c>
      <c r="C4566" s="11" t="s">
        <v>887</v>
      </c>
      <c r="D4566" s="18" t="s">
        <v>33</v>
      </c>
      <c r="E4566" s="33" t="s">
        <v>7214</v>
      </c>
      <c r="F4566" s="87" t="s">
        <v>892</v>
      </c>
      <c r="G4566" s="10" t="s">
        <v>6</v>
      </c>
      <c r="H4566" s="58" t="s">
        <v>6553</v>
      </c>
    </row>
    <row r="4567" spans="1:8" ht="43.5" x14ac:dyDescent="0.35">
      <c r="A4567" s="11" t="s">
        <v>789</v>
      </c>
      <c r="B4567" s="27">
        <v>1298</v>
      </c>
      <c r="C4567" s="11" t="s">
        <v>887</v>
      </c>
      <c r="D4567" s="18" t="s">
        <v>33</v>
      </c>
      <c r="E4567" s="33" t="s">
        <v>7214</v>
      </c>
      <c r="F4567" s="87" t="s">
        <v>893</v>
      </c>
      <c r="G4567" s="10" t="s">
        <v>6</v>
      </c>
      <c r="H4567" s="58" t="s">
        <v>6553</v>
      </c>
    </row>
    <row r="4568" spans="1:8" x14ac:dyDescent="0.35">
      <c r="A4568" s="11" t="s">
        <v>859</v>
      </c>
      <c r="B4568" s="27">
        <v>1297</v>
      </c>
      <c r="C4568" s="11" t="s">
        <v>887</v>
      </c>
      <c r="D4568" s="18" t="s">
        <v>13</v>
      </c>
      <c r="E4568" s="33" t="s">
        <v>7214</v>
      </c>
      <c r="F4568" s="87" t="s">
        <v>894</v>
      </c>
      <c r="G4568" s="10" t="s">
        <v>8</v>
      </c>
      <c r="H4568" s="58" t="s">
        <v>6553</v>
      </c>
    </row>
    <row r="4569" spans="1:8" x14ac:dyDescent="0.35">
      <c r="A4569" s="11" t="s">
        <v>859</v>
      </c>
      <c r="B4569" s="27">
        <v>1296</v>
      </c>
      <c r="C4569" s="11" t="s">
        <v>887</v>
      </c>
      <c r="D4569" s="18" t="s">
        <v>119</v>
      </c>
      <c r="E4569" s="33" t="s">
        <v>7214</v>
      </c>
      <c r="F4569" s="87" t="s">
        <v>895</v>
      </c>
      <c r="G4569" s="10" t="s">
        <v>8</v>
      </c>
      <c r="H4569" s="58" t="s">
        <v>6553</v>
      </c>
    </row>
    <row r="4570" spans="1:8" x14ac:dyDescent="0.35">
      <c r="A4570" s="11" t="s">
        <v>867</v>
      </c>
      <c r="B4570" s="27">
        <v>1295</v>
      </c>
      <c r="C4570" s="11" t="s">
        <v>887</v>
      </c>
      <c r="D4570" s="18" t="s">
        <v>32</v>
      </c>
      <c r="E4570" s="33" t="s">
        <v>7214</v>
      </c>
      <c r="F4570" s="87" t="s">
        <v>896</v>
      </c>
      <c r="G4570" s="10" t="s">
        <v>8</v>
      </c>
      <c r="H4570" s="58" t="s">
        <v>6553</v>
      </c>
    </row>
    <row r="4571" spans="1:8" ht="29" x14ac:dyDescent="0.35">
      <c r="A4571" s="11" t="s">
        <v>827</v>
      </c>
      <c r="B4571" s="27">
        <v>1294</v>
      </c>
      <c r="C4571" s="11" t="s">
        <v>867</v>
      </c>
      <c r="D4571" s="18" t="s">
        <v>897</v>
      </c>
      <c r="E4571" s="33" t="s">
        <v>7214</v>
      </c>
      <c r="F4571" s="87" t="s">
        <v>898</v>
      </c>
      <c r="G4571" s="10" t="s">
        <v>6</v>
      </c>
      <c r="H4571" s="58" t="s">
        <v>6553</v>
      </c>
    </row>
    <row r="4572" spans="1:8" ht="130.5" x14ac:dyDescent="0.35">
      <c r="A4572" s="11" t="s">
        <v>859</v>
      </c>
      <c r="B4572" s="27">
        <v>1293</v>
      </c>
      <c r="C4572" s="11" t="s">
        <v>887</v>
      </c>
      <c r="D4572" s="18" t="s">
        <v>899</v>
      </c>
      <c r="E4572" s="33" t="s">
        <v>7214</v>
      </c>
      <c r="F4572" s="87" t="s">
        <v>900</v>
      </c>
      <c r="G4572" s="10" t="s">
        <v>901</v>
      </c>
      <c r="H4572" s="58" t="s">
        <v>6553</v>
      </c>
    </row>
    <row r="4573" spans="1:8" ht="58" x14ac:dyDescent="0.35">
      <c r="A4573" s="11" t="s">
        <v>859</v>
      </c>
      <c r="B4573" s="27">
        <v>1292</v>
      </c>
      <c r="C4573" s="11" t="s">
        <v>887</v>
      </c>
      <c r="D4573" s="18" t="s">
        <v>53</v>
      </c>
      <c r="E4573" s="33" t="s">
        <v>7214</v>
      </c>
      <c r="F4573" s="87" t="s">
        <v>902</v>
      </c>
      <c r="G4573" s="10" t="s">
        <v>388</v>
      </c>
      <c r="H4573" s="58" t="s">
        <v>6553</v>
      </c>
    </row>
    <row r="4574" spans="1:8" ht="43.5" x14ac:dyDescent="0.35">
      <c r="A4574" s="11" t="s">
        <v>859</v>
      </c>
      <c r="B4574" s="27">
        <v>1291</v>
      </c>
      <c r="C4574" s="11" t="s">
        <v>867</v>
      </c>
      <c r="D4574" s="18" t="s">
        <v>59</v>
      </c>
      <c r="E4574" s="33" t="s">
        <v>7214</v>
      </c>
      <c r="F4574" s="87" t="s">
        <v>868</v>
      </c>
      <c r="G4574" s="10" t="s">
        <v>345</v>
      </c>
      <c r="H4574" s="58" t="s">
        <v>6553</v>
      </c>
    </row>
    <row r="4575" spans="1:8" x14ac:dyDescent="0.35">
      <c r="A4575" s="11" t="s">
        <v>789</v>
      </c>
      <c r="B4575" s="27">
        <v>1290</v>
      </c>
      <c r="C4575" s="11" t="s">
        <v>859</v>
      </c>
      <c r="D4575" s="18" t="s">
        <v>869</v>
      </c>
      <c r="E4575" s="33" t="s">
        <v>7214</v>
      </c>
      <c r="F4575" s="87" t="s">
        <v>870</v>
      </c>
      <c r="G4575" s="10" t="s">
        <v>17</v>
      </c>
      <c r="H4575" s="58" t="s">
        <v>6553</v>
      </c>
    </row>
    <row r="4576" spans="1:8" ht="43.5" x14ac:dyDescent="0.35">
      <c r="A4576" s="11" t="s">
        <v>811</v>
      </c>
      <c r="B4576" s="27">
        <v>1289</v>
      </c>
      <c r="C4576" s="11" t="s">
        <v>867</v>
      </c>
      <c r="D4576" s="18" t="s">
        <v>33</v>
      </c>
      <c r="E4576" s="33" t="s">
        <v>7214</v>
      </c>
      <c r="F4576" s="87" t="s">
        <v>871</v>
      </c>
      <c r="G4576" s="10" t="s">
        <v>8</v>
      </c>
      <c r="H4576" s="58" t="s">
        <v>6553</v>
      </c>
    </row>
    <row r="4577" spans="1:8" x14ac:dyDescent="0.35">
      <c r="A4577" s="11" t="s">
        <v>767</v>
      </c>
      <c r="B4577" s="27">
        <v>1288</v>
      </c>
      <c r="C4577" s="11" t="s">
        <v>867</v>
      </c>
      <c r="D4577" s="18" t="s">
        <v>18</v>
      </c>
      <c r="E4577" s="33" t="s">
        <v>7214</v>
      </c>
      <c r="F4577" s="87" t="s">
        <v>872</v>
      </c>
      <c r="G4577" s="10" t="s">
        <v>8</v>
      </c>
      <c r="H4577" s="58" t="s">
        <v>6553</v>
      </c>
    </row>
    <row r="4578" spans="1:8" x14ac:dyDescent="0.35">
      <c r="A4578" s="11" t="s">
        <v>859</v>
      </c>
      <c r="B4578" s="27">
        <v>1287</v>
      </c>
      <c r="C4578" s="11" t="s">
        <v>867</v>
      </c>
      <c r="D4578" s="18" t="s">
        <v>21</v>
      </c>
      <c r="E4578" s="33" t="s">
        <v>7214</v>
      </c>
      <c r="F4578" s="87" t="s">
        <v>873</v>
      </c>
      <c r="G4578" s="10" t="s">
        <v>8</v>
      </c>
      <c r="H4578" s="58" t="s">
        <v>6553</v>
      </c>
    </row>
    <row r="4579" spans="1:8" ht="29" x14ac:dyDescent="0.35">
      <c r="A4579" s="11" t="s">
        <v>789</v>
      </c>
      <c r="B4579" s="27">
        <v>1286</v>
      </c>
      <c r="C4579" s="11" t="s">
        <v>867</v>
      </c>
      <c r="D4579" s="18" t="s">
        <v>807</v>
      </c>
      <c r="E4579" s="33" t="s">
        <v>7214</v>
      </c>
      <c r="F4579" s="87" t="s">
        <v>874</v>
      </c>
      <c r="G4579" s="10" t="s">
        <v>6</v>
      </c>
      <c r="H4579" s="58" t="s">
        <v>6553</v>
      </c>
    </row>
    <row r="4580" spans="1:8" ht="43.5" x14ac:dyDescent="0.35">
      <c r="A4580" s="11" t="s">
        <v>827</v>
      </c>
      <c r="B4580" s="27">
        <v>1285</v>
      </c>
      <c r="C4580" s="11" t="s">
        <v>867</v>
      </c>
      <c r="D4580" s="18" t="s">
        <v>28</v>
      </c>
      <c r="E4580" s="33" t="s">
        <v>7214</v>
      </c>
      <c r="F4580" s="87" t="s">
        <v>875</v>
      </c>
      <c r="G4580" s="10" t="s">
        <v>67</v>
      </c>
      <c r="H4580" s="58" t="s">
        <v>6553</v>
      </c>
    </row>
    <row r="4581" spans="1:8" ht="87" x14ac:dyDescent="0.35">
      <c r="A4581" s="11" t="s">
        <v>811</v>
      </c>
      <c r="B4581" s="27">
        <v>1284</v>
      </c>
      <c r="C4581" s="11" t="s">
        <v>730</v>
      </c>
      <c r="D4581" s="18" t="s">
        <v>876</v>
      </c>
      <c r="E4581" s="33" t="s">
        <v>7214</v>
      </c>
      <c r="F4581" s="87" t="s">
        <v>877</v>
      </c>
      <c r="G4581" s="10" t="s">
        <v>878</v>
      </c>
      <c r="H4581" s="58" t="s">
        <v>6553</v>
      </c>
    </row>
    <row r="4582" spans="1:8" ht="29" x14ac:dyDescent="0.35">
      <c r="A4582" s="11" t="s">
        <v>656</v>
      </c>
      <c r="B4582" s="27">
        <v>1283</v>
      </c>
      <c r="C4582" s="11" t="s">
        <v>867</v>
      </c>
      <c r="D4582" s="18" t="s">
        <v>18</v>
      </c>
      <c r="E4582" s="33" t="s">
        <v>7214</v>
      </c>
      <c r="F4582" s="87" t="s">
        <v>879</v>
      </c>
      <c r="G4582" s="10" t="s">
        <v>6</v>
      </c>
      <c r="H4582" s="58" t="s">
        <v>6553</v>
      </c>
    </row>
    <row r="4583" spans="1:8" ht="29" x14ac:dyDescent="0.35">
      <c r="A4583" s="11" t="s">
        <v>789</v>
      </c>
      <c r="B4583" s="27">
        <v>1282</v>
      </c>
      <c r="C4583" s="11" t="s">
        <v>867</v>
      </c>
      <c r="D4583" s="18" t="s">
        <v>18</v>
      </c>
      <c r="E4583" s="33" t="s">
        <v>7214</v>
      </c>
      <c r="F4583" s="87" t="s">
        <v>880</v>
      </c>
      <c r="G4583" s="10" t="s">
        <v>22</v>
      </c>
      <c r="H4583" s="58" t="s">
        <v>6553</v>
      </c>
    </row>
    <row r="4584" spans="1:8" x14ac:dyDescent="0.35">
      <c r="A4584" s="11" t="s">
        <v>827</v>
      </c>
      <c r="B4584" s="27">
        <v>1281</v>
      </c>
      <c r="C4584" s="11" t="s">
        <v>867</v>
      </c>
      <c r="D4584" s="18" t="s">
        <v>18</v>
      </c>
      <c r="E4584" s="33" t="s">
        <v>7214</v>
      </c>
      <c r="F4584" s="87" t="s">
        <v>881</v>
      </c>
      <c r="G4584" s="10" t="s">
        <v>8</v>
      </c>
      <c r="H4584" s="58" t="s">
        <v>6553</v>
      </c>
    </row>
    <row r="4585" spans="1:8" ht="29" x14ac:dyDescent="0.35">
      <c r="A4585" s="11" t="s">
        <v>811</v>
      </c>
      <c r="B4585" s="27">
        <v>1280</v>
      </c>
      <c r="C4585" s="11" t="s">
        <v>789</v>
      </c>
      <c r="D4585" s="18" t="s">
        <v>57</v>
      </c>
      <c r="E4585" s="33" t="s">
        <v>7214</v>
      </c>
      <c r="F4585" s="87" t="s">
        <v>903</v>
      </c>
      <c r="G4585" s="10" t="s">
        <v>858</v>
      </c>
      <c r="H4585" s="58" t="s">
        <v>6553</v>
      </c>
    </row>
    <row r="4586" spans="1:8" x14ac:dyDescent="0.35">
      <c r="A4586" s="11" t="s">
        <v>545</v>
      </c>
      <c r="B4586" s="27">
        <v>1279</v>
      </c>
      <c r="C4586" s="11" t="s">
        <v>859</v>
      </c>
      <c r="D4586" s="18" t="s">
        <v>18</v>
      </c>
      <c r="E4586" s="33" t="s">
        <v>7214</v>
      </c>
      <c r="F4586" s="87" t="s">
        <v>860</v>
      </c>
      <c r="G4586" s="10" t="s">
        <v>8</v>
      </c>
      <c r="H4586" s="58" t="s">
        <v>6553</v>
      </c>
    </row>
    <row r="4587" spans="1:8" x14ac:dyDescent="0.35">
      <c r="A4587" s="11" t="s">
        <v>811</v>
      </c>
      <c r="B4587" s="27">
        <v>1278</v>
      </c>
      <c r="C4587" s="11" t="s">
        <v>859</v>
      </c>
      <c r="D4587" s="18" t="s">
        <v>15</v>
      </c>
      <c r="E4587" s="33" t="s">
        <v>7214</v>
      </c>
      <c r="F4587" s="87" t="s">
        <v>861</v>
      </c>
      <c r="G4587" s="10" t="s">
        <v>8</v>
      </c>
      <c r="H4587" s="58" t="s">
        <v>6553</v>
      </c>
    </row>
    <row r="4588" spans="1:8" ht="43.5" x14ac:dyDescent="0.35">
      <c r="A4588" s="11" t="s">
        <v>811</v>
      </c>
      <c r="B4588" s="27">
        <v>1277</v>
      </c>
      <c r="C4588" s="11" t="s">
        <v>859</v>
      </c>
      <c r="D4588" s="18" t="s">
        <v>54</v>
      </c>
      <c r="E4588" s="33" t="s">
        <v>7214</v>
      </c>
      <c r="F4588" s="87" t="s">
        <v>862</v>
      </c>
      <c r="G4588" s="10" t="s">
        <v>8</v>
      </c>
      <c r="H4588" s="58" t="s">
        <v>6553</v>
      </c>
    </row>
    <row r="4589" spans="1:8" x14ac:dyDescent="0.35">
      <c r="A4589" s="11" t="s">
        <v>811</v>
      </c>
      <c r="B4589" s="27">
        <v>1276</v>
      </c>
      <c r="C4589" s="11" t="s">
        <v>859</v>
      </c>
      <c r="D4589" s="18" t="s">
        <v>38</v>
      </c>
      <c r="E4589" s="33" t="s">
        <v>7214</v>
      </c>
      <c r="F4589" s="87" t="s">
        <v>863</v>
      </c>
      <c r="G4589" s="10" t="s">
        <v>17</v>
      </c>
      <c r="H4589" s="58" t="s">
        <v>6553</v>
      </c>
    </row>
    <row r="4590" spans="1:8" x14ac:dyDescent="0.35">
      <c r="A4590" s="11" t="s">
        <v>767</v>
      </c>
      <c r="B4590" s="27">
        <v>1275</v>
      </c>
      <c r="C4590" s="11" t="s">
        <v>859</v>
      </c>
      <c r="D4590" s="18" t="s">
        <v>864</v>
      </c>
      <c r="E4590" s="33" t="s">
        <v>7214</v>
      </c>
      <c r="F4590" s="87" t="s">
        <v>865</v>
      </c>
      <c r="G4590" s="10" t="s">
        <v>85</v>
      </c>
      <c r="H4590" s="58" t="s">
        <v>6553</v>
      </c>
    </row>
    <row r="4591" spans="1:8" x14ac:dyDescent="0.35">
      <c r="A4591" s="11" t="s">
        <v>677</v>
      </c>
      <c r="B4591" s="27">
        <v>1274</v>
      </c>
      <c r="C4591" s="11" t="s">
        <v>859</v>
      </c>
      <c r="D4591" s="18" t="s">
        <v>38</v>
      </c>
      <c r="E4591" s="33" t="s">
        <v>7214</v>
      </c>
      <c r="F4591" s="87" t="s">
        <v>866</v>
      </c>
      <c r="G4591" s="10" t="s">
        <v>39</v>
      </c>
      <c r="H4591" s="58" t="s">
        <v>6553</v>
      </c>
    </row>
    <row r="4592" spans="1:8" ht="130.5" x14ac:dyDescent="0.35">
      <c r="A4592" s="11" t="s">
        <v>759</v>
      </c>
      <c r="B4592" s="27">
        <v>1273</v>
      </c>
      <c r="C4592" s="11" t="s">
        <v>827</v>
      </c>
      <c r="D4592" s="18" t="s">
        <v>828</v>
      </c>
      <c r="E4592" s="33" t="s">
        <v>7214</v>
      </c>
      <c r="F4592" s="87" t="s">
        <v>829</v>
      </c>
      <c r="G4592" s="10" t="s">
        <v>830</v>
      </c>
      <c r="H4592" s="58" t="s">
        <v>6553</v>
      </c>
    </row>
    <row r="4593" spans="1:8" ht="29" x14ac:dyDescent="0.35">
      <c r="A4593" s="11" t="s">
        <v>759</v>
      </c>
      <c r="B4593" s="27">
        <v>1272</v>
      </c>
      <c r="C4593" s="11" t="s">
        <v>827</v>
      </c>
      <c r="D4593" s="18" t="s">
        <v>9</v>
      </c>
      <c r="E4593" s="33" t="s">
        <v>7214</v>
      </c>
      <c r="F4593" s="87" t="s">
        <v>831</v>
      </c>
      <c r="G4593" s="10" t="s">
        <v>832</v>
      </c>
      <c r="H4593" s="58" t="s">
        <v>6553</v>
      </c>
    </row>
    <row r="4594" spans="1:8" ht="29" x14ac:dyDescent="0.35">
      <c r="A4594" s="11" t="s">
        <v>767</v>
      </c>
      <c r="B4594" s="27">
        <v>1271</v>
      </c>
      <c r="C4594" s="11" t="s">
        <v>827</v>
      </c>
      <c r="D4594" s="18" t="s">
        <v>81</v>
      </c>
      <c r="E4594" s="33" t="s">
        <v>7214</v>
      </c>
      <c r="F4594" s="87" t="s">
        <v>833</v>
      </c>
      <c r="G4594" s="10" t="s">
        <v>8</v>
      </c>
      <c r="H4594" s="58" t="s">
        <v>6553</v>
      </c>
    </row>
    <row r="4595" spans="1:8" ht="29" x14ac:dyDescent="0.35">
      <c r="A4595" s="11" t="s">
        <v>789</v>
      </c>
      <c r="B4595" s="27">
        <v>1270</v>
      </c>
      <c r="C4595" s="11" t="s">
        <v>827</v>
      </c>
      <c r="D4595" s="18" t="s">
        <v>53</v>
      </c>
      <c r="E4595" s="33" t="s">
        <v>7214</v>
      </c>
      <c r="F4595" s="87" t="s">
        <v>857</v>
      </c>
      <c r="G4595" s="10" t="s">
        <v>6</v>
      </c>
      <c r="H4595" s="58" t="s">
        <v>6553</v>
      </c>
    </row>
    <row r="4596" spans="1:8" ht="29" x14ac:dyDescent="0.35">
      <c r="A4596" s="11" t="s">
        <v>789</v>
      </c>
      <c r="B4596" s="27">
        <v>1269</v>
      </c>
      <c r="C4596" s="11" t="s">
        <v>827</v>
      </c>
      <c r="D4596" s="18" t="s">
        <v>26</v>
      </c>
      <c r="E4596" s="33" t="s">
        <v>7214</v>
      </c>
      <c r="F4596" s="87" t="s">
        <v>834</v>
      </c>
      <c r="G4596" s="10" t="s">
        <v>22</v>
      </c>
      <c r="H4596" s="58" t="s">
        <v>6553</v>
      </c>
    </row>
    <row r="4597" spans="1:8" ht="87" x14ac:dyDescent="0.35">
      <c r="A4597" s="11" t="s">
        <v>789</v>
      </c>
      <c r="B4597" s="27">
        <v>1268</v>
      </c>
      <c r="C4597" s="11" t="s">
        <v>827</v>
      </c>
      <c r="D4597" s="18" t="s">
        <v>835</v>
      </c>
      <c r="E4597" s="33" t="s">
        <v>7214</v>
      </c>
      <c r="F4597" s="87" t="s">
        <v>836</v>
      </c>
      <c r="G4597" s="10" t="s">
        <v>837</v>
      </c>
      <c r="H4597" s="58" t="s">
        <v>6553</v>
      </c>
    </row>
    <row r="4598" spans="1:8" ht="29" x14ac:dyDescent="0.35">
      <c r="A4598" s="11" t="s">
        <v>767</v>
      </c>
      <c r="B4598" s="27">
        <v>1267</v>
      </c>
      <c r="C4598" s="11" t="s">
        <v>827</v>
      </c>
      <c r="D4598" s="18" t="s">
        <v>52</v>
      </c>
      <c r="E4598" s="33" t="s">
        <v>7214</v>
      </c>
      <c r="F4598" s="87" t="s">
        <v>838</v>
      </c>
      <c r="G4598" s="10" t="s">
        <v>22</v>
      </c>
      <c r="H4598" s="58" t="s">
        <v>6553</v>
      </c>
    </row>
    <row r="4599" spans="1:8" x14ac:dyDescent="0.35">
      <c r="A4599" s="11" t="s">
        <v>656</v>
      </c>
      <c r="B4599" s="27">
        <v>1266</v>
      </c>
      <c r="C4599" s="11" t="s">
        <v>827</v>
      </c>
      <c r="D4599" s="18" t="s">
        <v>839</v>
      </c>
      <c r="E4599" s="33" t="s">
        <v>7214</v>
      </c>
      <c r="F4599" s="87" t="s">
        <v>840</v>
      </c>
      <c r="G4599" s="10" t="s">
        <v>124</v>
      </c>
      <c r="H4599" s="58" t="s">
        <v>6553</v>
      </c>
    </row>
    <row r="4600" spans="1:8" ht="145" x14ac:dyDescent="0.35">
      <c r="A4600" s="11" t="s">
        <v>789</v>
      </c>
      <c r="B4600" s="27">
        <v>1265</v>
      </c>
      <c r="C4600" s="11" t="s">
        <v>827</v>
      </c>
      <c r="D4600" s="18" t="s">
        <v>817</v>
      </c>
      <c r="E4600" s="33" t="s">
        <v>7214</v>
      </c>
      <c r="F4600" s="87" t="s">
        <v>841</v>
      </c>
      <c r="G4600" s="10" t="s">
        <v>842</v>
      </c>
      <c r="H4600" s="58" t="s">
        <v>6553</v>
      </c>
    </row>
    <row r="4601" spans="1:8" ht="72.5" x14ac:dyDescent="0.35">
      <c r="A4601" s="11" t="s">
        <v>759</v>
      </c>
      <c r="B4601" s="27">
        <v>1264</v>
      </c>
      <c r="C4601" s="11" t="s">
        <v>827</v>
      </c>
      <c r="D4601" s="18" t="s">
        <v>57</v>
      </c>
      <c r="E4601" s="33" t="s">
        <v>7214</v>
      </c>
      <c r="F4601" s="87" t="s">
        <v>843</v>
      </c>
      <c r="G4601" s="10" t="s">
        <v>844</v>
      </c>
      <c r="H4601" s="58" t="s">
        <v>6553</v>
      </c>
    </row>
    <row r="4602" spans="1:8" ht="43.5" x14ac:dyDescent="0.35">
      <c r="A4602" s="11" t="s">
        <v>759</v>
      </c>
      <c r="B4602" s="27">
        <v>1263</v>
      </c>
      <c r="C4602" s="11" t="s">
        <v>827</v>
      </c>
      <c r="D4602" s="18" t="s">
        <v>18</v>
      </c>
      <c r="E4602" s="33" t="s">
        <v>7214</v>
      </c>
      <c r="F4602" s="87" t="s">
        <v>845</v>
      </c>
      <c r="G4602" s="10" t="s">
        <v>846</v>
      </c>
      <c r="H4602" s="58" t="s">
        <v>6553</v>
      </c>
    </row>
    <row r="4603" spans="1:8" x14ac:dyDescent="0.35">
      <c r="A4603" s="11" t="s">
        <v>767</v>
      </c>
      <c r="B4603" s="27">
        <v>1262</v>
      </c>
      <c r="C4603" s="11" t="s">
        <v>827</v>
      </c>
      <c r="D4603" s="18" t="s">
        <v>18</v>
      </c>
      <c r="E4603" s="33" t="s">
        <v>7214</v>
      </c>
      <c r="F4603" s="87" t="s">
        <v>847</v>
      </c>
      <c r="G4603" s="10" t="s">
        <v>8</v>
      </c>
      <c r="H4603" s="58" t="s">
        <v>6553</v>
      </c>
    </row>
    <row r="4604" spans="1:8" ht="43.5" x14ac:dyDescent="0.35">
      <c r="A4604" s="11" t="s">
        <v>759</v>
      </c>
      <c r="B4604" s="27">
        <v>1261</v>
      </c>
      <c r="C4604" s="11" t="s">
        <v>827</v>
      </c>
      <c r="D4604" s="18" t="s">
        <v>38</v>
      </c>
      <c r="E4604" s="33" t="s">
        <v>7214</v>
      </c>
      <c r="F4604" s="87" t="s">
        <v>848</v>
      </c>
      <c r="G4604" s="10" t="s">
        <v>20</v>
      </c>
      <c r="H4604" s="58" t="s">
        <v>6553</v>
      </c>
    </row>
    <row r="4605" spans="1:8" ht="174" x14ac:dyDescent="0.35">
      <c r="A4605" s="11" t="s">
        <v>767</v>
      </c>
      <c r="B4605" s="27">
        <v>1260</v>
      </c>
      <c r="C4605" s="11" t="s">
        <v>827</v>
      </c>
      <c r="D4605" s="18" t="s">
        <v>828</v>
      </c>
      <c r="E4605" s="33" t="s">
        <v>7214</v>
      </c>
      <c r="F4605" s="87" t="s">
        <v>849</v>
      </c>
      <c r="G4605" s="10" t="s">
        <v>850</v>
      </c>
      <c r="H4605" s="58" t="s">
        <v>6553</v>
      </c>
    </row>
    <row r="4606" spans="1:8" ht="29" x14ac:dyDescent="0.35">
      <c r="A4606" s="11" t="s">
        <v>759</v>
      </c>
      <c r="B4606" s="27">
        <v>1259</v>
      </c>
      <c r="C4606" s="11" t="s">
        <v>827</v>
      </c>
      <c r="D4606" s="18" t="s">
        <v>97</v>
      </c>
      <c r="E4606" s="33" t="s">
        <v>7214</v>
      </c>
      <c r="F4606" s="87" t="s">
        <v>390</v>
      </c>
      <c r="G4606" s="10" t="s">
        <v>22</v>
      </c>
      <c r="H4606" s="58" t="s">
        <v>6553</v>
      </c>
    </row>
    <row r="4607" spans="1:8" ht="43.5" x14ac:dyDescent="0.35">
      <c r="A4607" s="11" t="s">
        <v>767</v>
      </c>
      <c r="B4607" s="27">
        <v>1258</v>
      </c>
      <c r="C4607" s="11" t="s">
        <v>827</v>
      </c>
      <c r="D4607" s="18" t="s">
        <v>851</v>
      </c>
      <c r="E4607" s="33" t="s">
        <v>7214</v>
      </c>
      <c r="F4607" s="87" t="s">
        <v>852</v>
      </c>
      <c r="G4607" s="10" t="s">
        <v>19</v>
      </c>
      <c r="H4607" s="58" t="s">
        <v>6553</v>
      </c>
    </row>
    <row r="4608" spans="1:8" ht="29" x14ac:dyDescent="0.35">
      <c r="A4608" s="11" t="s">
        <v>789</v>
      </c>
      <c r="B4608" s="27">
        <v>1257</v>
      </c>
      <c r="C4608" s="11" t="s">
        <v>827</v>
      </c>
      <c r="D4608" s="18" t="s">
        <v>78</v>
      </c>
      <c r="E4608" s="33" t="s">
        <v>7214</v>
      </c>
      <c r="F4608" s="87" t="s">
        <v>853</v>
      </c>
      <c r="G4608" s="10" t="s">
        <v>80</v>
      </c>
      <c r="H4608" s="58" t="s">
        <v>6553</v>
      </c>
    </row>
    <row r="4609" spans="1:8" x14ac:dyDescent="0.35">
      <c r="A4609" s="11" t="s">
        <v>789</v>
      </c>
      <c r="B4609" s="27">
        <v>1256</v>
      </c>
      <c r="C4609" s="11" t="s">
        <v>827</v>
      </c>
      <c r="D4609" s="18" t="s">
        <v>76</v>
      </c>
      <c r="E4609" s="33" t="s">
        <v>7214</v>
      </c>
      <c r="F4609" s="87" t="s">
        <v>854</v>
      </c>
      <c r="G4609" s="10" t="s">
        <v>27</v>
      </c>
      <c r="H4609" s="58" t="s">
        <v>6553</v>
      </c>
    </row>
    <row r="4610" spans="1:8" ht="58" x14ac:dyDescent="0.35">
      <c r="A4610" s="11" t="s">
        <v>767</v>
      </c>
      <c r="B4610" s="27">
        <v>1255</v>
      </c>
      <c r="C4610" s="11" t="s">
        <v>827</v>
      </c>
      <c r="D4610" s="18" t="s">
        <v>18</v>
      </c>
      <c r="E4610" s="33" t="s">
        <v>7214</v>
      </c>
      <c r="F4610" s="87" t="s">
        <v>855</v>
      </c>
      <c r="G4610" s="10" t="s">
        <v>856</v>
      </c>
      <c r="H4610" s="58" t="s">
        <v>6553</v>
      </c>
    </row>
    <row r="4611" spans="1:8" ht="188.5" x14ac:dyDescent="0.35">
      <c r="A4611" s="11" t="s">
        <v>767</v>
      </c>
      <c r="B4611" s="27">
        <v>1254</v>
      </c>
      <c r="C4611" s="11" t="s">
        <v>811</v>
      </c>
      <c r="D4611" s="18" t="s">
        <v>52</v>
      </c>
      <c r="E4611" s="33" t="s">
        <v>7214</v>
      </c>
      <c r="F4611" s="87" t="s">
        <v>812</v>
      </c>
      <c r="G4611" s="10" t="s">
        <v>813</v>
      </c>
      <c r="H4611" s="58" t="s">
        <v>6553</v>
      </c>
    </row>
    <row r="4612" spans="1:8" ht="29" x14ac:dyDescent="0.35">
      <c r="A4612" s="11" t="s">
        <v>759</v>
      </c>
      <c r="B4612" s="27">
        <v>1253</v>
      </c>
      <c r="C4612" s="11" t="s">
        <v>811</v>
      </c>
      <c r="D4612" s="18" t="s">
        <v>52</v>
      </c>
      <c r="E4612" s="33" t="s">
        <v>7214</v>
      </c>
      <c r="F4612" s="87" t="s">
        <v>814</v>
      </c>
      <c r="G4612" s="10" t="s">
        <v>39</v>
      </c>
      <c r="H4612" s="58" t="s">
        <v>6553</v>
      </c>
    </row>
    <row r="4613" spans="1:8" ht="58" x14ac:dyDescent="0.35">
      <c r="A4613" s="11" t="s">
        <v>656</v>
      </c>
      <c r="B4613" s="27">
        <v>1252</v>
      </c>
      <c r="C4613" s="11" t="s">
        <v>767</v>
      </c>
      <c r="D4613" s="18" t="s">
        <v>25</v>
      </c>
      <c r="E4613" s="33" t="s">
        <v>7214</v>
      </c>
      <c r="F4613" s="87" t="s">
        <v>815</v>
      </c>
      <c r="G4613" s="10" t="s">
        <v>816</v>
      </c>
      <c r="H4613" s="58" t="s">
        <v>6553</v>
      </c>
    </row>
    <row r="4614" spans="1:8" ht="145" x14ac:dyDescent="0.35">
      <c r="A4614" s="11" t="s">
        <v>730</v>
      </c>
      <c r="B4614" s="27">
        <v>1251</v>
      </c>
      <c r="C4614" s="11" t="s">
        <v>811</v>
      </c>
      <c r="D4614" s="18" t="s">
        <v>817</v>
      </c>
      <c r="E4614" s="33" t="s">
        <v>7214</v>
      </c>
      <c r="F4614" s="87" t="s">
        <v>818</v>
      </c>
      <c r="G4614" s="10" t="s">
        <v>819</v>
      </c>
      <c r="H4614" s="58" t="s">
        <v>6553</v>
      </c>
    </row>
    <row r="4615" spans="1:8" ht="29" x14ac:dyDescent="0.35">
      <c r="A4615" s="11" t="s">
        <v>759</v>
      </c>
      <c r="B4615" s="27">
        <v>1250</v>
      </c>
      <c r="C4615" s="11" t="s">
        <v>811</v>
      </c>
      <c r="D4615" s="18" t="s">
        <v>52</v>
      </c>
      <c r="E4615" s="33" t="s">
        <v>7214</v>
      </c>
      <c r="F4615" s="87" t="s">
        <v>820</v>
      </c>
      <c r="G4615" s="10" t="s">
        <v>22</v>
      </c>
      <c r="H4615" s="58" t="s">
        <v>6553</v>
      </c>
    </row>
    <row r="4616" spans="1:8" ht="29" x14ac:dyDescent="0.35">
      <c r="A4616" s="11" t="s">
        <v>767</v>
      </c>
      <c r="B4616" s="27">
        <v>1249</v>
      </c>
      <c r="C4616" s="11" t="s">
        <v>811</v>
      </c>
      <c r="D4616" s="18" t="s">
        <v>5</v>
      </c>
      <c r="E4616" s="33" t="s">
        <v>7214</v>
      </c>
      <c r="F4616" s="87" t="s">
        <v>821</v>
      </c>
      <c r="G4616" s="10" t="s">
        <v>17</v>
      </c>
      <c r="H4616" s="58" t="s">
        <v>6553</v>
      </c>
    </row>
    <row r="4617" spans="1:8" ht="43.5" x14ac:dyDescent="0.35">
      <c r="A4617" s="11" t="s">
        <v>767</v>
      </c>
      <c r="B4617" s="27">
        <v>1248</v>
      </c>
      <c r="C4617" s="11" t="s">
        <v>811</v>
      </c>
      <c r="D4617" s="18" t="s">
        <v>5</v>
      </c>
      <c r="E4617" s="33" t="s">
        <v>7214</v>
      </c>
      <c r="F4617" s="87" t="s">
        <v>822</v>
      </c>
      <c r="G4617" s="10" t="s">
        <v>8</v>
      </c>
      <c r="H4617" s="58" t="s">
        <v>6553</v>
      </c>
    </row>
    <row r="4618" spans="1:8" ht="101.5" x14ac:dyDescent="0.35">
      <c r="A4618" s="11" t="s">
        <v>789</v>
      </c>
      <c r="B4618" s="27">
        <v>1247</v>
      </c>
      <c r="C4618" s="11" t="s">
        <v>811</v>
      </c>
      <c r="D4618" s="18" t="s">
        <v>57</v>
      </c>
      <c r="E4618" s="33" t="s">
        <v>7214</v>
      </c>
      <c r="F4618" s="87" t="s">
        <v>823</v>
      </c>
      <c r="G4618" s="10" t="s">
        <v>824</v>
      </c>
      <c r="H4618" s="58" t="s">
        <v>6553</v>
      </c>
    </row>
    <row r="4619" spans="1:8" ht="29" x14ac:dyDescent="0.35">
      <c r="A4619" s="11" t="s">
        <v>376</v>
      </c>
      <c r="B4619" s="27">
        <v>1246</v>
      </c>
      <c r="C4619" s="11" t="s">
        <v>811</v>
      </c>
      <c r="D4619" s="18" t="s">
        <v>34</v>
      </c>
      <c r="E4619" s="33" t="s">
        <v>7214</v>
      </c>
      <c r="F4619" s="87" t="s">
        <v>825</v>
      </c>
      <c r="G4619" s="10" t="s">
        <v>8</v>
      </c>
      <c r="H4619" s="58" t="s">
        <v>6553</v>
      </c>
    </row>
    <row r="4620" spans="1:8" ht="72.5" x14ac:dyDescent="0.35">
      <c r="A4620" s="11" t="s">
        <v>759</v>
      </c>
      <c r="B4620" s="27">
        <v>1245</v>
      </c>
      <c r="C4620" s="11" t="s">
        <v>811</v>
      </c>
      <c r="D4620" s="18" t="s">
        <v>52</v>
      </c>
      <c r="E4620" s="33" t="s">
        <v>7214</v>
      </c>
      <c r="F4620" s="87" t="s">
        <v>826</v>
      </c>
      <c r="G4620" s="10" t="s">
        <v>61</v>
      </c>
      <c r="H4620" s="58" t="s">
        <v>6553</v>
      </c>
    </row>
    <row r="4621" spans="1:8" ht="29" x14ac:dyDescent="0.35">
      <c r="A4621" s="11" t="s">
        <v>759</v>
      </c>
      <c r="B4621" s="27">
        <v>1244</v>
      </c>
      <c r="C4621" s="11" t="s">
        <v>789</v>
      </c>
      <c r="D4621" s="18" t="s">
        <v>5</v>
      </c>
      <c r="E4621" s="33" t="s">
        <v>7214</v>
      </c>
      <c r="F4621" s="87" t="s">
        <v>790</v>
      </c>
      <c r="G4621" s="10" t="s">
        <v>6</v>
      </c>
      <c r="H4621" s="58" t="s">
        <v>6553</v>
      </c>
    </row>
    <row r="4622" spans="1:8" ht="29" x14ac:dyDescent="0.35">
      <c r="A4622" s="11" t="s">
        <v>759</v>
      </c>
      <c r="B4622" s="27">
        <v>1244</v>
      </c>
      <c r="C4622" s="11" t="s">
        <v>789</v>
      </c>
      <c r="D4622" s="18" t="s">
        <v>5</v>
      </c>
      <c r="E4622" s="33" t="s">
        <v>7214</v>
      </c>
      <c r="F4622" s="87" t="s">
        <v>790</v>
      </c>
      <c r="G4622" s="10" t="s">
        <v>6</v>
      </c>
      <c r="H4622" s="58" t="s">
        <v>6553</v>
      </c>
    </row>
    <row r="4623" spans="1:8" ht="43.5" x14ac:dyDescent="0.35">
      <c r="A4623" s="11" t="s">
        <v>759</v>
      </c>
      <c r="B4623" s="27">
        <v>1243</v>
      </c>
      <c r="C4623" s="11" t="s">
        <v>789</v>
      </c>
      <c r="D4623" s="18" t="s">
        <v>16</v>
      </c>
      <c r="E4623" s="33" t="s">
        <v>7214</v>
      </c>
      <c r="F4623" s="87" t="s">
        <v>791</v>
      </c>
      <c r="G4623" s="10" t="s">
        <v>69</v>
      </c>
      <c r="H4623" s="58" t="s">
        <v>6553</v>
      </c>
    </row>
    <row r="4624" spans="1:8" x14ac:dyDescent="0.35">
      <c r="A4624" s="11" t="s">
        <v>730</v>
      </c>
      <c r="B4624" s="27">
        <v>1242</v>
      </c>
      <c r="C4624" s="11" t="s">
        <v>789</v>
      </c>
      <c r="D4624" s="18" t="s">
        <v>18</v>
      </c>
      <c r="E4624" s="33" t="s">
        <v>7214</v>
      </c>
      <c r="F4624" s="87" t="s">
        <v>792</v>
      </c>
      <c r="G4624" s="10" t="s">
        <v>47</v>
      </c>
      <c r="H4624" s="58" t="s">
        <v>6553</v>
      </c>
    </row>
    <row r="4625" spans="1:8" ht="58" x14ac:dyDescent="0.35">
      <c r="A4625" s="11" t="s">
        <v>759</v>
      </c>
      <c r="B4625" s="27">
        <v>1241</v>
      </c>
      <c r="C4625" s="11" t="s">
        <v>789</v>
      </c>
      <c r="D4625" s="18" t="s">
        <v>18</v>
      </c>
      <c r="E4625" s="33" t="s">
        <v>7214</v>
      </c>
      <c r="F4625" s="87" t="s">
        <v>793</v>
      </c>
      <c r="G4625" s="10" t="s">
        <v>794</v>
      </c>
      <c r="H4625" s="58" t="s">
        <v>6553</v>
      </c>
    </row>
    <row r="4626" spans="1:8" ht="29" x14ac:dyDescent="0.35">
      <c r="A4626" s="11" t="s">
        <v>759</v>
      </c>
      <c r="B4626" s="27">
        <v>1240</v>
      </c>
      <c r="C4626" s="11" t="s">
        <v>767</v>
      </c>
      <c r="D4626" s="18" t="s">
        <v>18</v>
      </c>
      <c r="E4626" s="33" t="s">
        <v>7214</v>
      </c>
      <c r="F4626" s="87" t="s">
        <v>795</v>
      </c>
      <c r="G4626" s="10" t="s">
        <v>6</v>
      </c>
      <c r="H4626" s="58" t="s">
        <v>6553</v>
      </c>
    </row>
    <row r="4627" spans="1:8" ht="203" x14ac:dyDescent="0.35">
      <c r="A4627" s="11" t="s">
        <v>759</v>
      </c>
      <c r="B4627" s="27">
        <v>1239</v>
      </c>
      <c r="C4627" s="11" t="s">
        <v>789</v>
      </c>
      <c r="D4627" s="18" t="s">
        <v>92</v>
      </c>
      <c r="E4627" s="33" t="s">
        <v>7214</v>
      </c>
      <c r="F4627" s="87" t="s">
        <v>796</v>
      </c>
      <c r="G4627" s="10" t="s">
        <v>797</v>
      </c>
      <c r="H4627" s="58" t="s">
        <v>6553</v>
      </c>
    </row>
    <row r="4628" spans="1:8" ht="29" x14ac:dyDescent="0.35">
      <c r="A4628" s="11" t="s">
        <v>677</v>
      </c>
      <c r="B4628" s="27">
        <v>1238</v>
      </c>
      <c r="C4628" s="11" t="s">
        <v>789</v>
      </c>
      <c r="D4628" s="18" t="s">
        <v>59</v>
      </c>
      <c r="E4628" s="33" t="s">
        <v>7214</v>
      </c>
      <c r="F4628" s="87" t="s">
        <v>798</v>
      </c>
      <c r="G4628" s="10" t="s">
        <v>17</v>
      </c>
      <c r="H4628" s="58" t="s">
        <v>6553</v>
      </c>
    </row>
    <row r="4629" spans="1:8" ht="58" x14ac:dyDescent="0.35">
      <c r="A4629" s="11" t="s">
        <v>730</v>
      </c>
      <c r="B4629" s="27">
        <v>1237</v>
      </c>
      <c r="C4629" s="11" t="s">
        <v>789</v>
      </c>
      <c r="D4629" s="18" t="s">
        <v>127</v>
      </c>
      <c r="E4629" s="33" t="s">
        <v>7214</v>
      </c>
      <c r="F4629" s="87" t="s">
        <v>799</v>
      </c>
      <c r="G4629" s="10" t="s">
        <v>800</v>
      </c>
      <c r="H4629" s="58" t="s">
        <v>6553</v>
      </c>
    </row>
    <row r="4630" spans="1:8" x14ac:dyDescent="0.35">
      <c r="A4630" s="11" t="s">
        <v>759</v>
      </c>
      <c r="B4630" s="27">
        <v>1236</v>
      </c>
      <c r="C4630" s="11" t="s">
        <v>789</v>
      </c>
      <c r="D4630" s="18" t="s">
        <v>11</v>
      </c>
      <c r="E4630" s="33" t="s">
        <v>7214</v>
      </c>
      <c r="F4630" s="87" t="s">
        <v>801</v>
      </c>
      <c r="G4630" s="10" t="s">
        <v>41</v>
      </c>
      <c r="H4630" s="58" t="s">
        <v>6553</v>
      </c>
    </row>
    <row r="4631" spans="1:8" x14ac:dyDescent="0.35">
      <c r="A4631" s="11" t="s">
        <v>516</v>
      </c>
      <c r="B4631" s="27">
        <v>1235</v>
      </c>
      <c r="C4631" s="11" t="s">
        <v>767</v>
      </c>
      <c r="D4631" s="18" t="s">
        <v>52</v>
      </c>
      <c r="E4631" s="33" t="s">
        <v>7214</v>
      </c>
      <c r="F4631" s="87" t="s">
        <v>802</v>
      </c>
      <c r="G4631" s="10" t="s">
        <v>17</v>
      </c>
      <c r="H4631" s="58" t="s">
        <v>6553</v>
      </c>
    </row>
    <row r="4632" spans="1:8" ht="29" x14ac:dyDescent="0.35">
      <c r="A4632" s="11" t="s">
        <v>702</v>
      </c>
      <c r="B4632" s="27">
        <v>1234</v>
      </c>
      <c r="C4632" s="11" t="s">
        <v>789</v>
      </c>
      <c r="D4632" s="18" t="s">
        <v>102</v>
      </c>
      <c r="E4632" s="33" t="s">
        <v>7214</v>
      </c>
      <c r="F4632" s="87" t="s">
        <v>803</v>
      </c>
      <c r="G4632" s="10" t="s">
        <v>8</v>
      </c>
      <c r="H4632" s="58" t="s">
        <v>6553</v>
      </c>
    </row>
    <row r="4633" spans="1:8" ht="29" x14ac:dyDescent="0.35">
      <c r="A4633" s="11" t="s">
        <v>670</v>
      </c>
      <c r="B4633" s="27">
        <v>1233</v>
      </c>
      <c r="C4633" s="11" t="s">
        <v>789</v>
      </c>
      <c r="D4633" s="18" t="s">
        <v>804</v>
      </c>
      <c r="E4633" s="33" t="s">
        <v>7214</v>
      </c>
      <c r="F4633" s="87" t="s">
        <v>805</v>
      </c>
      <c r="G4633" s="10" t="s">
        <v>6</v>
      </c>
      <c r="H4633" s="58" t="s">
        <v>6553</v>
      </c>
    </row>
    <row r="4634" spans="1:8" ht="29" x14ac:dyDescent="0.35">
      <c r="A4634" s="11" t="s">
        <v>670</v>
      </c>
      <c r="B4634" s="27">
        <v>1232</v>
      </c>
      <c r="C4634" s="11" t="s">
        <v>789</v>
      </c>
      <c r="D4634" s="18" t="s">
        <v>54</v>
      </c>
      <c r="E4634" s="33" t="s">
        <v>7214</v>
      </c>
      <c r="F4634" s="87" t="s">
        <v>806</v>
      </c>
      <c r="G4634" s="10" t="s">
        <v>6</v>
      </c>
      <c r="H4634" s="58" t="s">
        <v>6553</v>
      </c>
    </row>
    <row r="4635" spans="1:8" ht="43.5" x14ac:dyDescent="0.35">
      <c r="A4635" s="11" t="s">
        <v>759</v>
      </c>
      <c r="B4635" s="27">
        <v>1231</v>
      </c>
      <c r="C4635" s="11" t="s">
        <v>789</v>
      </c>
      <c r="D4635" s="18" t="s">
        <v>807</v>
      </c>
      <c r="E4635" s="33" t="s">
        <v>7214</v>
      </c>
      <c r="F4635" s="87" t="s">
        <v>808</v>
      </c>
      <c r="G4635" s="10" t="s">
        <v>312</v>
      </c>
      <c r="H4635" s="58" t="s">
        <v>6553</v>
      </c>
    </row>
    <row r="4636" spans="1:8" ht="29" x14ac:dyDescent="0.35">
      <c r="A4636" s="11" t="s">
        <v>759</v>
      </c>
      <c r="B4636" s="27">
        <v>1230</v>
      </c>
      <c r="C4636" s="11" t="s">
        <v>670</v>
      </c>
      <c r="D4636" s="18" t="s">
        <v>44</v>
      </c>
      <c r="E4636" s="33" t="s">
        <v>7214</v>
      </c>
      <c r="F4636" s="87" t="s">
        <v>809</v>
      </c>
      <c r="G4636" s="10" t="s">
        <v>810</v>
      </c>
      <c r="H4636" s="58" t="s">
        <v>6553</v>
      </c>
    </row>
    <row r="4637" spans="1:8" ht="43.5" x14ac:dyDescent="0.35">
      <c r="A4637" s="11" t="s">
        <v>578</v>
      </c>
      <c r="B4637" s="27" t="s">
        <v>786</v>
      </c>
      <c r="C4637" s="11">
        <v>44994</v>
      </c>
      <c r="D4637" s="18" t="s">
        <v>32</v>
      </c>
      <c r="E4637" s="33" t="s">
        <v>7214</v>
      </c>
      <c r="F4637" s="87" t="s">
        <v>787</v>
      </c>
      <c r="G4637" s="10" t="s">
        <v>788</v>
      </c>
      <c r="H4637" s="58" t="s">
        <v>6553</v>
      </c>
    </row>
    <row r="4638" spans="1:8" x14ac:dyDescent="0.35">
      <c r="A4638" s="11">
        <v>44991</v>
      </c>
      <c r="B4638" s="27">
        <v>1229</v>
      </c>
      <c r="C4638" s="11" t="s">
        <v>767</v>
      </c>
      <c r="D4638" s="18" t="s">
        <v>18</v>
      </c>
      <c r="E4638" s="33" t="s">
        <v>7214</v>
      </c>
      <c r="F4638" s="87" t="s">
        <v>768</v>
      </c>
      <c r="G4638" s="10" t="s">
        <v>8</v>
      </c>
      <c r="H4638" s="58" t="s">
        <v>6553</v>
      </c>
    </row>
    <row r="4639" spans="1:8" x14ac:dyDescent="0.35">
      <c r="A4639" s="11" t="s">
        <v>730</v>
      </c>
      <c r="B4639" s="27">
        <v>1228</v>
      </c>
      <c r="C4639" s="11" t="s">
        <v>767</v>
      </c>
      <c r="D4639" s="18" t="s">
        <v>21</v>
      </c>
      <c r="E4639" s="33" t="s">
        <v>7214</v>
      </c>
      <c r="F4639" s="87" t="s">
        <v>769</v>
      </c>
      <c r="G4639" s="10" t="s">
        <v>8</v>
      </c>
      <c r="H4639" s="58" t="s">
        <v>6553</v>
      </c>
    </row>
    <row r="4640" spans="1:8" ht="29" x14ac:dyDescent="0.35">
      <c r="A4640" s="11" t="s">
        <v>677</v>
      </c>
      <c r="B4640" s="27">
        <v>1227</v>
      </c>
      <c r="C4640" s="11" t="s">
        <v>767</v>
      </c>
      <c r="D4640" s="18" t="s">
        <v>18</v>
      </c>
      <c r="E4640" s="33" t="s">
        <v>7214</v>
      </c>
      <c r="F4640" s="87" t="s">
        <v>770</v>
      </c>
      <c r="G4640" s="10" t="s">
        <v>39</v>
      </c>
      <c r="H4640" s="58" t="s">
        <v>6553</v>
      </c>
    </row>
    <row r="4641" spans="1:8" ht="58" x14ac:dyDescent="0.35">
      <c r="A4641" s="11" t="s">
        <v>677</v>
      </c>
      <c r="B4641" s="27">
        <v>1226</v>
      </c>
      <c r="C4641" s="11" t="s">
        <v>767</v>
      </c>
      <c r="D4641" s="18" t="s">
        <v>52</v>
      </c>
      <c r="E4641" s="33" t="s">
        <v>7214</v>
      </c>
      <c r="F4641" s="87" t="s">
        <v>771</v>
      </c>
      <c r="G4641" s="10" t="s">
        <v>772</v>
      </c>
      <c r="H4641" s="58" t="s">
        <v>6553</v>
      </c>
    </row>
    <row r="4642" spans="1:8" x14ac:dyDescent="0.35">
      <c r="A4642" s="11" t="s">
        <v>656</v>
      </c>
      <c r="B4642" s="27">
        <v>1225</v>
      </c>
      <c r="C4642" s="11" t="s">
        <v>767</v>
      </c>
      <c r="D4642" s="18" t="s">
        <v>18</v>
      </c>
      <c r="E4642" s="33" t="s">
        <v>7214</v>
      </c>
      <c r="F4642" s="87" t="s">
        <v>773</v>
      </c>
      <c r="G4642" s="10" t="s">
        <v>8</v>
      </c>
      <c r="H4642" s="58" t="s">
        <v>6553</v>
      </c>
    </row>
    <row r="4643" spans="1:8" ht="72.5" x14ac:dyDescent="0.35">
      <c r="A4643" s="11" t="s">
        <v>730</v>
      </c>
      <c r="B4643" s="27">
        <v>1224</v>
      </c>
      <c r="C4643" s="11" t="s">
        <v>767</v>
      </c>
      <c r="D4643" s="18" t="s">
        <v>91</v>
      </c>
      <c r="E4643" s="33" t="s">
        <v>7214</v>
      </c>
      <c r="F4643" s="87" t="s">
        <v>774</v>
      </c>
      <c r="G4643" s="10" t="s">
        <v>775</v>
      </c>
      <c r="H4643" s="58" t="s">
        <v>6553</v>
      </c>
    </row>
    <row r="4644" spans="1:8" ht="43.5" x14ac:dyDescent="0.35">
      <c r="A4644" s="11" t="s">
        <v>578</v>
      </c>
      <c r="B4644" s="27">
        <v>1223</v>
      </c>
      <c r="C4644" s="11" t="s">
        <v>767</v>
      </c>
      <c r="D4644" s="18" t="s">
        <v>114</v>
      </c>
      <c r="E4644" s="33" t="s">
        <v>7214</v>
      </c>
      <c r="F4644" s="87" t="s">
        <v>776</v>
      </c>
      <c r="G4644" s="10" t="s">
        <v>147</v>
      </c>
      <c r="H4644" s="58" t="s">
        <v>6553</v>
      </c>
    </row>
    <row r="4645" spans="1:8" ht="29" x14ac:dyDescent="0.35">
      <c r="A4645" s="11" t="s">
        <v>154</v>
      </c>
      <c r="B4645" s="27">
        <v>1222</v>
      </c>
      <c r="C4645" s="11" t="s">
        <v>767</v>
      </c>
      <c r="D4645" s="18" t="s">
        <v>102</v>
      </c>
      <c r="E4645" s="33" t="s">
        <v>7214</v>
      </c>
      <c r="F4645" s="87" t="s">
        <v>777</v>
      </c>
      <c r="G4645" s="10" t="s">
        <v>6</v>
      </c>
      <c r="H4645" s="58" t="s">
        <v>6553</v>
      </c>
    </row>
    <row r="4646" spans="1:8" ht="29" x14ac:dyDescent="0.35">
      <c r="A4646" s="11" t="s">
        <v>702</v>
      </c>
      <c r="B4646" s="27">
        <v>1221</v>
      </c>
      <c r="C4646" s="11" t="s">
        <v>767</v>
      </c>
      <c r="D4646" s="18" t="s">
        <v>23</v>
      </c>
      <c r="E4646" s="33" t="s">
        <v>7214</v>
      </c>
      <c r="F4646" s="87" t="s">
        <v>778</v>
      </c>
      <c r="G4646" s="10" t="s">
        <v>14</v>
      </c>
      <c r="H4646" s="58" t="s">
        <v>6553</v>
      </c>
    </row>
    <row r="4647" spans="1:8" ht="29" x14ac:dyDescent="0.35">
      <c r="A4647" s="11" t="s">
        <v>730</v>
      </c>
      <c r="B4647" s="27">
        <v>1220</v>
      </c>
      <c r="C4647" s="11" t="s">
        <v>767</v>
      </c>
      <c r="D4647" s="18" t="s">
        <v>161</v>
      </c>
      <c r="E4647" s="33" t="s">
        <v>7214</v>
      </c>
      <c r="F4647" s="87" t="s">
        <v>779</v>
      </c>
      <c r="G4647" s="10" t="s">
        <v>780</v>
      </c>
      <c r="H4647" s="58" t="s">
        <v>6553</v>
      </c>
    </row>
    <row r="4648" spans="1:8" x14ac:dyDescent="0.35">
      <c r="A4648" s="11" t="s">
        <v>755</v>
      </c>
      <c r="B4648" s="27">
        <v>1219</v>
      </c>
      <c r="C4648" s="11" t="s">
        <v>767</v>
      </c>
      <c r="D4648" s="18" t="s">
        <v>781</v>
      </c>
      <c r="E4648" s="33" t="s">
        <v>7214</v>
      </c>
      <c r="F4648" s="87" t="s">
        <v>782</v>
      </c>
      <c r="G4648" s="10" t="s">
        <v>8</v>
      </c>
      <c r="H4648" s="58" t="s">
        <v>6553</v>
      </c>
    </row>
    <row r="4649" spans="1:8" x14ac:dyDescent="0.35">
      <c r="A4649" s="11" t="s">
        <v>730</v>
      </c>
      <c r="B4649" s="27">
        <v>1218</v>
      </c>
      <c r="C4649" s="11" t="s">
        <v>767</v>
      </c>
      <c r="D4649" s="18" t="s">
        <v>21</v>
      </c>
      <c r="E4649" s="33" t="s">
        <v>7214</v>
      </c>
      <c r="F4649" s="87" t="s">
        <v>783</v>
      </c>
      <c r="G4649" s="10" t="s">
        <v>8</v>
      </c>
      <c r="H4649" s="58" t="s">
        <v>6553</v>
      </c>
    </row>
    <row r="4650" spans="1:8" ht="29" x14ac:dyDescent="0.35">
      <c r="A4650" s="11" t="s">
        <v>702</v>
      </c>
      <c r="B4650" s="27">
        <v>1217</v>
      </c>
      <c r="C4650" s="11" t="s">
        <v>767</v>
      </c>
      <c r="D4650" s="18" t="s">
        <v>54</v>
      </c>
      <c r="E4650" s="33" t="s">
        <v>7214</v>
      </c>
      <c r="F4650" s="87" t="s">
        <v>784</v>
      </c>
      <c r="G4650" s="10" t="s">
        <v>8</v>
      </c>
      <c r="H4650" s="58" t="s">
        <v>6553</v>
      </c>
    </row>
    <row r="4651" spans="1:8" ht="29" x14ac:dyDescent="0.35">
      <c r="A4651" s="11" t="s">
        <v>759</v>
      </c>
      <c r="B4651" s="27">
        <v>1216</v>
      </c>
      <c r="C4651" s="11" t="s">
        <v>767</v>
      </c>
      <c r="D4651" s="18" t="s">
        <v>28</v>
      </c>
      <c r="E4651" s="33" t="s">
        <v>7214</v>
      </c>
      <c r="F4651" s="87" t="s">
        <v>785</v>
      </c>
      <c r="G4651" s="10" t="s">
        <v>22</v>
      </c>
      <c r="H4651" s="58" t="s">
        <v>6553</v>
      </c>
    </row>
    <row r="4652" spans="1:8" ht="29" x14ac:dyDescent="0.35">
      <c r="A4652" s="11" t="s">
        <v>656</v>
      </c>
      <c r="B4652" s="30" t="s">
        <v>766</v>
      </c>
      <c r="C4652" s="5">
        <v>44993</v>
      </c>
      <c r="D4652" s="75" t="s">
        <v>139</v>
      </c>
      <c r="E4652" s="33" t="s">
        <v>7214</v>
      </c>
      <c r="F4652" s="88" t="s">
        <v>765</v>
      </c>
      <c r="G4652" s="6" t="s">
        <v>77</v>
      </c>
      <c r="H4652" s="58" t="s">
        <v>6553</v>
      </c>
    </row>
    <row r="4653" spans="1:8" x14ac:dyDescent="0.35">
      <c r="A4653" s="5">
        <v>44991</v>
      </c>
      <c r="B4653" s="27">
        <v>1215</v>
      </c>
      <c r="C4653" s="11" t="s">
        <v>730</v>
      </c>
      <c r="D4653" s="18" t="s">
        <v>57</v>
      </c>
      <c r="E4653" s="33" t="s">
        <v>7214</v>
      </c>
      <c r="F4653" s="87" t="s">
        <v>754</v>
      </c>
      <c r="G4653" s="10" t="s">
        <v>8</v>
      </c>
      <c r="H4653" s="58" t="s">
        <v>6553</v>
      </c>
    </row>
    <row r="4654" spans="1:8" ht="58" x14ac:dyDescent="0.35">
      <c r="A4654" s="11" t="s">
        <v>677</v>
      </c>
      <c r="B4654" s="27">
        <v>1214</v>
      </c>
      <c r="C4654" s="11" t="s">
        <v>730</v>
      </c>
      <c r="D4654" s="18" t="s">
        <v>756</v>
      </c>
      <c r="E4654" s="33" t="s">
        <v>7214</v>
      </c>
      <c r="F4654" s="87" t="s">
        <v>757</v>
      </c>
      <c r="G4654" s="10" t="s">
        <v>758</v>
      </c>
      <c r="H4654" s="58" t="s">
        <v>6553</v>
      </c>
    </row>
    <row r="4655" spans="1:8" ht="58" x14ac:dyDescent="0.35">
      <c r="A4655" s="11" t="s">
        <v>755</v>
      </c>
      <c r="B4655" s="27">
        <v>1213</v>
      </c>
      <c r="C4655" s="11" t="s">
        <v>759</v>
      </c>
      <c r="D4655" s="18" t="s">
        <v>59</v>
      </c>
      <c r="E4655" s="33" t="s">
        <v>7214</v>
      </c>
      <c r="F4655" s="87" t="s">
        <v>760</v>
      </c>
      <c r="G4655" s="10" t="s">
        <v>60</v>
      </c>
      <c r="H4655" s="58" t="s">
        <v>6553</v>
      </c>
    </row>
    <row r="4656" spans="1:8" ht="58" x14ac:dyDescent="0.35">
      <c r="A4656" s="11" t="s">
        <v>670</v>
      </c>
      <c r="B4656" s="27">
        <v>1212</v>
      </c>
      <c r="C4656" s="11" t="s">
        <v>759</v>
      </c>
      <c r="D4656" s="18" t="s">
        <v>59</v>
      </c>
      <c r="E4656" s="33" t="s">
        <v>7214</v>
      </c>
      <c r="F4656" s="87" t="s">
        <v>761</v>
      </c>
      <c r="G4656" s="10" t="s">
        <v>60</v>
      </c>
      <c r="H4656" s="58" t="s">
        <v>6553</v>
      </c>
    </row>
    <row r="4657" spans="1:8" ht="29" x14ac:dyDescent="0.35">
      <c r="A4657" s="11" t="s">
        <v>670</v>
      </c>
      <c r="B4657" s="27">
        <v>1211</v>
      </c>
      <c r="C4657" s="11" t="s">
        <v>759</v>
      </c>
      <c r="D4657" s="18" t="s">
        <v>5</v>
      </c>
      <c r="E4657" s="33" t="s">
        <v>7214</v>
      </c>
      <c r="F4657" s="87" t="s">
        <v>762</v>
      </c>
      <c r="G4657" s="10" t="s">
        <v>6</v>
      </c>
      <c r="H4657" s="58" t="s">
        <v>6553</v>
      </c>
    </row>
    <row r="4658" spans="1:8" ht="43.5" x14ac:dyDescent="0.35">
      <c r="A4658" s="11" t="s">
        <v>702</v>
      </c>
      <c r="B4658" s="27">
        <v>1210</v>
      </c>
      <c r="C4658" s="11" t="s">
        <v>759</v>
      </c>
      <c r="D4658" s="18" t="s">
        <v>53</v>
      </c>
      <c r="E4658" s="33" t="s">
        <v>7214</v>
      </c>
      <c r="F4658" s="87" t="s">
        <v>763</v>
      </c>
      <c r="G4658" s="10" t="s">
        <v>764</v>
      </c>
      <c r="H4658" s="58" t="s">
        <v>6553</v>
      </c>
    </row>
    <row r="4659" spans="1:8" x14ac:dyDescent="0.35">
      <c r="A4659" s="11" t="s">
        <v>670</v>
      </c>
      <c r="B4659" s="27">
        <v>1209</v>
      </c>
      <c r="C4659" s="11" t="s">
        <v>730</v>
      </c>
      <c r="D4659" s="18" t="s">
        <v>111</v>
      </c>
      <c r="E4659" s="33" t="s">
        <v>7214</v>
      </c>
      <c r="F4659" s="87" t="s">
        <v>731</v>
      </c>
      <c r="G4659" s="10" t="s">
        <v>27</v>
      </c>
      <c r="H4659" s="58" t="s">
        <v>6553</v>
      </c>
    </row>
    <row r="4660" spans="1:8" ht="87" x14ac:dyDescent="0.35">
      <c r="A4660" s="11" t="s">
        <v>677</v>
      </c>
      <c r="B4660" s="27">
        <v>1208</v>
      </c>
      <c r="C4660" s="11" t="s">
        <v>730</v>
      </c>
      <c r="D4660" s="18" t="s">
        <v>59</v>
      </c>
      <c r="E4660" s="33" t="s">
        <v>7214</v>
      </c>
      <c r="F4660" s="87" t="s">
        <v>732</v>
      </c>
      <c r="G4660" s="10" t="s">
        <v>733</v>
      </c>
      <c r="H4660" s="58" t="s">
        <v>6553</v>
      </c>
    </row>
    <row r="4661" spans="1:8" x14ac:dyDescent="0.35">
      <c r="A4661" s="11" t="s">
        <v>677</v>
      </c>
      <c r="B4661" s="27">
        <v>1207</v>
      </c>
      <c r="C4661" s="11" t="s">
        <v>730</v>
      </c>
      <c r="D4661" s="18" t="s">
        <v>79</v>
      </c>
      <c r="E4661" s="33" t="s">
        <v>7214</v>
      </c>
      <c r="F4661" s="87" t="s">
        <v>734</v>
      </c>
      <c r="G4661" s="10" t="s">
        <v>8</v>
      </c>
      <c r="H4661" s="58" t="s">
        <v>6553</v>
      </c>
    </row>
    <row r="4662" spans="1:8" ht="29" x14ac:dyDescent="0.35">
      <c r="A4662" s="11" t="s">
        <v>702</v>
      </c>
      <c r="B4662" s="27">
        <v>1206</v>
      </c>
      <c r="C4662" s="11" t="s">
        <v>730</v>
      </c>
      <c r="D4662" s="18" t="s">
        <v>10</v>
      </c>
      <c r="E4662" s="33" t="s">
        <v>7214</v>
      </c>
      <c r="F4662" s="87" t="s">
        <v>735</v>
      </c>
      <c r="G4662" s="10" t="s">
        <v>22</v>
      </c>
      <c r="H4662" s="58" t="s">
        <v>6553</v>
      </c>
    </row>
    <row r="4663" spans="1:8" ht="29" x14ac:dyDescent="0.35">
      <c r="A4663" s="11" t="s">
        <v>677</v>
      </c>
      <c r="B4663" s="27">
        <v>1205</v>
      </c>
      <c r="C4663" s="11" t="s">
        <v>730</v>
      </c>
      <c r="D4663" s="18" t="s">
        <v>158</v>
      </c>
      <c r="E4663" s="33" t="s">
        <v>7214</v>
      </c>
      <c r="F4663" s="87" t="s">
        <v>736</v>
      </c>
      <c r="G4663" s="10" t="s">
        <v>8</v>
      </c>
      <c r="H4663" s="58" t="s">
        <v>6553</v>
      </c>
    </row>
    <row r="4664" spans="1:8" ht="29" x14ac:dyDescent="0.35">
      <c r="A4664" s="11" t="s">
        <v>670</v>
      </c>
      <c r="B4664" s="27">
        <v>1204</v>
      </c>
      <c r="C4664" s="11" t="s">
        <v>730</v>
      </c>
      <c r="D4664" s="18" t="s">
        <v>102</v>
      </c>
      <c r="E4664" s="33" t="s">
        <v>7214</v>
      </c>
      <c r="F4664" s="87" t="s">
        <v>737</v>
      </c>
      <c r="G4664" s="10" t="s">
        <v>124</v>
      </c>
      <c r="H4664" s="58" t="s">
        <v>6553</v>
      </c>
    </row>
    <row r="4665" spans="1:8" ht="29" x14ac:dyDescent="0.35">
      <c r="A4665" s="11" t="s">
        <v>677</v>
      </c>
      <c r="B4665" s="27">
        <v>1203</v>
      </c>
      <c r="C4665" s="11" t="s">
        <v>730</v>
      </c>
      <c r="D4665" s="18" t="s">
        <v>84</v>
      </c>
      <c r="E4665" s="33" t="s">
        <v>7214</v>
      </c>
      <c r="F4665" s="87" t="s">
        <v>738</v>
      </c>
      <c r="G4665" s="10" t="s">
        <v>739</v>
      </c>
      <c r="H4665" s="58" t="s">
        <v>6553</v>
      </c>
    </row>
    <row r="4666" spans="1:8" ht="29" x14ac:dyDescent="0.35">
      <c r="A4666" s="11" t="s">
        <v>677</v>
      </c>
      <c r="B4666" s="27">
        <v>1202</v>
      </c>
      <c r="C4666" s="11" t="s">
        <v>730</v>
      </c>
      <c r="D4666" s="18" t="s">
        <v>13</v>
      </c>
      <c r="E4666" s="33" t="s">
        <v>7214</v>
      </c>
      <c r="F4666" s="87" t="s">
        <v>740</v>
      </c>
      <c r="G4666" s="10" t="s">
        <v>64</v>
      </c>
      <c r="H4666" s="58" t="s">
        <v>6553</v>
      </c>
    </row>
    <row r="4667" spans="1:8" ht="43.5" x14ac:dyDescent="0.35">
      <c r="A4667" s="11" t="s">
        <v>670</v>
      </c>
      <c r="B4667" s="27">
        <v>1201</v>
      </c>
      <c r="C4667" s="11" t="s">
        <v>730</v>
      </c>
      <c r="D4667" s="18" t="s">
        <v>25</v>
      </c>
      <c r="E4667" s="33" t="s">
        <v>7214</v>
      </c>
      <c r="F4667" s="87" t="s">
        <v>741</v>
      </c>
      <c r="G4667" s="10" t="s">
        <v>6</v>
      </c>
      <c r="H4667" s="58" t="s">
        <v>6553</v>
      </c>
    </row>
    <row r="4668" spans="1:8" ht="101.5" x14ac:dyDescent="0.35">
      <c r="A4668" s="11" t="s">
        <v>670</v>
      </c>
      <c r="B4668" s="27">
        <v>1200</v>
      </c>
      <c r="C4668" s="11" t="s">
        <v>730</v>
      </c>
      <c r="D4668" s="18" t="s">
        <v>111</v>
      </c>
      <c r="E4668" s="33" t="s">
        <v>7214</v>
      </c>
      <c r="F4668" s="87" t="s">
        <v>742</v>
      </c>
      <c r="G4668" s="10" t="s">
        <v>743</v>
      </c>
      <c r="H4668" s="58" t="s">
        <v>6553</v>
      </c>
    </row>
    <row r="4669" spans="1:8" ht="29" x14ac:dyDescent="0.35">
      <c r="A4669" s="11" t="s">
        <v>445</v>
      </c>
      <c r="B4669" s="27">
        <v>1199</v>
      </c>
      <c r="C4669" s="11" t="s">
        <v>730</v>
      </c>
      <c r="D4669" s="18" t="s">
        <v>53</v>
      </c>
      <c r="E4669" s="33" t="s">
        <v>7214</v>
      </c>
      <c r="F4669" s="87" t="s">
        <v>744</v>
      </c>
      <c r="G4669" s="10" t="s">
        <v>124</v>
      </c>
      <c r="H4669" s="58" t="s">
        <v>6553</v>
      </c>
    </row>
    <row r="4670" spans="1:8" ht="29" x14ac:dyDescent="0.35">
      <c r="A4670" s="11" t="s">
        <v>545</v>
      </c>
      <c r="B4670" s="27">
        <v>1198</v>
      </c>
      <c r="C4670" s="11" t="s">
        <v>730</v>
      </c>
      <c r="D4670" s="18" t="s">
        <v>52</v>
      </c>
      <c r="E4670" s="33" t="s">
        <v>7214</v>
      </c>
      <c r="F4670" s="87" t="s">
        <v>745</v>
      </c>
      <c r="G4670" s="10" t="s">
        <v>746</v>
      </c>
      <c r="H4670" s="58" t="s">
        <v>6553</v>
      </c>
    </row>
    <row r="4671" spans="1:8" ht="87" x14ac:dyDescent="0.35">
      <c r="A4671" s="11" t="s">
        <v>545</v>
      </c>
      <c r="B4671" s="27">
        <v>1197</v>
      </c>
      <c r="C4671" s="11" t="s">
        <v>730</v>
      </c>
      <c r="D4671" s="18" t="s">
        <v>52</v>
      </c>
      <c r="E4671" s="33" t="s">
        <v>7214</v>
      </c>
      <c r="F4671" s="87" t="s">
        <v>747</v>
      </c>
      <c r="G4671" s="10" t="s">
        <v>748</v>
      </c>
      <c r="H4671" s="58" t="s">
        <v>6553</v>
      </c>
    </row>
    <row r="4672" spans="1:8" ht="188.5" x14ac:dyDescent="0.35">
      <c r="A4672" s="11" t="s">
        <v>656</v>
      </c>
      <c r="B4672" s="27">
        <v>1196</v>
      </c>
      <c r="C4672" s="11" t="s">
        <v>730</v>
      </c>
      <c r="D4672" s="18" t="s">
        <v>749</v>
      </c>
      <c r="E4672" s="33" t="s">
        <v>7214</v>
      </c>
      <c r="F4672" s="87" t="s">
        <v>750</v>
      </c>
      <c r="G4672" s="10" t="s">
        <v>751</v>
      </c>
      <c r="H4672" s="58" t="s">
        <v>6553</v>
      </c>
    </row>
    <row r="4673" spans="1:8" ht="29" x14ac:dyDescent="0.35">
      <c r="A4673" s="11" t="s">
        <v>656</v>
      </c>
      <c r="B4673" s="27" t="s">
        <v>752</v>
      </c>
      <c r="C4673" s="11" t="s">
        <v>730</v>
      </c>
      <c r="D4673" s="18" t="s">
        <v>119</v>
      </c>
      <c r="E4673" s="33" t="s">
        <v>7214</v>
      </c>
      <c r="F4673" s="87" t="s">
        <v>753</v>
      </c>
      <c r="G4673" s="10" t="s">
        <v>6</v>
      </c>
      <c r="H4673" s="58" t="s">
        <v>6553</v>
      </c>
    </row>
    <row r="4674" spans="1:8" ht="29" x14ac:dyDescent="0.35">
      <c r="A4674" s="11" t="s">
        <v>656</v>
      </c>
      <c r="B4674" s="27">
        <v>1195</v>
      </c>
      <c r="C4674" s="11" t="s">
        <v>677</v>
      </c>
      <c r="D4674" s="18" t="s">
        <v>13</v>
      </c>
      <c r="E4674" s="33" t="s">
        <v>7214</v>
      </c>
      <c r="F4674" s="87" t="s">
        <v>701</v>
      </c>
      <c r="G4674" s="10" t="s">
        <v>6</v>
      </c>
      <c r="H4674" s="58" t="s">
        <v>6553</v>
      </c>
    </row>
    <row r="4675" spans="1:8" x14ac:dyDescent="0.35">
      <c r="A4675" s="11" t="s">
        <v>656</v>
      </c>
      <c r="B4675" s="27">
        <v>1194</v>
      </c>
      <c r="C4675" s="11" t="s">
        <v>702</v>
      </c>
      <c r="D4675" s="18" t="s">
        <v>52</v>
      </c>
      <c r="E4675" s="33" t="s">
        <v>7214</v>
      </c>
      <c r="F4675" s="87" t="s">
        <v>703</v>
      </c>
      <c r="G4675" s="10" t="s">
        <v>8</v>
      </c>
      <c r="H4675" s="58" t="s">
        <v>6553</v>
      </c>
    </row>
    <row r="4676" spans="1:8" ht="145" x14ac:dyDescent="0.35">
      <c r="A4676" s="11" t="s">
        <v>656</v>
      </c>
      <c r="B4676" s="27">
        <v>1193</v>
      </c>
      <c r="C4676" s="11" t="s">
        <v>677</v>
      </c>
      <c r="D4676" s="18" t="s">
        <v>57</v>
      </c>
      <c r="E4676" s="33" t="s">
        <v>7214</v>
      </c>
      <c r="F4676" s="87" t="s">
        <v>704</v>
      </c>
      <c r="G4676" s="10" t="s">
        <v>705</v>
      </c>
      <c r="H4676" s="58" t="s">
        <v>6553</v>
      </c>
    </row>
    <row r="4677" spans="1:8" ht="29" x14ac:dyDescent="0.35">
      <c r="A4677" s="11" t="s">
        <v>656</v>
      </c>
      <c r="B4677" s="27">
        <v>1192</v>
      </c>
      <c r="C4677" s="11" t="s">
        <v>702</v>
      </c>
      <c r="D4677" s="18" t="s">
        <v>54</v>
      </c>
      <c r="E4677" s="33" t="s">
        <v>7214</v>
      </c>
      <c r="F4677" s="87" t="s">
        <v>706</v>
      </c>
      <c r="G4677" s="10" t="s">
        <v>17</v>
      </c>
      <c r="H4677" s="58" t="s">
        <v>6553</v>
      </c>
    </row>
    <row r="4678" spans="1:8" x14ac:dyDescent="0.35">
      <c r="A4678" s="11" t="s">
        <v>656</v>
      </c>
      <c r="B4678" s="27">
        <v>1191</v>
      </c>
      <c r="C4678" s="11" t="s">
        <v>702</v>
      </c>
      <c r="D4678" s="18" t="s">
        <v>52</v>
      </c>
      <c r="E4678" s="33" t="s">
        <v>7214</v>
      </c>
      <c r="F4678" s="87" t="s">
        <v>707</v>
      </c>
      <c r="G4678" s="10" t="s">
        <v>17</v>
      </c>
      <c r="H4678" s="58" t="s">
        <v>6553</v>
      </c>
    </row>
    <row r="4679" spans="1:8" ht="72.5" x14ac:dyDescent="0.35">
      <c r="A4679" s="11" t="s">
        <v>670</v>
      </c>
      <c r="B4679" s="27">
        <v>1190</v>
      </c>
      <c r="C4679" s="11" t="s">
        <v>702</v>
      </c>
      <c r="D4679" s="18" t="s">
        <v>52</v>
      </c>
      <c r="E4679" s="33" t="s">
        <v>7214</v>
      </c>
      <c r="F4679" s="87" t="s">
        <v>708</v>
      </c>
      <c r="G4679" s="10" t="s">
        <v>709</v>
      </c>
      <c r="H4679" s="58" t="s">
        <v>6553</v>
      </c>
    </row>
    <row r="4680" spans="1:8" ht="43.5" x14ac:dyDescent="0.35">
      <c r="A4680" s="11" t="s">
        <v>656</v>
      </c>
      <c r="B4680" s="27">
        <v>1189</v>
      </c>
      <c r="C4680" s="11" t="s">
        <v>702</v>
      </c>
      <c r="D4680" s="18" t="s">
        <v>52</v>
      </c>
      <c r="E4680" s="33" t="s">
        <v>7214</v>
      </c>
      <c r="F4680" s="87" t="s">
        <v>710</v>
      </c>
      <c r="G4680" s="10" t="s">
        <v>31</v>
      </c>
      <c r="H4680" s="58" t="s">
        <v>6553</v>
      </c>
    </row>
    <row r="4681" spans="1:8" ht="87" x14ac:dyDescent="0.35">
      <c r="A4681" s="11" t="s">
        <v>105</v>
      </c>
      <c r="B4681" s="27">
        <v>1188</v>
      </c>
      <c r="C4681" s="11" t="s">
        <v>702</v>
      </c>
      <c r="D4681" s="18" t="s">
        <v>52</v>
      </c>
      <c r="E4681" s="33" t="s">
        <v>7214</v>
      </c>
      <c r="F4681" s="87" t="s">
        <v>711</v>
      </c>
      <c r="G4681" s="10" t="s">
        <v>712</v>
      </c>
      <c r="H4681" s="58" t="s">
        <v>6553</v>
      </c>
    </row>
    <row r="4682" spans="1:8" ht="87" x14ac:dyDescent="0.35">
      <c r="A4682" s="11" t="s">
        <v>702</v>
      </c>
      <c r="B4682" s="27">
        <v>1187</v>
      </c>
      <c r="C4682" s="11" t="s">
        <v>702</v>
      </c>
      <c r="D4682" s="18" t="s">
        <v>52</v>
      </c>
      <c r="E4682" s="33" t="s">
        <v>7214</v>
      </c>
      <c r="F4682" s="87" t="s">
        <v>713</v>
      </c>
      <c r="G4682" s="10" t="s">
        <v>714</v>
      </c>
      <c r="H4682" s="58" t="s">
        <v>6553</v>
      </c>
    </row>
    <row r="4683" spans="1:8" x14ac:dyDescent="0.35">
      <c r="A4683" s="11" t="s">
        <v>656</v>
      </c>
      <c r="B4683" s="27">
        <v>1186</v>
      </c>
      <c r="C4683" s="11" t="s">
        <v>702</v>
      </c>
      <c r="D4683" s="18" t="s">
        <v>18</v>
      </c>
      <c r="E4683" s="33" t="s">
        <v>7214</v>
      </c>
      <c r="F4683" s="87" t="s">
        <v>715</v>
      </c>
      <c r="G4683" s="10" t="s">
        <v>8</v>
      </c>
      <c r="H4683" s="58" t="s">
        <v>6553</v>
      </c>
    </row>
    <row r="4684" spans="1:8" ht="43.5" x14ac:dyDescent="0.35">
      <c r="A4684" s="11" t="s">
        <v>670</v>
      </c>
      <c r="B4684" s="27">
        <v>1185</v>
      </c>
      <c r="C4684" s="11" t="s">
        <v>702</v>
      </c>
      <c r="D4684" s="18" t="s">
        <v>5</v>
      </c>
      <c r="E4684" s="33" t="s">
        <v>7214</v>
      </c>
      <c r="F4684" s="87" t="s">
        <v>716</v>
      </c>
      <c r="G4684" s="10" t="s">
        <v>19</v>
      </c>
      <c r="H4684" s="58" t="s">
        <v>6553</v>
      </c>
    </row>
    <row r="4685" spans="1:8" x14ac:dyDescent="0.35">
      <c r="A4685" s="11" t="s">
        <v>670</v>
      </c>
      <c r="B4685" s="27">
        <v>1184</v>
      </c>
      <c r="C4685" s="11" t="s">
        <v>702</v>
      </c>
      <c r="D4685" s="18" t="s">
        <v>34</v>
      </c>
      <c r="E4685" s="33" t="s">
        <v>7214</v>
      </c>
      <c r="F4685" s="87" t="s">
        <v>717</v>
      </c>
      <c r="G4685" s="10" t="s">
        <v>8</v>
      </c>
      <c r="H4685" s="58" t="s">
        <v>6553</v>
      </c>
    </row>
    <row r="4686" spans="1:8" ht="72.5" x14ac:dyDescent="0.35">
      <c r="A4686" s="11" t="s">
        <v>670</v>
      </c>
      <c r="B4686" s="27">
        <v>1183</v>
      </c>
      <c r="C4686" s="11" t="s">
        <v>702</v>
      </c>
      <c r="D4686" s="18" t="s">
        <v>57</v>
      </c>
      <c r="E4686" s="33" t="s">
        <v>7214</v>
      </c>
      <c r="F4686" s="87" t="s">
        <v>718</v>
      </c>
      <c r="G4686" s="10" t="s">
        <v>691</v>
      </c>
      <c r="H4686" s="58" t="s">
        <v>6553</v>
      </c>
    </row>
    <row r="4687" spans="1:8" ht="101.5" x14ac:dyDescent="0.35">
      <c r="A4687" s="11" t="s">
        <v>656</v>
      </c>
      <c r="B4687" s="27">
        <v>1182</v>
      </c>
      <c r="C4687" s="11" t="s">
        <v>702</v>
      </c>
      <c r="D4687" s="18" t="s">
        <v>57</v>
      </c>
      <c r="E4687" s="33" t="s">
        <v>7214</v>
      </c>
      <c r="F4687" s="87" t="s">
        <v>719</v>
      </c>
      <c r="G4687" s="10" t="s">
        <v>720</v>
      </c>
      <c r="H4687" s="58" t="s">
        <v>6553</v>
      </c>
    </row>
    <row r="4688" spans="1:8" x14ac:dyDescent="0.35">
      <c r="A4688" s="11" t="s">
        <v>656</v>
      </c>
      <c r="B4688" s="27">
        <v>1181</v>
      </c>
      <c r="C4688" s="11" t="s">
        <v>702</v>
      </c>
      <c r="D4688" s="18" t="s">
        <v>52</v>
      </c>
      <c r="E4688" s="33" t="s">
        <v>7214</v>
      </c>
      <c r="F4688" s="87" t="s">
        <v>721</v>
      </c>
      <c r="G4688" s="10" t="s">
        <v>39</v>
      </c>
      <c r="H4688" s="58" t="s">
        <v>6553</v>
      </c>
    </row>
    <row r="4689" spans="1:8" ht="72.5" x14ac:dyDescent="0.35">
      <c r="A4689" s="11" t="s">
        <v>656</v>
      </c>
      <c r="B4689" s="27">
        <v>1180</v>
      </c>
      <c r="C4689" s="11" t="s">
        <v>702</v>
      </c>
      <c r="D4689" s="18" t="s">
        <v>332</v>
      </c>
      <c r="E4689" s="33" t="s">
        <v>7214</v>
      </c>
      <c r="F4689" s="87" t="s">
        <v>722</v>
      </c>
      <c r="G4689" s="10" t="s">
        <v>36</v>
      </c>
      <c r="H4689" s="58" t="s">
        <v>6553</v>
      </c>
    </row>
    <row r="4690" spans="1:8" ht="29" x14ac:dyDescent="0.35">
      <c r="A4690" s="11" t="s">
        <v>656</v>
      </c>
      <c r="B4690" s="27">
        <v>1179</v>
      </c>
      <c r="C4690" s="11" t="s">
        <v>670</v>
      </c>
      <c r="D4690" s="18" t="s">
        <v>49</v>
      </c>
      <c r="E4690" s="33" t="s">
        <v>7214</v>
      </c>
      <c r="F4690" s="87" t="s">
        <v>723</v>
      </c>
      <c r="G4690" s="10" t="s">
        <v>14</v>
      </c>
      <c r="H4690" s="58" t="s">
        <v>6553</v>
      </c>
    </row>
    <row r="4691" spans="1:8" ht="43.5" x14ac:dyDescent="0.35">
      <c r="A4691" s="11" t="s">
        <v>456</v>
      </c>
      <c r="B4691" s="27">
        <v>1178</v>
      </c>
      <c r="C4691" s="11" t="s">
        <v>677</v>
      </c>
      <c r="D4691" s="18" t="s">
        <v>724</v>
      </c>
      <c r="E4691" s="33" t="s">
        <v>7214</v>
      </c>
      <c r="F4691" s="87" t="s">
        <v>725</v>
      </c>
      <c r="G4691" s="10" t="s">
        <v>19</v>
      </c>
      <c r="H4691" s="58" t="s">
        <v>6553</v>
      </c>
    </row>
    <row r="4692" spans="1:8" ht="72.5" x14ac:dyDescent="0.35">
      <c r="A4692" s="11" t="s">
        <v>656</v>
      </c>
      <c r="B4692" s="27">
        <v>1177</v>
      </c>
      <c r="C4692" s="11" t="s">
        <v>677</v>
      </c>
      <c r="D4692" s="18" t="s">
        <v>131</v>
      </c>
      <c r="E4692" s="33" t="s">
        <v>7214</v>
      </c>
      <c r="F4692" s="87" t="s">
        <v>726</v>
      </c>
      <c r="G4692" s="10" t="s">
        <v>727</v>
      </c>
      <c r="H4692" s="58" t="s">
        <v>6553</v>
      </c>
    </row>
    <row r="4693" spans="1:8" x14ac:dyDescent="0.35">
      <c r="A4693" s="11" t="s">
        <v>670</v>
      </c>
      <c r="B4693" s="27">
        <v>1176</v>
      </c>
      <c r="C4693" s="11" t="s">
        <v>702</v>
      </c>
      <c r="D4693" s="18" t="s">
        <v>9</v>
      </c>
      <c r="E4693" s="33" t="s">
        <v>7214</v>
      </c>
      <c r="F4693" s="87" t="s">
        <v>728</v>
      </c>
      <c r="G4693" s="10" t="s">
        <v>8</v>
      </c>
      <c r="H4693" s="58" t="s">
        <v>6553</v>
      </c>
    </row>
    <row r="4694" spans="1:8" x14ac:dyDescent="0.35">
      <c r="A4694" s="11" t="s">
        <v>670</v>
      </c>
      <c r="B4694" s="27">
        <v>1175</v>
      </c>
      <c r="C4694" s="11" t="s">
        <v>702</v>
      </c>
      <c r="D4694" s="18" t="s">
        <v>57</v>
      </c>
      <c r="E4694" s="33" t="s">
        <v>7214</v>
      </c>
      <c r="F4694" s="87" t="s">
        <v>729</v>
      </c>
      <c r="G4694" s="10" t="s">
        <v>8</v>
      </c>
      <c r="H4694" s="58" t="s">
        <v>6553</v>
      </c>
    </row>
    <row r="4695" spans="1:8" ht="29" x14ac:dyDescent="0.35">
      <c r="A4695" s="11" t="s">
        <v>656</v>
      </c>
      <c r="B4695" s="27">
        <v>1174</v>
      </c>
      <c r="C4695" s="11" t="s">
        <v>677</v>
      </c>
      <c r="D4695" s="18" t="s">
        <v>5</v>
      </c>
      <c r="E4695" s="33" t="s">
        <v>7214</v>
      </c>
      <c r="F4695" s="87" t="s">
        <v>678</v>
      </c>
      <c r="G4695" s="10" t="s">
        <v>6</v>
      </c>
      <c r="H4695" s="58" t="s">
        <v>6553</v>
      </c>
    </row>
    <row r="4696" spans="1:8" ht="29" x14ac:dyDescent="0.35">
      <c r="A4696" s="11" t="s">
        <v>219</v>
      </c>
      <c r="B4696" s="27">
        <v>1173</v>
      </c>
      <c r="C4696" s="11" t="s">
        <v>670</v>
      </c>
      <c r="D4696" s="18" t="s">
        <v>74</v>
      </c>
      <c r="E4696" s="33" t="s">
        <v>7214</v>
      </c>
      <c r="F4696" s="87" t="s">
        <v>679</v>
      </c>
      <c r="G4696" s="10" t="s">
        <v>6</v>
      </c>
      <c r="H4696" s="58" t="s">
        <v>6553</v>
      </c>
    </row>
    <row r="4697" spans="1:8" ht="29" x14ac:dyDescent="0.35">
      <c r="A4697" s="11" t="s">
        <v>631</v>
      </c>
      <c r="B4697" s="27">
        <v>1172</v>
      </c>
      <c r="C4697" s="11" t="s">
        <v>677</v>
      </c>
      <c r="D4697" s="18" t="s">
        <v>79</v>
      </c>
      <c r="E4697" s="33" t="s">
        <v>7214</v>
      </c>
      <c r="F4697" s="87" t="s">
        <v>680</v>
      </c>
      <c r="G4697" s="10" t="s">
        <v>8</v>
      </c>
      <c r="H4697" s="58" t="s">
        <v>6553</v>
      </c>
    </row>
    <row r="4698" spans="1:8" ht="58" x14ac:dyDescent="0.35">
      <c r="A4698" s="11" t="s">
        <v>631</v>
      </c>
      <c r="B4698" s="27">
        <v>1171</v>
      </c>
      <c r="C4698" s="11" t="s">
        <v>670</v>
      </c>
      <c r="D4698" s="18" t="s">
        <v>13</v>
      </c>
      <c r="E4698" s="33" t="s">
        <v>7214</v>
      </c>
      <c r="F4698" s="87" t="s">
        <v>681</v>
      </c>
      <c r="G4698" s="10" t="s">
        <v>143</v>
      </c>
      <c r="H4698" s="58" t="s">
        <v>6553</v>
      </c>
    </row>
    <row r="4699" spans="1:8" ht="72.5" x14ac:dyDescent="0.35">
      <c r="A4699" s="11" t="s">
        <v>600</v>
      </c>
      <c r="B4699" s="27">
        <v>1170</v>
      </c>
      <c r="C4699" s="11" t="s">
        <v>472</v>
      </c>
      <c r="D4699" s="18" t="s">
        <v>111</v>
      </c>
      <c r="E4699" s="33" t="s">
        <v>7214</v>
      </c>
      <c r="F4699" s="87" t="s">
        <v>682</v>
      </c>
      <c r="G4699" s="10" t="s">
        <v>683</v>
      </c>
      <c r="H4699" s="58" t="s">
        <v>6553</v>
      </c>
    </row>
    <row r="4700" spans="1:8" ht="43.5" x14ac:dyDescent="0.35">
      <c r="A4700" s="11" t="s">
        <v>445</v>
      </c>
      <c r="B4700" s="27">
        <v>1169</v>
      </c>
      <c r="C4700" s="11" t="s">
        <v>677</v>
      </c>
      <c r="D4700" s="18" t="s">
        <v>684</v>
      </c>
      <c r="E4700" s="33" t="s">
        <v>7214</v>
      </c>
      <c r="F4700" s="87" t="s">
        <v>685</v>
      </c>
      <c r="G4700" s="10" t="s">
        <v>45</v>
      </c>
      <c r="H4700" s="58" t="s">
        <v>6553</v>
      </c>
    </row>
    <row r="4701" spans="1:8" ht="29" x14ac:dyDescent="0.35">
      <c r="A4701" s="11" t="s">
        <v>386</v>
      </c>
      <c r="B4701" s="27">
        <v>1168</v>
      </c>
      <c r="C4701" s="11" t="s">
        <v>677</v>
      </c>
      <c r="D4701" s="18" t="s">
        <v>26</v>
      </c>
      <c r="E4701" s="33" t="s">
        <v>7214</v>
      </c>
      <c r="F4701" s="87" t="s">
        <v>686</v>
      </c>
      <c r="G4701" s="10" t="s">
        <v>39</v>
      </c>
      <c r="H4701" s="58" t="s">
        <v>6553</v>
      </c>
    </row>
    <row r="4702" spans="1:8" x14ac:dyDescent="0.35">
      <c r="A4702" s="11" t="s">
        <v>656</v>
      </c>
      <c r="B4702" s="27">
        <v>1167</v>
      </c>
      <c r="C4702" s="11" t="s">
        <v>677</v>
      </c>
      <c r="D4702" s="18" t="s">
        <v>18</v>
      </c>
      <c r="E4702" s="33" t="s">
        <v>7214</v>
      </c>
      <c r="F4702" s="87" t="s">
        <v>687</v>
      </c>
      <c r="G4702" s="10" t="s">
        <v>41</v>
      </c>
      <c r="H4702" s="58" t="s">
        <v>6553</v>
      </c>
    </row>
    <row r="4703" spans="1:8" ht="87" x14ac:dyDescent="0.35">
      <c r="A4703" s="11" t="s">
        <v>631</v>
      </c>
      <c r="B4703" s="27">
        <v>1166</v>
      </c>
      <c r="C4703" s="11" t="s">
        <v>677</v>
      </c>
      <c r="D4703" s="18" t="s">
        <v>57</v>
      </c>
      <c r="E4703" s="33" t="s">
        <v>7214</v>
      </c>
      <c r="F4703" s="87" t="s">
        <v>688</v>
      </c>
      <c r="G4703" s="10" t="s">
        <v>689</v>
      </c>
      <c r="H4703" s="58" t="s">
        <v>6553</v>
      </c>
    </row>
    <row r="4704" spans="1:8" ht="72.5" x14ac:dyDescent="0.35">
      <c r="A4704" s="11" t="s">
        <v>545</v>
      </c>
      <c r="B4704" s="27">
        <v>1165</v>
      </c>
      <c r="C4704" s="11" t="s">
        <v>677</v>
      </c>
      <c r="D4704" s="18" t="s">
        <v>57</v>
      </c>
      <c r="E4704" s="33" t="s">
        <v>7214</v>
      </c>
      <c r="F4704" s="87" t="s">
        <v>690</v>
      </c>
      <c r="G4704" s="10" t="s">
        <v>691</v>
      </c>
      <c r="H4704" s="58" t="s">
        <v>6553</v>
      </c>
    </row>
    <row r="4705" spans="1:8" ht="58" x14ac:dyDescent="0.35">
      <c r="A4705" s="11" t="s">
        <v>656</v>
      </c>
      <c r="B4705" s="27">
        <v>1164</v>
      </c>
      <c r="C4705" s="11" t="s">
        <v>670</v>
      </c>
      <c r="D4705" s="18" t="s">
        <v>26</v>
      </c>
      <c r="E4705" s="33" t="s">
        <v>7214</v>
      </c>
      <c r="F4705" s="87" t="s">
        <v>700</v>
      </c>
      <c r="G4705" s="10" t="s">
        <v>692</v>
      </c>
      <c r="H4705" s="58" t="s">
        <v>6553</v>
      </c>
    </row>
    <row r="4706" spans="1:8" ht="29" x14ac:dyDescent="0.35">
      <c r="A4706" s="11" t="s">
        <v>656</v>
      </c>
      <c r="B4706" s="27">
        <v>1163</v>
      </c>
      <c r="C4706" s="11" t="s">
        <v>677</v>
      </c>
      <c r="D4706" s="18" t="s">
        <v>15</v>
      </c>
      <c r="E4706" s="33" t="s">
        <v>7214</v>
      </c>
      <c r="F4706" s="87" t="s">
        <v>693</v>
      </c>
      <c r="G4706" s="10" t="s">
        <v>6</v>
      </c>
      <c r="H4706" s="58" t="s">
        <v>6553</v>
      </c>
    </row>
    <row r="4707" spans="1:8" ht="188.5" x14ac:dyDescent="0.35">
      <c r="A4707" s="11" t="s">
        <v>656</v>
      </c>
      <c r="B4707" s="27">
        <v>1162</v>
      </c>
      <c r="C4707" s="11" t="s">
        <v>677</v>
      </c>
      <c r="D4707" s="18" t="s">
        <v>57</v>
      </c>
      <c r="E4707" s="33" t="s">
        <v>7214</v>
      </c>
      <c r="F4707" s="87" t="s">
        <v>694</v>
      </c>
      <c r="G4707" s="10" t="s">
        <v>695</v>
      </c>
      <c r="H4707" s="58" t="s">
        <v>6553</v>
      </c>
    </row>
    <row r="4708" spans="1:8" ht="43.5" x14ac:dyDescent="0.35">
      <c r="A4708" s="11" t="s">
        <v>656</v>
      </c>
      <c r="B4708" s="27">
        <v>1161</v>
      </c>
      <c r="C4708" s="11" t="s">
        <v>677</v>
      </c>
      <c r="D4708" s="18" t="s">
        <v>18</v>
      </c>
      <c r="E4708" s="33" t="s">
        <v>7214</v>
      </c>
      <c r="F4708" s="87" t="s">
        <v>696</v>
      </c>
      <c r="G4708" s="10" t="s">
        <v>96</v>
      </c>
      <c r="H4708" s="58" t="s">
        <v>6553</v>
      </c>
    </row>
    <row r="4709" spans="1:8" ht="72.5" x14ac:dyDescent="0.35">
      <c r="A4709" s="11" t="s">
        <v>631</v>
      </c>
      <c r="B4709" s="27">
        <v>1160</v>
      </c>
      <c r="C4709" s="11" t="s">
        <v>677</v>
      </c>
      <c r="D4709" s="18" t="s">
        <v>697</v>
      </c>
      <c r="E4709" s="33" t="s">
        <v>7214</v>
      </c>
      <c r="F4709" s="87" t="s">
        <v>698</v>
      </c>
      <c r="G4709" s="10" t="s">
        <v>699</v>
      </c>
      <c r="H4709" s="58" t="s">
        <v>6553</v>
      </c>
    </row>
    <row r="4710" spans="1:8" x14ac:dyDescent="0.35">
      <c r="A4710" s="11" t="s">
        <v>656</v>
      </c>
      <c r="B4710" s="27">
        <v>1159</v>
      </c>
      <c r="C4710" s="11" t="s">
        <v>670</v>
      </c>
      <c r="D4710" s="18" t="s">
        <v>28</v>
      </c>
      <c r="E4710" s="33" t="s">
        <v>7214</v>
      </c>
      <c r="F4710" s="87" t="s">
        <v>671</v>
      </c>
      <c r="G4710" s="10" t="s">
        <v>8</v>
      </c>
      <c r="H4710" s="58" t="s">
        <v>6553</v>
      </c>
    </row>
    <row r="4711" spans="1:8" ht="29" x14ac:dyDescent="0.35">
      <c r="A4711" s="11" t="s">
        <v>656</v>
      </c>
      <c r="B4711" s="27">
        <v>1158</v>
      </c>
      <c r="C4711" s="11" t="s">
        <v>670</v>
      </c>
      <c r="D4711" s="18" t="s">
        <v>5</v>
      </c>
      <c r="E4711" s="33" t="s">
        <v>7214</v>
      </c>
      <c r="F4711" s="87" t="s">
        <v>672</v>
      </c>
      <c r="G4711" s="10" t="s">
        <v>8</v>
      </c>
      <c r="H4711" s="58" t="s">
        <v>6553</v>
      </c>
    </row>
    <row r="4712" spans="1:8" ht="72.5" x14ac:dyDescent="0.35">
      <c r="A4712" s="11" t="s">
        <v>631</v>
      </c>
      <c r="B4712" s="27">
        <v>1157</v>
      </c>
      <c r="C4712" s="11" t="s">
        <v>670</v>
      </c>
      <c r="D4712" s="18" t="s">
        <v>674</v>
      </c>
      <c r="E4712" s="33" t="s">
        <v>7214</v>
      </c>
      <c r="F4712" s="87" t="s">
        <v>675</v>
      </c>
      <c r="G4712" s="10" t="s">
        <v>676</v>
      </c>
      <c r="H4712" s="58" t="s">
        <v>6553</v>
      </c>
    </row>
    <row r="4713" spans="1:8" x14ac:dyDescent="0.35">
      <c r="A4713" s="11" t="s">
        <v>673</v>
      </c>
      <c r="B4713" s="27">
        <v>1156</v>
      </c>
      <c r="C4713" s="11" t="s">
        <v>656</v>
      </c>
      <c r="D4713" s="18" t="s">
        <v>657</v>
      </c>
      <c r="E4713" s="33" t="s">
        <v>7214</v>
      </c>
      <c r="F4713" s="87" t="s">
        <v>658</v>
      </c>
      <c r="G4713" s="10" t="s">
        <v>8</v>
      </c>
      <c r="H4713" s="58" t="s">
        <v>6553</v>
      </c>
    </row>
    <row r="4714" spans="1:8" x14ac:dyDescent="0.35">
      <c r="A4714" s="11" t="s">
        <v>600</v>
      </c>
      <c r="B4714" s="27">
        <v>1155</v>
      </c>
      <c r="C4714" s="11" t="s">
        <v>656</v>
      </c>
      <c r="D4714" s="18" t="s">
        <v>34</v>
      </c>
      <c r="E4714" s="33" t="s">
        <v>7214</v>
      </c>
      <c r="F4714" s="87" t="s">
        <v>659</v>
      </c>
      <c r="G4714" s="10" t="s">
        <v>106</v>
      </c>
      <c r="H4714" s="58" t="s">
        <v>6553</v>
      </c>
    </row>
    <row r="4715" spans="1:8" x14ac:dyDescent="0.35">
      <c r="A4715" s="11" t="s">
        <v>631</v>
      </c>
      <c r="B4715" s="27">
        <v>1154</v>
      </c>
      <c r="C4715" s="11" t="s">
        <v>656</v>
      </c>
      <c r="D4715" s="18" t="s">
        <v>53</v>
      </c>
      <c r="E4715" s="33" t="s">
        <v>7214</v>
      </c>
      <c r="F4715" s="87" t="s">
        <v>660</v>
      </c>
      <c r="G4715" s="10" t="s">
        <v>8</v>
      </c>
      <c r="H4715" s="58" t="s">
        <v>6553</v>
      </c>
    </row>
    <row r="4716" spans="1:8" ht="29" x14ac:dyDescent="0.35">
      <c r="A4716" s="11" t="s">
        <v>578</v>
      </c>
      <c r="B4716" s="27">
        <v>1153</v>
      </c>
      <c r="C4716" s="11" t="s">
        <v>656</v>
      </c>
      <c r="D4716" s="18" t="s">
        <v>662</v>
      </c>
      <c r="E4716" s="33" t="s">
        <v>7214</v>
      </c>
      <c r="F4716" s="87" t="s">
        <v>667</v>
      </c>
      <c r="G4716" s="10" t="s">
        <v>6</v>
      </c>
      <c r="H4716" s="58" t="s">
        <v>6553</v>
      </c>
    </row>
    <row r="4717" spans="1:8" x14ac:dyDescent="0.35">
      <c r="A4717" s="11" t="s">
        <v>661</v>
      </c>
      <c r="B4717" s="27">
        <v>1152</v>
      </c>
      <c r="C4717" s="11" t="s">
        <v>656</v>
      </c>
      <c r="D4717" s="18" t="s">
        <v>663</v>
      </c>
      <c r="E4717" s="33" t="s">
        <v>7214</v>
      </c>
      <c r="F4717" s="87" t="s">
        <v>664</v>
      </c>
      <c r="G4717" s="10" t="s">
        <v>141</v>
      </c>
      <c r="H4717" s="58" t="s">
        <v>6553</v>
      </c>
    </row>
    <row r="4718" spans="1:8" ht="43.5" x14ac:dyDescent="0.35">
      <c r="A4718" s="11" t="s">
        <v>600</v>
      </c>
      <c r="B4718" s="27">
        <v>1151</v>
      </c>
      <c r="C4718" s="11" t="s">
        <v>656</v>
      </c>
      <c r="D4718" s="18" t="s">
        <v>44</v>
      </c>
      <c r="E4718" s="33" t="s">
        <v>7214</v>
      </c>
      <c r="F4718" s="87" t="s">
        <v>668</v>
      </c>
      <c r="G4718" s="10" t="s">
        <v>71</v>
      </c>
      <c r="H4718" s="58" t="s">
        <v>6553</v>
      </c>
    </row>
    <row r="4719" spans="1:8" x14ac:dyDescent="0.35">
      <c r="A4719" s="11" t="s">
        <v>559</v>
      </c>
      <c r="B4719" s="27">
        <v>1150</v>
      </c>
      <c r="C4719" s="11" t="s">
        <v>472</v>
      </c>
      <c r="D4719" s="18" t="s">
        <v>111</v>
      </c>
      <c r="E4719" s="33" t="s">
        <v>7214</v>
      </c>
      <c r="F4719" s="87" t="s">
        <v>665</v>
      </c>
      <c r="G4719" s="10" t="s">
        <v>89</v>
      </c>
      <c r="H4719" s="58" t="s">
        <v>6553</v>
      </c>
    </row>
    <row r="4720" spans="1:8" ht="87" x14ac:dyDescent="0.35">
      <c r="A4720" s="11" t="s">
        <v>445</v>
      </c>
      <c r="B4720" s="27">
        <v>1149</v>
      </c>
      <c r="C4720" s="11" t="s">
        <v>407</v>
      </c>
      <c r="D4720" s="18" t="s">
        <v>72</v>
      </c>
      <c r="E4720" s="33" t="s">
        <v>7214</v>
      </c>
      <c r="F4720" s="87" t="s">
        <v>669</v>
      </c>
      <c r="G4720" s="10" t="s">
        <v>666</v>
      </c>
      <c r="H4720" s="58" t="s">
        <v>6553</v>
      </c>
    </row>
    <row r="4721" spans="1:8" ht="43.5" x14ac:dyDescent="0.35">
      <c r="A4721" s="11" t="s">
        <v>376</v>
      </c>
      <c r="B4721" s="27">
        <v>1148</v>
      </c>
      <c r="C4721" s="11" t="s">
        <v>600</v>
      </c>
      <c r="D4721" s="18" t="s">
        <v>72</v>
      </c>
      <c r="E4721" s="33" t="s">
        <v>7214</v>
      </c>
      <c r="F4721" s="87" t="s">
        <v>630</v>
      </c>
      <c r="G4721" s="10" t="s">
        <v>71</v>
      </c>
      <c r="H4721" s="58" t="s">
        <v>6553</v>
      </c>
    </row>
    <row r="4722" spans="1:8" ht="29" x14ac:dyDescent="0.35">
      <c r="A4722" s="11" t="s">
        <v>559</v>
      </c>
      <c r="B4722" s="27">
        <v>1147</v>
      </c>
      <c r="C4722" s="11" t="s">
        <v>631</v>
      </c>
      <c r="D4722" s="18" t="s">
        <v>21</v>
      </c>
      <c r="E4722" s="33" t="s">
        <v>7214</v>
      </c>
      <c r="F4722" s="87" t="s">
        <v>632</v>
      </c>
      <c r="G4722" s="10" t="s">
        <v>6</v>
      </c>
      <c r="H4722" s="58" t="s">
        <v>6553</v>
      </c>
    </row>
    <row r="4723" spans="1:8" ht="29" x14ac:dyDescent="0.35">
      <c r="A4723" s="11" t="s">
        <v>578</v>
      </c>
      <c r="B4723" s="27">
        <v>1146</v>
      </c>
      <c r="C4723" s="11" t="s">
        <v>631</v>
      </c>
      <c r="D4723" s="18" t="s">
        <v>28</v>
      </c>
      <c r="E4723" s="33" t="s">
        <v>7214</v>
      </c>
      <c r="F4723" s="87" t="s">
        <v>633</v>
      </c>
      <c r="G4723" s="10" t="s">
        <v>6</v>
      </c>
      <c r="H4723" s="58" t="s">
        <v>6553</v>
      </c>
    </row>
    <row r="4724" spans="1:8" x14ac:dyDescent="0.35">
      <c r="A4724" s="11" t="s">
        <v>578</v>
      </c>
      <c r="B4724" s="27">
        <v>1145</v>
      </c>
      <c r="C4724" s="11" t="s">
        <v>631</v>
      </c>
      <c r="D4724" s="18" t="s">
        <v>102</v>
      </c>
      <c r="E4724" s="33" t="s">
        <v>7214</v>
      </c>
      <c r="F4724" s="87" t="s">
        <v>634</v>
      </c>
      <c r="G4724" s="10" t="s">
        <v>124</v>
      </c>
      <c r="H4724" s="58" t="s">
        <v>6553</v>
      </c>
    </row>
    <row r="4725" spans="1:8" ht="72.5" x14ac:dyDescent="0.35">
      <c r="A4725" s="11" t="s">
        <v>559</v>
      </c>
      <c r="B4725" s="27">
        <v>1144</v>
      </c>
      <c r="C4725" s="11" t="s">
        <v>600</v>
      </c>
      <c r="D4725" s="18" t="s">
        <v>18</v>
      </c>
      <c r="E4725" s="33" t="s">
        <v>7214</v>
      </c>
      <c r="F4725" s="87" t="s">
        <v>635</v>
      </c>
      <c r="G4725" s="10" t="s">
        <v>636</v>
      </c>
      <c r="H4725" s="58" t="s">
        <v>6553</v>
      </c>
    </row>
    <row r="4726" spans="1:8" ht="29" x14ac:dyDescent="0.35">
      <c r="A4726" s="11" t="s">
        <v>578</v>
      </c>
      <c r="B4726" s="27">
        <v>1143</v>
      </c>
      <c r="C4726" s="11" t="s">
        <v>631</v>
      </c>
      <c r="D4726" s="18" t="s">
        <v>11</v>
      </c>
      <c r="E4726" s="33" t="s">
        <v>7214</v>
      </c>
      <c r="F4726" s="87" t="s">
        <v>637</v>
      </c>
      <c r="G4726" s="10" t="s">
        <v>638</v>
      </c>
      <c r="H4726" s="58" t="s">
        <v>6553</v>
      </c>
    </row>
    <row r="4727" spans="1:8" ht="29" x14ac:dyDescent="0.35">
      <c r="A4727" s="11" t="s">
        <v>545</v>
      </c>
      <c r="B4727" s="27">
        <v>1142</v>
      </c>
      <c r="C4727" s="11" t="s">
        <v>631</v>
      </c>
      <c r="D4727" s="18" t="s">
        <v>44</v>
      </c>
      <c r="E4727" s="33" t="s">
        <v>7214</v>
      </c>
      <c r="F4727" s="87" t="s">
        <v>639</v>
      </c>
      <c r="G4727" s="10" t="s">
        <v>14</v>
      </c>
      <c r="H4727" s="58" t="s">
        <v>6553</v>
      </c>
    </row>
    <row r="4728" spans="1:8" ht="43.5" x14ac:dyDescent="0.35">
      <c r="A4728" s="11" t="s">
        <v>578</v>
      </c>
      <c r="B4728" s="27">
        <v>1141</v>
      </c>
      <c r="C4728" s="11" t="s">
        <v>631</v>
      </c>
      <c r="D4728" s="18" t="s">
        <v>5</v>
      </c>
      <c r="E4728" s="33" t="s">
        <v>7214</v>
      </c>
      <c r="F4728" s="87" t="s">
        <v>640</v>
      </c>
      <c r="G4728" s="10" t="s">
        <v>8</v>
      </c>
      <c r="H4728" s="58" t="s">
        <v>6553</v>
      </c>
    </row>
    <row r="4729" spans="1:8" ht="145" x14ac:dyDescent="0.35">
      <c r="A4729" s="11" t="s">
        <v>600</v>
      </c>
      <c r="B4729" s="27">
        <v>1140</v>
      </c>
      <c r="C4729" s="11" t="s">
        <v>516</v>
      </c>
      <c r="D4729" s="18" t="s">
        <v>57</v>
      </c>
      <c r="E4729" s="33" t="s">
        <v>7214</v>
      </c>
      <c r="F4729" s="87" t="s">
        <v>641</v>
      </c>
      <c r="G4729" s="10" t="s">
        <v>642</v>
      </c>
      <c r="H4729" s="58" t="s">
        <v>6553</v>
      </c>
    </row>
    <row r="4730" spans="1:8" ht="43.5" x14ac:dyDescent="0.35">
      <c r="A4730" s="11" t="s">
        <v>445</v>
      </c>
      <c r="B4730" s="27">
        <v>1139</v>
      </c>
      <c r="C4730" s="11" t="s">
        <v>600</v>
      </c>
      <c r="D4730" s="18" t="s">
        <v>18</v>
      </c>
      <c r="E4730" s="33" t="s">
        <v>7214</v>
      </c>
      <c r="F4730" s="87" t="s">
        <v>643</v>
      </c>
      <c r="G4730" s="10" t="s">
        <v>67</v>
      </c>
      <c r="H4730" s="58" t="s">
        <v>6553</v>
      </c>
    </row>
    <row r="4731" spans="1:8" x14ac:dyDescent="0.35">
      <c r="A4731" s="11" t="s">
        <v>578</v>
      </c>
      <c r="B4731" s="27">
        <v>1138</v>
      </c>
      <c r="C4731" s="11" t="s">
        <v>600</v>
      </c>
      <c r="D4731" s="18" t="s">
        <v>74</v>
      </c>
      <c r="E4731" s="33" t="s">
        <v>7214</v>
      </c>
      <c r="F4731" s="87" t="s">
        <v>644</v>
      </c>
      <c r="G4731" s="10" t="s">
        <v>17</v>
      </c>
      <c r="H4731" s="58" t="s">
        <v>6553</v>
      </c>
    </row>
    <row r="4732" spans="1:8" ht="116" x14ac:dyDescent="0.35">
      <c r="A4732" s="11" t="s">
        <v>559</v>
      </c>
      <c r="B4732" s="27">
        <v>1137</v>
      </c>
      <c r="C4732" s="11" t="s">
        <v>631</v>
      </c>
      <c r="D4732" s="18" t="s">
        <v>91</v>
      </c>
      <c r="E4732" s="33" t="s">
        <v>7214</v>
      </c>
      <c r="F4732" s="87" t="s">
        <v>645</v>
      </c>
      <c r="G4732" s="10" t="s">
        <v>646</v>
      </c>
      <c r="H4732" s="58" t="s">
        <v>6553</v>
      </c>
    </row>
    <row r="4733" spans="1:8" ht="43.5" x14ac:dyDescent="0.35">
      <c r="A4733" s="11" t="s">
        <v>578</v>
      </c>
      <c r="B4733" s="27">
        <v>1136</v>
      </c>
      <c r="C4733" s="11" t="s">
        <v>600</v>
      </c>
      <c r="D4733" s="18" t="s">
        <v>44</v>
      </c>
      <c r="E4733" s="33" t="s">
        <v>7214</v>
      </c>
      <c r="F4733" s="87" t="s">
        <v>647</v>
      </c>
      <c r="G4733" s="10" t="s">
        <v>648</v>
      </c>
      <c r="H4733" s="58" t="s">
        <v>6553</v>
      </c>
    </row>
    <row r="4734" spans="1:8" ht="72.5" x14ac:dyDescent="0.35">
      <c r="A4734" s="11" t="s">
        <v>559</v>
      </c>
      <c r="B4734" s="27">
        <v>1135</v>
      </c>
      <c r="C4734" s="11" t="s">
        <v>600</v>
      </c>
      <c r="D4734" s="18" t="s">
        <v>131</v>
      </c>
      <c r="E4734" s="33" t="s">
        <v>7214</v>
      </c>
      <c r="F4734" s="87" t="s">
        <v>649</v>
      </c>
      <c r="G4734" s="10" t="s">
        <v>650</v>
      </c>
      <c r="H4734" s="58" t="s">
        <v>6553</v>
      </c>
    </row>
    <row r="4735" spans="1:8" ht="58" x14ac:dyDescent="0.35">
      <c r="A4735" s="11" t="s">
        <v>578</v>
      </c>
      <c r="B4735" s="27">
        <v>1134</v>
      </c>
      <c r="C4735" s="11" t="s">
        <v>600</v>
      </c>
      <c r="D4735" s="18" t="s">
        <v>32</v>
      </c>
      <c r="E4735" s="33" t="s">
        <v>7214</v>
      </c>
      <c r="F4735" s="87" t="s">
        <v>651</v>
      </c>
      <c r="G4735" s="10" t="s">
        <v>652</v>
      </c>
      <c r="H4735" s="58" t="s">
        <v>6553</v>
      </c>
    </row>
    <row r="4736" spans="1:8" x14ac:dyDescent="0.35">
      <c r="A4736" s="11" t="s">
        <v>559</v>
      </c>
      <c r="B4736" s="27">
        <v>1133</v>
      </c>
      <c r="C4736" s="11" t="s">
        <v>631</v>
      </c>
      <c r="D4736" s="18" t="s">
        <v>53</v>
      </c>
      <c r="E4736" s="33" t="s">
        <v>7214</v>
      </c>
      <c r="F4736" s="87" t="s">
        <v>653</v>
      </c>
      <c r="G4736" s="10" t="s">
        <v>41</v>
      </c>
      <c r="H4736" s="58" t="s">
        <v>6553</v>
      </c>
    </row>
    <row r="4737" spans="1:8" x14ac:dyDescent="0.35">
      <c r="A4737" s="11" t="s">
        <v>578</v>
      </c>
      <c r="B4737" s="27">
        <v>1132</v>
      </c>
      <c r="C4737" s="11" t="s">
        <v>631</v>
      </c>
      <c r="D4737" s="18" t="s">
        <v>72</v>
      </c>
      <c r="E4737" s="33" t="s">
        <v>7214</v>
      </c>
      <c r="F4737" s="87" t="s">
        <v>654</v>
      </c>
      <c r="G4737" s="10" t="s">
        <v>47</v>
      </c>
      <c r="H4737" s="58" t="s">
        <v>6553</v>
      </c>
    </row>
    <row r="4738" spans="1:8" ht="29" x14ac:dyDescent="0.35">
      <c r="A4738" s="11" t="s">
        <v>578</v>
      </c>
      <c r="B4738" s="27">
        <v>1131</v>
      </c>
      <c r="C4738" s="11" t="s">
        <v>631</v>
      </c>
      <c r="D4738" s="18" t="s">
        <v>33</v>
      </c>
      <c r="E4738" s="33" t="s">
        <v>7214</v>
      </c>
      <c r="F4738" s="87" t="s">
        <v>655</v>
      </c>
      <c r="G4738" s="10" t="s">
        <v>6</v>
      </c>
      <c r="H4738" s="58" t="s">
        <v>6553</v>
      </c>
    </row>
    <row r="4739" spans="1:8" ht="87" x14ac:dyDescent="0.35">
      <c r="A4739" s="11" t="s">
        <v>578</v>
      </c>
      <c r="B4739" s="27">
        <v>1130</v>
      </c>
      <c r="C4739" s="11" t="s">
        <v>435</v>
      </c>
      <c r="D4739" s="18" t="s">
        <v>401</v>
      </c>
      <c r="E4739" s="33" t="s">
        <v>7214</v>
      </c>
      <c r="F4739" s="87" t="s">
        <v>598</v>
      </c>
      <c r="G4739" s="10" t="s">
        <v>599</v>
      </c>
      <c r="H4739" s="58" t="s">
        <v>6553</v>
      </c>
    </row>
    <row r="4740" spans="1:8" ht="87" x14ac:dyDescent="0.35">
      <c r="A4740" s="11" t="s">
        <v>364</v>
      </c>
      <c r="B4740" s="27">
        <v>1129</v>
      </c>
      <c r="C4740" s="11" t="s">
        <v>600</v>
      </c>
      <c r="D4740" s="18" t="s">
        <v>398</v>
      </c>
      <c r="E4740" s="33" t="s">
        <v>7214</v>
      </c>
      <c r="F4740" s="87" t="s">
        <v>601</v>
      </c>
      <c r="G4740" s="10" t="s">
        <v>602</v>
      </c>
      <c r="H4740" s="58" t="s">
        <v>6553</v>
      </c>
    </row>
    <row r="4741" spans="1:8" ht="43.5" x14ac:dyDescent="0.35">
      <c r="A4741" s="11" t="s">
        <v>364</v>
      </c>
      <c r="B4741" s="27">
        <v>1128</v>
      </c>
      <c r="C4741" s="11" t="s">
        <v>600</v>
      </c>
      <c r="D4741" s="18" t="s">
        <v>25</v>
      </c>
      <c r="E4741" s="33" t="s">
        <v>7214</v>
      </c>
      <c r="F4741" s="87" t="s">
        <v>603</v>
      </c>
      <c r="G4741" s="10" t="s">
        <v>604</v>
      </c>
      <c r="H4741" s="58" t="s">
        <v>6553</v>
      </c>
    </row>
    <row r="4742" spans="1:8" ht="29" x14ac:dyDescent="0.35">
      <c r="A4742" s="11" t="s">
        <v>545</v>
      </c>
      <c r="B4742" s="27">
        <v>1127</v>
      </c>
      <c r="C4742" s="11" t="s">
        <v>600</v>
      </c>
      <c r="D4742" s="18" t="s">
        <v>38</v>
      </c>
      <c r="E4742" s="33" t="s">
        <v>7214</v>
      </c>
      <c r="F4742" s="87" t="s">
        <v>605</v>
      </c>
      <c r="G4742" s="10" t="s">
        <v>8</v>
      </c>
      <c r="H4742" s="58" t="s">
        <v>6553</v>
      </c>
    </row>
    <row r="4743" spans="1:8" x14ac:dyDescent="0.35">
      <c r="A4743" s="11" t="s">
        <v>559</v>
      </c>
      <c r="B4743" s="27">
        <v>1126</v>
      </c>
      <c r="C4743" s="11" t="s">
        <v>600</v>
      </c>
      <c r="D4743" s="18" t="s">
        <v>34</v>
      </c>
      <c r="E4743" s="33" t="s">
        <v>7214</v>
      </c>
      <c r="F4743" s="87" t="s">
        <v>606</v>
      </c>
      <c r="G4743" s="10" t="s">
        <v>8</v>
      </c>
      <c r="H4743" s="58" t="s">
        <v>6553</v>
      </c>
    </row>
    <row r="4744" spans="1:8" x14ac:dyDescent="0.35">
      <c r="A4744" s="11" t="s">
        <v>545</v>
      </c>
      <c r="B4744" s="27">
        <v>1125</v>
      </c>
      <c r="C4744" s="11" t="s">
        <v>600</v>
      </c>
      <c r="D4744" s="18" t="s">
        <v>119</v>
      </c>
      <c r="E4744" s="33" t="s">
        <v>7214</v>
      </c>
      <c r="F4744" s="87" t="s">
        <v>607</v>
      </c>
      <c r="G4744" s="10" t="s">
        <v>41</v>
      </c>
      <c r="H4744" s="58" t="s">
        <v>6553</v>
      </c>
    </row>
    <row r="4745" spans="1:8" x14ac:dyDescent="0.35">
      <c r="A4745" s="11" t="s">
        <v>545</v>
      </c>
      <c r="B4745" s="27">
        <v>1124</v>
      </c>
      <c r="C4745" s="11" t="s">
        <v>600</v>
      </c>
      <c r="D4745" s="18" t="s">
        <v>5</v>
      </c>
      <c r="E4745" s="33" t="s">
        <v>7214</v>
      </c>
      <c r="F4745" s="87" t="s">
        <v>608</v>
      </c>
      <c r="G4745" s="10" t="s">
        <v>8</v>
      </c>
      <c r="H4745" s="58" t="s">
        <v>6553</v>
      </c>
    </row>
    <row r="4746" spans="1:8" x14ac:dyDescent="0.35">
      <c r="A4746" s="11" t="s">
        <v>545</v>
      </c>
      <c r="B4746" s="27">
        <v>1123</v>
      </c>
      <c r="C4746" s="11" t="s">
        <v>578</v>
      </c>
      <c r="D4746" s="18" t="s">
        <v>18</v>
      </c>
      <c r="E4746" s="33" t="s">
        <v>7214</v>
      </c>
      <c r="F4746" s="87" t="s">
        <v>609</v>
      </c>
      <c r="G4746" s="10" t="s">
        <v>27</v>
      </c>
      <c r="H4746" s="58" t="s">
        <v>6553</v>
      </c>
    </row>
    <row r="4747" spans="1:8" x14ac:dyDescent="0.35">
      <c r="A4747" s="11" t="s">
        <v>516</v>
      </c>
      <c r="B4747" s="27">
        <v>1122</v>
      </c>
      <c r="C4747" s="11" t="s">
        <v>578</v>
      </c>
      <c r="D4747" s="18" t="s">
        <v>610</v>
      </c>
      <c r="E4747" s="33" t="s">
        <v>7214</v>
      </c>
      <c r="F4747" s="87" t="s">
        <v>611</v>
      </c>
      <c r="G4747" s="10" t="s">
        <v>27</v>
      </c>
      <c r="H4747" s="58" t="s">
        <v>6553</v>
      </c>
    </row>
    <row r="4748" spans="1:8" ht="130.5" x14ac:dyDescent="0.35">
      <c r="A4748" s="11" t="s">
        <v>545</v>
      </c>
      <c r="B4748" s="27">
        <v>1121</v>
      </c>
      <c r="C4748" s="11" t="s">
        <v>386</v>
      </c>
      <c r="D4748" s="18" t="s">
        <v>398</v>
      </c>
      <c r="E4748" s="33" t="s">
        <v>7214</v>
      </c>
      <c r="F4748" s="87" t="s">
        <v>612</v>
      </c>
      <c r="G4748" s="10" t="s">
        <v>613</v>
      </c>
      <c r="H4748" s="58" t="s">
        <v>6553</v>
      </c>
    </row>
    <row r="4749" spans="1:8" ht="29" x14ac:dyDescent="0.35">
      <c r="A4749" s="11" t="s">
        <v>364</v>
      </c>
      <c r="B4749" s="27">
        <v>1120</v>
      </c>
      <c r="C4749" s="11" t="s">
        <v>600</v>
      </c>
      <c r="D4749" s="18" t="s">
        <v>107</v>
      </c>
      <c r="E4749" s="33" t="s">
        <v>7214</v>
      </c>
      <c r="F4749" s="87" t="s">
        <v>614</v>
      </c>
      <c r="G4749" s="10" t="s">
        <v>22</v>
      </c>
      <c r="H4749" s="58" t="s">
        <v>6553</v>
      </c>
    </row>
    <row r="4750" spans="1:8" ht="29" x14ac:dyDescent="0.35">
      <c r="A4750" s="11" t="s">
        <v>559</v>
      </c>
      <c r="B4750" s="27">
        <v>1119</v>
      </c>
      <c r="C4750" s="11" t="s">
        <v>600</v>
      </c>
      <c r="D4750" s="18" t="s">
        <v>18</v>
      </c>
      <c r="E4750" s="33" t="s">
        <v>7214</v>
      </c>
      <c r="F4750" s="87" t="s">
        <v>615</v>
      </c>
      <c r="G4750" s="10" t="s">
        <v>6</v>
      </c>
      <c r="H4750" s="58" t="s">
        <v>6553</v>
      </c>
    </row>
    <row r="4751" spans="1:8" ht="29" x14ac:dyDescent="0.35">
      <c r="A4751" s="11" t="s">
        <v>559</v>
      </c>
      <c r="B4751" s="27">
        <v>1118</v>
      </c>
      <c r="C4751" s="11" t="s">
        <v>600</v>
      </c>
      <c r="D4751" s="18" t="s">
        <v>49</v>
      </c>
      <c r="E4751" s="33" t="s">
        <v>7214</v>
      </c>
      <c r="F4751" s="87" t="s">
        <v>616</v>
      </c>
      <c r="G4751" s="10" t="s">
        <v>6</v>
      </c>
      <c r="H4751" s="58" t="s">
        <v>6553</v>
      </c>
    </row>
    <row r="4752" spans="1:8" ht="116" x14ac:dyDescent="0.35">
      <c r="A4752" s="11" t="s">
        <v>545</v>
      </c>
      <c r="B4752" s="27">
        <v>1117</v>
      </c>
      <c r="C4752" s="11" t="s">
        <v>386</v>
      </c>
      <c r="D4752" s="18" t="s">
        <v>473</v>
      </c>
      <c r="E4752" s="33" t="s">
        <v>7214</v>
      </c>
      <c r="F4752" s="87" t="s">
        <v>617</v>
      </c>
      <c r="G4752" s="10" t="s">
        <v>618</v>
      </c>
      <c r="H4752" s="58" t="s">
        <v>6553</v>
      </c>
    </row>
    <row r="4753" spans="1:8" ht="72.5" x14ac:dyDescent="0.35">
      <c r="A4753" s="11" t="s">
        <v>364</v>
      </c>
      <c r="B4753" s="27">
        <v>1116</v>
      </c>
      <c r="C4753" s="11" t="s">
        <v>600</v>
      </c>
      <c r="D4753" s="18" t="s">
        <v>111</v>
      </c>
      <c r="E4753" s="33" t="s">
        <v>7214</v>
      </c>
      <c r="F4753" s="87" t="s">
        <v>619</v>
      </c>
      <c r="G4753" s="10" t="s">
        <v>620</v>
      </c>
      <c r="H4753" s="58" t="s">
        <v>6553</v>
      </c>
    </row>
    <row r="4754" spans="1:8" x14ac:dyDescent="0.35">
      <c r="A4754" s="11" t="s">
        <v>445</v>
      </c>
      <c r="B4754" s="27">
        <v>1115</v>
      </c>
      <c r="C4754" s="11" t="s">
        <v>600</v>
      </c>
      <c r="D4754" s="18" t="s">
        <v>21</v>
      </c>
      <c r="E4754" s="33" t="s">
        <v>7214</v>
      </c>
      <c r="F4754" s="87" t="s">
        <v>621</v>
      </c>
      <c r="G4754" s="10" t="s">
        <v>8</v>
      </c>
      <c r="H4754" s="58" t="s">
        <v>6553</v>
      </c>
    </row>
    <row r="4755" spans="1:8" x14ac:dyDescent="0.35">
      <c r="A4755" s="11" t="s">
        <v>456</v>
      </c>
      <c r="B4755" s="27">
        <v>1114</v>
      </c>
      <c r="C4755" s="11" t="s">
        <v>600</v>
      </c>
      <c r="D4755" s="18" t="s">
        <v>59</v>
      </c>
      <c r="E4755" s="33" t="s">
        <v>7214</v>
      </c>
      <c r="F4755" s="87" t="s">
        <v>622</v>
      </c>
      <c r="G4755" s="10" t="s">
        <v>12</v>
      </c>
      <c r="H4755" s="58" t="s">
        <v>6553</v>
      </c>
    </row>
    <row r="4756" spans="1:8" ht="58" x14ac:dyDescent="0.35">
      <c r="A4756" s="11" t="s">
        <v>545</v>
      </c>
      <c r="B4756" s="27">
        <v>1113</v>
      </c>
      <c r="C4756" s="11" t="s">
        <v>600</v>
      </c>
      <c r="D4756" s="18" t="s">
        <v>59</v>
      </c>
      <c r="E4756" s="33" t="s">
        <v>7214</v>
      </c>
      <c r="F4756" s="87" t="s">
        <v>623</v>
      </c>
      <c r="G4756" s="10" t="s">
        <v>60</v>
      </c>
      <c r="H4756" s="58" t="s">
        <v>6553</v>
      </c>
    </row>
    <row r="4757" spans="1:8" ht="29" x14ac:dyDescent="0.35">
      <c r="A4757" s="11" t="s">
        <v>545</v>
      </c>
      <c r="B4757" s="27">
        <v>1112</v>
      </c>
      <c r="C4757" s="11" t="s">
        <v>600</v>
      </c>
      <c r="D4757" s="18" t="s">
        <v>13</v>
      </c>
      <c r="E4757" s="33" t="s">
        <v>7214</v>
      </c>
      <c r="F4757" s="87" t="s">
        <v>624</v>
      </c>
      <c r="G4757" s="10" t="s">
        <v>14</v>
      </c>
      <c r="H4757" s="58" t="s">
        <v>6553</v>
      </c>
    </row>
    <row r="4758" spans="1:8" ht="29" x14ac:dyDescent="0.35">
      <c r="A4758" s="11" t="s">
        <v>545</v>
      </c>
      <c r="B4758" s="27">
        <v>1111</v>
      </c>
      <c r="C4758" s="11" t="s">
        <v>578</v>
      </c>
      <c r="D4758" s="18" t="s">
        <v>23</v>
      </c>
      <c r="E4758" s="33" t="s">
        <v>7214</v>
      </c>
      <c r="F4758" s="87" t="s">
        <v>625</v>
      </c>
      <c r="G4758" s="10" t="s">
        <v>39</v>
      </c>
      <c r="H4758" s="58" t="s">
        <v>6553</v>
      </c>
    </row>
    <row r="4759" spans="1:8" ht="43.5" x14ac:dyDescent="0.35">
      <c r="A4759" s="11" t="s">
        <v>559</v>
      </c>
      <c r="B4759" s="27">
        <v>1110</v>
      </c>
      <c r="C4759" s="11" t="s">
        <v>578</v>
      </c>
      <c r="D4759" s="18" t="s">
        <v>116</v>
      </c>
      <c r="E4759" s="33" t="s">
        <v>7214</v>
      </c>
      <c r="F4759" s="87" t="s">
        <v>626</v>
      </c>
      <c r="G4759" s="10" t="s">
        <v>147</v>
      </c>
      <c r="H4759" s="58" t="s">
        <v>6553</v>
      </c>
    </row>
    <row r="4760" spans="1:8" ht="29" x14ac:dyDescent="0.35">
      <c r="A4760" s="11" t="s">
        <v>559</v>
      </c>
      <c r="B4760" s="27">
        <v>1109</v>
      </c>
      <c r="C4760" s="11" t="s">
        <v>600</v>
      </c>
      <c r="D4760" s="18" t="s">
        <v>28</v>
      </c>
      <c r="E4760" s="33" t="s">
        <v>7214</v>
      </c>
      <c r="F4760" s="87" t="s">
        <v>627</v>
      </c>
      <c r="G4760" s="10" t="s">
        <v>6</v>
      </c>
      <c r="H4760" s="58" t="s">
        <v>6553</v>
      </c>
    </row>
    <row r="4761" spans="1:8" ht="101.5" x14ac:dyDescent="0.35">
      <c r="A4761" s="11" t="s">
        <v>545</v>
      </c>
      <c r="B4761" s="27">
        <v>1108</v>
      </c>
      <c r="C4761" s="11" t="s">
        <v>600</v>
      </c>
      <c r="D4761" s="18" t="s">
        <v>72</v>
      </c>
      <c r="E4761" s="33" t="s">
        <v>7214</v>
      </c>
      <c r="F4761" s="87" t="s">
        <v>628</v>
      </c>
      <c r="G4761" s="10" t="s">
        <v>629</v>
      </c>
      <c r="H4761" s="58" t="s">
        <v>6553</v>
      </c>
    </row>
    <row r="4762" spans="1:8" ht="58" x14ac:dyDescent="0.35">
      <c r="A4762" s="11" t="s">
        <v>407</v>
      </c>
      <c r="B4762" s="27">
        <v>1107</v>
      </c>
      <c r="C4762" s="11" t="s">
        <v>472</v>
      </c>
      <c r="D4762" s="18" t="s">
        <v>57</v>
      </c>
      <c r="E4762" s="33" t="s">
        <v>7214</v>
      </c>
      <c r="F4762" s="87" t="s">
        <v>576</v>
      </c>
      <c r="G4762" s="10" t="s">
        <v>577</v>
      </c>
      <c r="H4762" s="58" t="s">
        <v>6553</v>
      </c>
    </row>
    <row r="4763" spans="1:8" ht="130.5" x14ac:dyDescent="0.35">
      <c r="A4763" s="11" t="s">
        <v>445</v>
      </c>
      <c r="B4763" s="27">
        <v>1106</v>
      </c>
      <c r="C4763" s="11" t="s">
        <v>578</v>
      </c>
      <c r="D4763" s="18" t="s">
        <v>401</v>
      </c>
      <c r="E4763" s="33" t="s">
        <v>7214</v>
      </c>
      <c r="F4763" s="87" t="s">
        <v>579</v>
      </c>
      <c r="G4763" s="10" t="s">
        <v>580</v>
      </c>
      <c r="H4763" s="58" t="s">
        <v>6553</v>
      </c>
    </row>
    <row r="4764" spans="1:8" ht="130.5" x14ac:dyDescent="0.35">
      <c r="A4764" s="11" t="s">
        <v>364</v>
      </c>
      <c r="B4764" s="27">
        <v>1105</v>
      </c>
      <c r="C4764" s="11" t="s">
        <v>578</v>
      </c>
      <c r="D4764" s="18" t="s">
        <v>383</v>
      </c>
      <c r="E4764" s="33" t="s">
        <v>7214</v>
      </c>
      <c r="F4764" s="87" t="s">
        <v>581</v>
      </c>
      <c r="G4764" s="10" t="s">
        <v>582</v>
      </c>
      <c r="H4764" s="58" t="s">
        <v>6553</v>
      </c>
    </row>
    <row r="4765" spans="1:8" ht="130.5" x14ac:dyDescent="0.35">
      <c r="A4765" s="11" t="s">
        <v>364</v>
      </c>
      <c r="B4765" s="27">
        <v>1104</v>
      </c>
      <c r="C4765" s="11" t="s">
        <v>435</v>
      </c>
      <c r="D4765" s="18" t="s">
        <v>383</v>
      </c>
      <c r="E4765" s="33" t="s">
        <v>7214</v>
      </c>
      <c r="F4765" s="87" t="s">
        <v>583</v>
      </c>
      <c r="G4765" s="10" t="s">
        <v>584</v>
      </c>
      <c r="H4765" s="58" t="s">
        <v>6553</v>
      </c>
    </row>
    <row r="4766" spans="1:8" ht="130.5" x14ac:dyDescent="0.35">
      <c r="A4766" s="11" t="s">
        <v>364</v>
      </c>
      <c r="B4766" s="27">
        <v>1103</v>
      </c>
      <c r="C4766" s="11" t="s">
        <v>578</v>
      </c>
      <c r="D4766" s="18" t="s">
        <v>473</v>
      </c>
      <c r="E4766" s="33" t="s">
        <v>7214</v>
      </c>
      <c r="F4766" s="87" t="s">
        <v>585</v>
      </c>
      <c r="G4766" s="10" t="s">
        <v>586</v>
      </c>
      <c r="H4766" s="58" t="s">
        <v>6553</v>
      </c>
    </row>
    <row r="4767" spans="1:8" ht="29" x14ac:dyDescent="0.35">
      <c r="A4767" s="11" t="s">
        <v>364</v>
      </c>
      <c r="B4767" s="27">
        <v>1102</v>
      </c>
      <c r="C4767" s="11" t="s">
        <v>578</v>
      </c>
      <c r="D4767" s="18" t="s">
        <v>30</v>
      </c>
      <c r="E4767" s="33" t="s">
        <v>7214</v>
      </c>
      <c r="F4767" s="87" t="s">
        <v>587</v>
      </c>
      <c r="G4767" s="10" t="s">
        <v>110</v>
      </c>
      <c r="H4767" s="58" t="s">
        <v>6553</v>
      </c>
    </row>
    <row r="4768" spans="1:8" ht="130.5" x14ac:dyDescent="0.35">
      <c r="A4768" s="11" t="s">
        <v>545</v>
      </c>
      <c r="B4768" s="27">
        <v>1101</v>
      </c>
      <c r="C4768" s="11" t="s">
        <v>578</v>
      </c>
      <c r="D4768" s="18" t="s">
        <v>473</v>
      </c>
      <c r="E4768" s="33" t="s">
        <v>7214</v>
      </c>
      <c r="F4768" s="87" t="s">
        <v>588</v>
      </c>
      <c r="G4768" s="10" t="s">
        <v>589</v>
      </c>
      <c r="H4768" s="58" t="s">
        <v>6553</v>
      </c>
    </row>
    <row r="4769" spans="1:8" x14ac:dyDescent="0.35">
      <c r="A4769" s="11" t="s">
        <v>364</v>
      </c>
      <c r="B4769" s="27">
        <v>1100</v>
      </c>
      <c r="C4769" s="11" t="s">
        <v>516</v>
      </c>
      <c r="D4769" s="18" t="s">
        <v>53</v>
      </c>
      <c r="E4769" s="33" t="s">
        <v>7214</v>
      </c>
      <c r="F4769" s="87" t="s">
        <v>590</v>
      </c>
      <c r="G4769" s="10" t="s">
        <v>41</v>
      </c>
      <c r="H4769" s="58" t="s">
        <v>6553</v>
      </c>
    </row>
    <row r="4770" spans="1:8" ht="29" x14ac:dyDescent="0.35">
      <c r="A4770" s="11" t="s">
        <v>445</v>
      </c>
      <c r="B4770" s="27">
        <v>1099</v>
      </c>
      <c r="C4770" s="11" t="s">
        <v>578</v>
      </c>
      <c r="D4770" s="18" t="s">
        <v>16</v>
      </c>
      <c r="E4770" s="33" t="s">
        <v>7214</v>
      </c>
      <c r="F4770" s="87" t="s">
        <v>591</v>
      </c>
      <c r="G4770" s="10" t="s">
        <v>6280</v>
      </c>
      <c r="H4770" s="58" t="s">
        <v>6553</v>
      </c>
    </row>
    <row r="4771" spans="1:8" x14ac:dyDescent="0.35">
      <c r="A4771" s="11" t="s">
        <v>516</v>
      </c>
      <c r="B4771" s="27">
        <v>1098</v>
      </c>
      <c r="C4771" s="11" t="s">
        <v>578</v>
      </c>
      <c r="D4771" s="18" t="s">
        <v>111</v>
      </c>
      <c r="E4771" s="33" t="s">
        <v>7214</v>
      </c>
      <c r="F4771" s="87" t="s">
        <v>592</v>
      </c>
      <c r="G4771" s="10" t="s">
        <v>41</v>
      </c>
      <c r="H4771" s="58" t="s">
        <v>6553</v>
      </c>
    </row>
    <row r="4772" spans="1:8" ht="43.5" x14ac:dyDescent="0.35">
      <c r="A4772" s="11" t="s">
        <v>445</v>
      </c>
      <c r="B4772" s="27">
        <v>1097</v>
      </c>
      <c r="C4772" s="11" t="s">
        <v>578</v>
      </c>
      <c r="D4772" s="18" t="s">
        <v>72</v>
      </c>
      <c r="E4772" s="33" t="s">
        <v>7214</v>
      </c>
      <c r="F4772" s="87" t="s">
        <v>593</v>
      </c>
      <c r="G4772" s="10" t="s">
        <v>94</v>
      </c>
      <c r="H4772" s="58" t="s">
        <v>6553</v>
      </c>
    </row>
    <row r="4773" spans="1:8" x14ac:dyDescent="0.35">
      <c r="A4773" s="11" t="s">
        <v>545</v>
      </c>
      <c r="B4773" s="27">
        <v>1096</v>
      </c>
      <c r="C4773" s="11" t="s">
        <v>578</v>
      </c>
      <c r="D4773" s="18" t="s">
        <v>59</v>
      </c>
      <c r="E4773" s="33" t="s">
        <v>7214</v>
      </c>
      <c r="F4773" s="87" t="s">
        <v>594</v>
      </c>
      <c r="G4773" s="10" t="s">
        <v>12</v>
      </c>
      <c r="H4773" s="58" t="s">
        <v>6553</v>
      </c>
    </row>
    <row r="4774" spans="1:8" ht="58" x14ac:dyDescent="0.35">
      <c r="A4774" s="11" t="s">
        <v>516</v>
      </c>
      <c r="B4774" s="27">
        <v>1095</v>
      </c>
      <c r="C4774" s="11" t="s">
        <v>578</v>
      </c>
      <c r="D4774" s="18" t="s">
        <v>59</v>
      </c>
      <c r="E4774" s="33" t="s">
        <v>7214</v>
      </c>
      <c r="F4774" s="87" t="s">
        <v>595</v>
      </c>
      <c r="G4774" s="10" t="s">
        <v>43</v>
      </c>
      <c r="H4774" s="58" t="s">
        <v>6553</v>
      </c>
    </row>
    <row r="4775" spans="1:8" ht="58" x14ac:dyDescent="0.35">
      <c r="A4775" s="11" t="s">
        <v>516</v>
      </c>
      <c r="B4775" s="27">
        <v>1094</v>
      </c>
      <c r="C4775" s="11" t="s">
        <v>578</v>
      </c>
      <c r="D4775" s="18" t="s">
        <v>59</v>
      </c>
      <c r="E4775" s="33" t="s">
        <v>7214</v>
      </c>
      <c r="F4775" s="87" t="s">
        <v>596</v>
      </c>
      <c r="G4775" s="10" t="s">
        <v>597</v>
      </c>
      <c r="H4775" s="58" t="s">
        <v>6553</v>
      </c>
    </row>
    <row r="4776" spans="1:8" x14ac:dyDescent="0.35">
      <c r="A4776" s="11" t="s">
        <v>516</v>
      </c>
      <c r="B4776" s="27">
        <v>1093</v>
      </c>
      <c r="C4776" s="11" t="s">
        <v>559</v>
      </c>
      <c r="D4776" s="18" t="s">
        <v>111</v>
      </c>
      <c r="E4776" s="33" t="s">
        <v>7214</v>
      </c>
      <c r="F4776" s="87" t="s">
        <v>560</v>
      </c>
      <c r="G4776" s="10" t="s">
        <v>41</v>
      </c>
      <c r="H4776" s="58" t="s">
        <v>6553</v>
      </c>
    </row>
    <row r="4777" spans="1:8" x14ac:dyDescent="0.35">
      <c r="A4777" s="11" t="s">
        <v>445</v>
      </c>
      <c r="B4777" s="27">
        <v>1092</v>
      </c>
      <c r="C4777" s="11" t="s">
        <v>559</v>
      </c>
      <c r="D4777" s="18" t="s">
        <v>59</v>
      </c>
      <c r="E4777" s="33" t="s">
        <v>7214</v>
      </c>
      <c r="F4777" s="87" t="s">
        <v>561</v>
      </c>
      <c r="G4777" s="10" t="s">
        <v>562</v>
      </c>
      <c r="H4777" s="58" t="s">
        <v>6553</v>
      </c>
    </row>
    <row r="4778" spans="1:8" ht="29" x14ac:dyDescent="0.35">
      <c r="A4778" s="11" t="s">
        <v>445</v>
      </c>
      <c r="B4778" s="27">
        <v>1091</v>
      </c>
      <c r="C4778" s="11" t="s">
        <v>545</v>
      </c>
      <c r="D4778" s="18" t="s">
        <v>16</v>
      </c>
      <c r="E4778" s="33" t="s">
        <v>7214</v>
      </c>
      <c r="F4778" s="87" t="s">
        <v>563</v>
      </c>
      <c r="G4778" s="10" t="s">
        <v>14</v>
      </c>
      <c r="H4778" s="58" t="s">
        <v>6553</v>
      </c>
    </row>
    <row r="4779" spans="1:8" ht="43.5" x14ac:dyDescent="0.35">
      <c r="A4779" s="11" t="s">
        <v>330</v>
      </c>
      <c r="B4779" s="27">
        <v>1090</v>
      </c>
      <c r="C4779" s="11" t="s">
        <v>559</v>
      </c>
      <c r="D4779" s="18" t="s">
        <v>52</v>
      </c>
      <c r="E4779" s="33" t="s">
        <v>7214</v>
      </c>
      <c r="F4779" s="87" t="s">
        <v>564</v>
      </c>
      <c r="G4779" s="10" t="s">
        <v>70</v>
      </c>
      <c r="H4779" s="58" t="s">
        <v>6553</v>
      </c>
    </row>
    <row r="4780" spans="1:8" ht="29" x14ac:dyDescent="0.35">
      <c r="A4780" s="11" t="s">
        <v>105</v>
      </c>
      <c r="B4780" s="27">
        <v>1089</v>
      </c>
      <c r="C4780" s="11" t="s">
        <v>559</v>
      </c>
      <c r="D4780" s="18" t="s">
        <v>52</v>
      </c>
      <c r="E4780" s="33" t="s">
        <v>7214</v>
      </c>
      <c r="F4780" s="87" t="s">
        <v>565</v>
      </c>
      <c r="G4780" s="10" t="s">
        <v>22</v>
      </c>
      <c r="H4780" s="58" t="s">
        <v>6553</v>
      </c>
    </row>
    <row r="4781" spans="1:8" x14ac:dyDescent="0.35">
      <c r="A4781" s="11" t="s">
        <v>516</v>
      </c>
      <c r="B4781" s="27">
        <v>1088</v>
      </c>
      <c r="C4781" s="11" t="s">
        <v>545</v>
      </c>
      <c r="D4781" s="18" t="s">
        <v>26</v>
      </c>
      <c r="E4781" s="33" t="s">
        <v>7214</v>
      </c>
      <c r="F4781" s="87" t="s">
        <v>566</v>
      </c>
      <c r="G4781" s="10" t="s">
        <v>39</v>
      </c>
      <c r="H4781" s="58" t="s">
        <v>6553</v>
      </c>
    </row>
    <row r="4782" spans="1:8" x14ac:dyDescent="0.35">
      <c r="A4782" s="11" t="s">
        <v>472</v>
      </c>
      <c r="B4782" s="27">
        <v>1087</v>
      </c>
      <c r="C4782" s="11" t="s">
        <v>545</v>
      </c>
      <c r="D4782" s="18" t="s">
        <v>567</v>
      </c>
      <c r="E4782" s="33" t="s">
        <v>7214</v>
      </c>
      <c r="F4782" s="87" t="s">
        <v>568</v>
      </c>
      <c r="G4782" s="10" t="s">
        <v>8</v>
      </c>
      <c r="H4782" s="58" t="s">
        <v>6553</v>
      </c>
    </row>
    <row r="4783" spans="1:8" x14ac:dyDescent="0.35">
      <c r="A4783" s="11" t="s">
        <v>472</v>
      </c>
      <c r="B4783" s="27">
        <v>1086</v>
      </c>
      <c r="C4783" s="11" t="s">
        <v>545</v>
      </c>
      <c r="D4783" s="18" t="s">
        <v>25</v>
      </c>
      <c r="E4783" s="33" t="s">
        <v>7214</v>
      </c>
      <c r="F4783" s="87" t="s">
        <v>569</v>
      </c>
      <c r="G4783" s="10" t="s">
        <v>8</v>
      </c>
      <c r="H4783" s="58" t="s">
        <v>6553</v>
      </c>
    </row>
    <row r="4784" spans="1:8" ht="29" x14ac:dyDescent="0.35">
      <c r="A4784" s="11" t="s">
        <v>516</v>
      </c>
      <c r="B4784" s="27">
        <v>1085</v>
      </c>
      <c r="C4784" s="11" t="s">
        <v>559</v>
      </c>
      <c r="D4784" s="18" t="s">
        <v>16</v>
      </c>
      <c r="E4784" s="33" t="s">
        <v>7214</v>
      </c>
      <c r="F4784" s="87" t="s">
        <v>570</v>
      </c>
      <c r="G4784" s="10" t="s">
        <v>8</v>
      </c>
      <c r="H4784" s="58" t="s">
        <v>6553</v>
      </c>
    </row>
    <row r="4785" spans="1:8" ht="29" x14ac:dyDescent="0.35">
      <c r="A4785" s="11" t="s">
        <v>516</v>
      </c>
      <c r="B4785" s="27">
        <v>1084</v>
      </c>
      <c r="C4785" s="11" t="s">
        <v>545</v>
      </c>
      <c r="D4785" s="18" t="s">
        <v>18</v>
      </c>
      <c r="E4785" s="33" t="s">
        <v>7214</v>
      </c>
      <c r="F4785" s="87" t="s">
        <v>571</v>
      </c>
      <c r="G4785" s="10" t="s">
        <v>6</v>
      </c>
      <c r="H4785" s="58" t="s">
        <v>6553</v>
      </c>
    </row>
    <row r="4786" spans="1:8" ht="29" x14ac:dyDescent="0.35">
      <c r="A4786" s="11" t="s">
        <v>516</v>
      </c>
      <c r="B4786" s="27">
        <v>1083</v>
      </c>
      <c r="C4786" s="11" t="s">
        <v>559</v>
      </c>
      <c r="D4786" s="18" t="s">
        <v>572</v>
      </c>
      <c r="E4786" s="33" t="s">
        <v>7214</v>
      </c>
      <c r="F4786" s="87" t="s">
        <v>573</v>
      </c>
      <c r="G4786" s="10" t="s">
        <v>6</v>
      </c>
      <c r="H4786" s="58" t="s">
        <v>6553</v>
      </c>
    </row>
    <row r="4787" spans="1:8" x14ac:dyDescent="0.35">
      <c r="A4787" s="11" t="s">
        <v>516</v>
      </c>
      <c r="B4787" s="27">
        <v>1082</v>
      </c>
      <c r="C4787" s="11" t="s">
        <v>559</v>
      </c>
      <c r="D4787" s="18" t="s">
        <v>49</v>
      </c>
      <c r="E4787" s="33" t="s">
        <v>7214</v>
      </c>
      <c r="F4787" s="87" t="s">
        <v>574</v>
      </c>
      <c r="G4787" s="10" t="s">
        <v>39</v>
      </c>
      <c r="H4787" s="58" t="s">
        <v>6553</v>
      </c>
    </row>
    <row r="4788" spans="1:8" ht="58" x14ac:dyDescent="0.35">
      <c r="A4788" s="11" t="s">
        <v>516</v>
      </c>
      <c r="B4788" s="27">
        <v>1081</v>
      </c>
      <c r="C4788" s="11" t="s">
        <v>559</v>
      </c>
      <c r="D4788" s="18" t="s">
        <v>38</v>
      </c>
      <c r="E4788" s="33" t="s">
        <v>7214</v>
      </c>
      <c r="F4788" s="87" t="s">
        <v>575</v>
      </c>
      <c r="G4788" s="10" t="s">
        <v>60</v>
      </c>
      <c r="H4788" s="58" t="s">
        <v>6553</v>
      </c>
    </row>
    <row r="4789" spans="1:8" x14ac:dyDescent="0.35">
      <c r="A4789" s="11" t="s">
        <v>472</v>
      </c>
      <c r="B4789" s="29">
        <v>1080</v>
      </c>
      <c r="C4789" s="4" t="s">
        <v>545</v>
      </c>
      <c r="D4789" s="76" t="s">
        <v>5</v>
      </c>
      <c r="E4789" s="33" t="s">
        <v>7214</v>
      </c>
      <c r="F4789" s="92" t="s">
        <v>546</v>
      </c>
      <c r="G4789" s="3" t="s">
        <v>39</v>
      </c>
      <c r="H4789" s="58" t="s">
        <v>6553</v>
      </c>
    </row>
    <row r="4790" spans="1:8" ht="116" x14ac:dyDescent="0.35">
      <c r="A4790" s="4" t="s">
        <v>456</v>
      </c>
      <c r="B4790" s="29">
        <v>1079</v>
      </c>
      <c r="C4790" s="4" t="s">
        <v>545</v>
      </c>
      <c r="D4790" s="76" t="s">
        <v>111</v>
      </c>
      <c r="E4790" s="33" t="s">
        <v>7214</v>
      </c>
      <c r="F4790" s="92" t="s">
        <v>554</v>
      </c>
      <c r="G4790" s="3" t="s">
        <v>547</v>
      </c>
      <c r="H4790" s="58" t="s">
        <v>6553</v>
      </c>
    </row>
    <row r="4791" spans="1:8" ht="43.5" x14ac:dyDescent="0.35">
      <c r="A4791" s="4" t="s">
        <v>445</v>
      </c>
      <c r="B4791" s="29">
        <v>1078</v>
      </c>
      <c r="C4791" s="4" t="s">
        <v>516</v>
      </c>
      <c r="D4791" s="76" t="s">
        <v>111</v>
      </c>
      <c r="E4791" s="33" t="s">
        <v>7214</v>
      </c>
      <c r="F4791" s="92" t="s">
        <v>548</v>
      </c>
      <c r="G4791" s="3" t="s">
        <v>549</v>
      </c>
      <c r="H4791" s="58" t="s">
        <v>6553</v>
      </c>
    </row>
    <row r="4792" spans="1:8" x14ac:dyDescent="0.35">
      <c r="A4792" s="4" t="s">
        <v>445</v>
      </c>
      <c r="B4792" s="29">
        <v>1077</v>
      </c>
      <c r="C4792" s="4" t="s">
        <v>545</v>
      </c>
      <c r="D4792" s="76" t="s">
        <v>5</v>
      </c>
      <c r="E4792" s="33" t="s">
        <v>7214</v>
      </c>
      <c r="F4792" s="92" t="s">
        <v>550</v>
      </c>
      <c r="G4792" s="3" t="s">
        <v>8</v>
      </c>
      <c r="H4792" s="58" t="s">
        <v>6553</v>
      </c>
    </row>
    <row r="4793" spans="1:8" x14ac:dyDescent="0.35">
      <c r="A4793" s="4" t="s">
        <v>456</v>
      </c>
      <c r="B4793" s="29">
        <v>1076</v>
      </c>
      <c r="C4793" s="4" t="s">
        <v>516</v>
      </c>
      <c r="D4793" s="76" t="s">
        <v>49</v>
      </c>
      <c r="E4793" s="33" t="s">
        <v>7214</v>
      </c>
      <c r="F4793" s="92" t="s">
        <v>551</v>
      </c>
      <c r="G4793" s="3" t="s">
        <v>41</v>
      </c>
      <c r="H4793" s="58" t="s">
        <v>6553</v>
      </c>
    </row>
    <row r="4794" spans="1:8" ht="29" x14ac:dyDescent="0.35">
      <c r="A4794" s="4" t="s">
        <v>456</v>
      </c>
      <c r="B4794" s="29">
        <v>1075</v>
      </c>
      <c r="C4794" s="4" t="s">
        <v>545</v>
      </c>
      <c r="D4794" s="76" t="s">
        <v>52</v>
      </c>
      <c r="E4794" s="33" t="s">
        <v>7214</v>
      </c>
      <c r="F4794" s="92" t="s">
        <v>553</v>
      </c>
      <c r="G4794" s="3" t="s">
        <v>6</v>
      </c>
      <c r="H4794" s="58" t="s">
        <v>6553</v>
      </c>
    </row>
    <row r="4795" spans="1:8" ht="43.5" x14ac:dyDescent="0.35">
      <c r="A4795" s="4" t="s">
        <v>552</v>
      </c>
      <c r="B4795" s="30" t="s">
        <v>543</v>
      </c>
      <c r="C4795" s="5">
        <v>44978</v>
      </c>
      <c r="D4795" s="75" t="s">
        <v>90</v>
      </c>
      <c r="E4795" s="33" t="s">
        <v>7214</v>
      </c>
      <c r="F4795" s="88" t="s">
        <v>544</v>
      </c>
      <c r="G4795" s="3" t="s">
        <v>115</v>
      </c>
      <c r="H4795" s="58" t="s">
        <v>6553</v>
      </c>
    </row>
    <row r="4796" spans="1:8" ht="29" x14ac:dyDescent="0.35">
      <c r="A4796" s="5">
        <v>44971</v>
      </c>
      <c r="B4796" s="29">
        <v>1074</v>
      </c>
      <c r="C4796" s="4" t="s">
        <v>472</v>
      </c>
      <c r="D4796" s="76" t="s">
        <v>514</v>
      </c>
      <c r="E4796" s="33" t="s">
        <v>7214</v>
      </c>
      <c r="F4796" s="92" t="s">
        <v>515</v>
      </c>
      <c r="G4796" s="3" t="s">
        <v>80</v>
      </c>
      <c r="H4796" s="58" t="s">
        <v>6553</v>
      </c>
    </row>
    <row r="4797" spans="1:8" ht="29" x14ac:dyDescent="0.35">
      <c r="A4797" s="4" t="s">
        <v>456</v>
      </c>
      <c r="B4797" s="29">
        <v>1073</v>
      </c>
      <c r="C4797" s="4" t="s">
        <v>516</v>
      </c>
      <c r="D4797" s="76" t="s">
        <v>111</v>
      </c>
      <c r="E4797" s="33" t="s">
        <v>7214</v>
      </c>
      <c r="F4797" s="92" t="s">
        <v>517</v>
      </c>
      <c r="G4797" s="3" t="s">
        <v>80</v>
      </c>
      <c r="H4797" s="58" t="s">
        <v>6553</v>
      </c>
    </row>
    <row r="4798" spans="1:8" ht="43.5" x14ac:dyDescent="0.35">
      <c r="A4798" s="4" t="s">
        <v>445</v>
      </c>
      <c r="B4798" s="29">
        <v>1072</v>
      </c>
      <c r="C4798" s="4" t="s">
        <v>516</v>
      </c>
      <c r="D4798" s="76" t="s">
        <v>111</v>
      </c>
      <c r="E4798" s="33" t="s">
        <v>7214</v>
      </c>
      <c r="F4798" s="92" t="s">
        <v>518</v>
      </c>
      <c r="G4798" s="3" t="s">
        <v>519</v>
      </c>
      <c r="H4798" s="58" t="s">
        <v>6553</v>
      </c>
    </row>
    <row r="4799" spans="1:8" ht="43.5" x14ac:dyDescent="0.35">
      <c r="A4799" s="4" t="s">
        <v>445</v>
      </c>
      <c r="B4799" s="29">
        <v>1071</v>
      </c>
      <c r="C4799" s="4" t="s">
        <v>516</v>
      </c>
      <c r="D4799" s="76" t="s">
        <v>91</v>
      </c>
      <c r="E4799" s="33" t="s">
        <v>7214</v>
      </c>
      <c r="F4799" s="92" t="s">
        <v>520</v>
      </c>
      <c r="G4799" s="3" t="s">
        <v>45</v>
      </c>
      <c r="H4799" s="58" t="s">
        <v>6553</v>
      </c>
    </row>
    <row r="4800" spans="1:8" ht="29" x14ac:dyDescent="0.35">
      <c r="A4800" s="4" t="s">
        <v>445</v>
      </c>
      <c r="B4800" s="29">
        <v>1070</v>
      </c>
      <c r="C4800" s="4" t="s">
        <v>516</v>
      </c>
      <c r="D4800" s="76" t="s">
        <v>521</v>
      </c>
      <c r="E4800" s="33" t="s">
        <v>7214</v>
      </c>
      <c r="F4800" s="92" t="s">
        <v>522</v>
      </c>
      <c r="G4800" s="3" t="s">
        <v>80</v>
      </c>
      <c r="H4800" s="58" t="s">
        <v>6553</v>
      </c>
    </row>
    <row r="4801" spans="1:8" ht="43.5" x14ac:dyDescent="0.35">
      <c r="A4801" s="4" t="s">
        <v>435</v>
      </c>
      <c r="B4801" s="29">
        <v>1069</v>
      </c>
      <c r="C4801" s="4" t="s">
        <v>516</v>
      </c>
      <c r="D4801" s="76" t="s">
        <v>523</v>
      </c>
      <c r="E4801" s="33" t="s">
        <v>7214</v>
      </c>
      <c r="F4801" s="92" t="s">
        <v>555</v>
      </c>
      <c r="G4801" s="3" t="s">
        <v>370</v>
      </c>
      <c r="H4801" s="58" t="s">
        <v>6553</v>
      </c>
    </row>
    <row r="4802" spans="1:8" ht="43.5" x14ac:dyDescent="0.35">
      <c r="A4802" s="4" t="s">
        <v>445</v>
      </c>
      <c r="B4802" s="29">
        <v>1068</v>
      </c>
      <c r="C4802" s="4" t="s">
        <v>516</v>
      </c>
      <c r="D4802" s="76" t="s">
        <v>79</v>
      </c>
      <c r="E4802" s="33" t="s">
        <v>7214</v>
      </c>
      <c r="F4802" s="92" t="s">
        <v>524</v>
      </c>
      <c r="G4802" s="3" t="s">
        <v>525</v>
      </c>
      <c r="H4802" s="58" t="s">
        <v>6553</v>
      </c>
    </row>
    <row r="4803" spans="1:8" x14ac:dyDescent="0.35">
      <c r="A4803" s="4" t="s">
        <v>456</v>
      </c>
      <c r="B4803" s="29">
        <v>1067</v>
      </c>
      <c r="C4803" s="4" t="s">
        <v>516</v>
      </c>
      <c r="D4803" s="76" t="s">
        <v>111</v>
      </c>
      <c r="E4803" s="33" t="s">
        <v>7214</v>
      </c>
      <c r="F4803" s="92" t="s">
        <v>556</v>
      </c>
      <c r="G4803" s="3" t="s">
        <v>89</v>
      </c>
      <c r="H4803" s="58" t="s">
        <v>6553</v>
      </c>
    </row>
    <row r="4804" spans="1:8" ht="43.5" x14ac:dyDescent="0.35">
      <c r="A4804" s="4" t="s">
        <v>445</v>
      </c>
      <c r="B4804" s="29">
        <v>1066</v>
      </c>
      <c r="C4804" s="4" t="s">
        <v>516</v>
      </c>
      <c r="D4804" s="76" t="s">
        <v>111</v>
      </c>
      <c r="E4804" s="33" t="s">
        <v>7214</v>
      </c>
      <c r="F4804" s="92" t="s">
        <v>557</v>
      </c>
      <c r="G4804" s="3" t="s">
        <v>526</v>
      </c>
      <c r="H4804" s="58" t="s">
        <v>6553</v>
      </c>
    </row>
    <row r="4805" spans="1:8" ht="29" x14ac:dyDescent="0.35">
      <c r="A4805" s="4" t="s">
        <v>456</v>
      </c>
      <c r="B4805" s="29">
        <v>1065</v>
      </c>
      <c r="C4805" s="4" t="s">
        <v>472</v>
      </c>
      <c r="D4805" s="76" t="s">
        <v>527</v>
      </c>
      <c r="E4805" s="33" t="s">
        <v>7214</v>
      </c>
      <c r="F4805" s="92" t="s">
        <v>558</v>
      </c>
      <c r="G4805" s="3" t="s">
        <v>129</v>
      </c>
      <c r="H4805" s="58" t="s">
        <v>6553</v>
      </c>
    </row>
    <row r="4806" spans="1:8" ht="29" x14ac:dyDescent="0.35">
      <c r="A4806" s="4" t="s">
        <v>456</v>
      </c>
      <c r="B4806" s="29">
        <v>1064</v>
      </c>
      <c r="C4806" s="4" t="s">
        <v>516</v>
      </c>
      <c r="D4806" s="76" t="s">
        <v>44</v>
      </c>
      <c r="E4806" s="33" t="s">
        <v>7214</v>
      </c>
      <c r="F4806" s="92" t="s">
        <v>528</v>
      </c>
      <c r="G4806" s="3" t="s">
        <v>6</v>
      </c>
      <c r="H4806" s="58" t="s">
        <v>6553</v>
      </c>
    </row>
    <row r="4807" spans="1:8" x14ac:dyDescent="0.35">
      <c r="A4807" s="4" t="s">
        <v>445</v>
      </c>
      <c r="B4807" s="29">
        <v>1063</v>
      </c>
      <c r="C4807" s="4" t="s">
        <v>516</v>
      </c>
      <c r="D4807" s="76" t="s">
        <v>32</v>
      </c>
      <c r="E4807" s="33" t="s">
        <v>7214</v>
      </c>
      <c r="F4807" s="92" t="s">
        <v>529</v>
      </c>
      <c r="G4807" s="3" t="s">
        <v>8</v>
      </c>
      <c r="H4807" s="58" t="s">
        <v>6553</v>
      </c>
    </row>
    <row r="4808" spans="1:8" ht="101.5" x14ac:dyDescent="0.35">
      <c r="A4808" s="4" t="s">
        <v>456</v>
      </c>
      <c r="B4808" s="29">
        <v>1062</v>
      </c>
      <c r="C4808" s="4" t="s">
        <v>516</v>
      </c>
      <c r="D4808" s="76" t="s">
        <v>111</v>
      </c>
      <c r="E4808" s="33" t="s">
        <v>7214</v>
      </c>
      <c r="F4808" s="92" t="s">
        <v>530</v>
      </c>
      <c r="G4808" s="3" t="s">
        <v>531</v>
      </c>
      <c r="H4808" s="58" t="s">
        <v>6553</v>
      </c>
    </row>
    <row r="4809" spans="1:8" ht="29" x14ac:dyDescent="0.35">
      <c r="A4809" s="4" t="s">
        <v>445</v>
      </c>
      <c r="B4809" s="29">
        <v>1061</v>
      </c>
      <c r="C4809" s="4" t="s">
        <v>516</v>
      </c>
      <c r="D4809" s="76" t="s">
        <v>158</v>
      </c>
      <c r="E4809" s="33" t="s">
        <v>7214</v>
      </c>
      <c r="F4809" s="92" t="s">
        <v>532</v>
      </c>
      <c r="G4809" s="3" t="s">
        <v>6</v>
      </c>
      <c r="H4809" s="58" t="s">
        <v>6553</v>
      </c>
    </row>
    <row r="4810" spans="1:8" ht="29" x14ac:dyDescent="0.35">
      <c r="A4810" s="4" t="s">
        <v>303</v>
      </c>
      <c r="B4810" s="29">
        <v>1060</v>
      </c>
      <c r="C4810" s="4" t="s">
        <v>472</v>
      </c>
      <c r="D4810" s="76" t="s">
        <v>521</v>
      </c>
      <c r="E4810" s="33" t="s">
        <v>7214</v>
      </c>
      <c r="F4810" s="92" t="s">
        <v>533</v>
      </c>
      <c r="G4810" s="3" t="s">
        <v>80</v>
      </c>
      <c r="H4810" s="58" t="s">
        <v>6553</v>
      </c>
    </row>
    <row r="4811" spans="1:8" x14ac:dyDescent="0.35">
      <c r="A4811" s="4" t="s">
        <v>435</v>
      </c>
      <c r="B4811" s="29">
        <v>1059</v>
      </c>
      <c r="C4811" s="4" t="s">
        <v>516</v>
      </c>
      <c r="D4811" s="76" t="s">
        <v>111</v>
      </c>
      <c r="E4811" s="33" t="s">
        <v>7214</v>
      </c>
      <c r="F4811" s="92" t="s">
        <v>534</v>
      </c>
      <c r="G4811" s="3" t="s">
        <v>8</v>
      </c>
      <c r="H4811" s="58" t="s">
        <v>6553</v>
      </c>
    </row>
    <row r="4812" spans="1:8" ht="29" x14ac:dyDescent="0.35">
      <c r="A4812" s="4" t="s">
        <v>445</v>
      </c>
      <c r="B4812" s="29">
        <v>1058</v>
      </c>
      <c r="C4812" s="4" t="s">
        <v>516</v>
      </c>
      <c r="D4812" s="76" t="s">
        <v>16</v>
      </c>
      <c r="E4812" s="33" t="s">
        <v>7214</v>
      </c>
      <c r="F4812" s="92" t="s">
        <v>535</v>
      </c>
      <c r="G4812" s="3" t="s">
        <v>146</v>
      </c>
      <c r="H4812" s="58" t="s">
        <v>6553</v>
      </c>
    </row>
    <row r="4813" spans="1:8" ht="29" x14ac:dyDescent="0.35">
      <c r="A4813" s="4" t="s">
        <v>472</v>
      </c>
      <c r="B4813" s="29">
        <v>1057</v>
      </c>
      <c r="C4813" s="4" t="s">
        <v>472</v>
      </c>
      <c r="D4813" s="76" t="s">
        <v>111</v>
      </c>
      <c r="E4813" s="33" t="s">
        <v>7214</v>
      </c>
      <c r="F4813" s="92" t="s">
        <v>536</v>
      </c>
      <c r="G4813" s="3" t="s">
        <v>537</v>
      </c>
      <c r="H4813" s="58" t="s">
        <v>6553</v>
      </c>
    </row>
    <row r="4814" spans="1:8" ht="174" x14ac:dyDescent="0.35">
      <c r="A4814" s="4" t="s">
        <v>445</v>
      </c>
      <c r="B4814" s="29">
        <v>1056</v>
      </c>
      <c r="C4814" s="4" t="s">
        <v>516</v>
      </c>
      <c r="D4814" s="76" t="s">
        <v>473</v>
      </c>
      <c r="E4814" s="33" t="s">
        <v>7214</v>
      </c>
      <c r="F4814" s="92" t="s">
        <v>538</v>
      </c>
      <c r="G4814" s="3" t="s">
        <v>539</v>
      </c>
      <c r="H4814" s="58" t="s">
        <v>6553</v>
      </c>
    </row>
    <row r="4815" spans="1:8" ht="43.5" x14ac:dyDescent="0.35">
      <c r="A4815" s="4" t="s">
        <v>364</v>
      </c>
      <c r="B4815" s="29">
        <v>1055</v>
      </c>
      <c r="C4815" s="4" t="s">
        <v>516</v>
      </c>
      <c r="D4815" s="76" t="s">
        <v>540</v>
      </c>
      <c r="E4815" s="33" t="s">
        <v>7214</v>
      </c>
      <c r="F4815" s="92" t="s">
        <v>541</v>
      </c>
      <c r="G4815" s="3" t="s">
        <v>542</v>
      </c>
      <c r="H4815" s="58" t="s">
        <v>6553</v>
      </c>
    </row>
    <row r="4816" spans="1:8" ht="43.5" x14ac:dyDescent="0.35">
      <c r="A4816" s="4" t="s">
        <v>456</v>
      </c>
      <c r="B4816" s="30" t="s">
        <v>511</v>
      </c>
      <c r="C4816" s="5">
        <v>44977</v>
      </c>
      <c r="D4816" s="75" t="s">
        <v>49</v>
      </c>
      <c r="E4816" s="33" t="s">
        <v>7214</v>
      </c>
      <c r="F4816" s="88" t="s">
        <v>512</v>
      </c>
      <c r="G4816" s="3" t="s">
        <v>513</v>
      </c>
      <c r="H4816" s="58" t="s">
        <v>6553</v>
      </c>
    </row>
    <row r="4817" spans="1:8" ht="43.5" x14ac:dyDescent="0.35">
      <c r="A4817" s="5">
        <v>44972</v>
      </c>
      <c r="B4817" s="29">
        <v>1054</v>
      </c>
      <c r="C4817" s="4" t="s">
        <v>472</v>
      </c>
      <c r="D4817" s="76" t="s">
        <v>473</v>
      </c>
      <c r="E4817" s="33" t="s">
        <v>7214</v>
      </c>
      <c r="F4817" s="41" t="s">
        <v>474</v>
      </c>
      <c r="G4817" s="3" t="s">
        <v>96</v>
      </c>
      <c r="H4817" s="58" t="s">
        <v>6553</v>
      </c>
    </row>
    <row r="4818" spans="1:8" ht="29" x14ac:dyDescent="0.35">
      <c r="A4818" s="4" t="s">
        <v>471</v>
      </c>
      <c r="B4818" s="29">
        <v>1053</v>
      </c>
      <c r="C4818" s="4" t="s">
        <v>472</v>
      </c>
      <c r="D4818" s="76" t="s">
        <v>475</v>
      </c>
      <c r="E4818" s="33" t="s">
        <v>7214</v>
      </c>
      <c r="F4818" s="41" t="s">
        <v>476</v>
      </c>
      <c r="G4818" s="3" t="s">
        <v>22</v>
      </c>
      <c r="H4818" s="58" t="s">
        <v>6553</v>
      </c>
    </row>
    <row r="4819" spans="1:8" ht="116" x14ac:dyDescent="0.35">
      <c r="A4819" s="4" t="s">
        <v>445</v>
      </c>
      <c r="B4819" s="29">
        <v>1052</v>
      </c>
      <c r="C4819" s="4" t="s">
        <v>472</v>
      </c>
      <c r="D4819" s="76" t="s">
        <v>383</v>
      </c>
      <c r="E4819" s="33" t="s">
        <v>7214</v>
      </c>
      <c r="F4819" s="41" t="s">
        <v>477</v>
      </c>
      <c r="G4819" s="3" t="s">
        <v>478</v>
      </c>
      <c r="H4819" s="58" t="s">
        <v>6553</v>
      </c>
    </row>
    <row r="4820" spans="1:8" ht="43.5" x14ac:dyDescent="0.35">
      <c r="A4820" s="4" t="s">
        <v>364</v>
      </c>
      <c r="B4820" s="29">
        <v>1051</v>
      </c>
      <c r="C4820" s="4" t="s">
        <v>472</v>
      </c>
      <c r="D4820" s="76" t="s">
        <v>401</v>
      </c>
      <c r="E4820" s="33" t="s">
        <v>7214</v>
      </c>
      <c r="F4820" s="41" t="s">
        <v>479</v>
      </c>
      <c r="G4820" s="3" t="s">
        <v>118</v>
      </c>
      <c r="H4820" s="58" t="s">
        <v>6553</v>
      </c>
    </row>
    <row r="4821" spans="1:8" x14ac:dyDescent="0.35">
      <c r="A4821" s="4" t="s">
        <v>364</v>
      </c>
      <c r="B4821" s="29">
        <v>1050</v>
      </c>
      <c r="C4821" s="4" t="s">
        <v>472</v>
      </c>
      <c r="D4821" s="76" t="s">
        <v>97</v>
      </c>
      <c r="E4821" s="33" t="s">
        <v>7214</v>
      </c>
      <c r="F4821" s="41" t="s">
        <v>480</v>
      </c>
      <c r="G4821" s="3" t="s">
        <v>8</v>
      </c>
      <c r="H4821" s="58" t="s">
        <v>6553</v>
      </c>
    </row>
    <row r="4822" spans="1:8" ht="29" x14ac:dyDescent="0.35">
      <c r="A4822" s="4" t="s">
        <v>435</v>
      </c>
      <c r="B4822" s="29">
        <v>1049</v>
      </c>
      <c r="C4822" s="4" t="s">
        <v>472</v>
      </c>
      <c r="D4822" s="76" t="s">
        <v>84</v>
      </c>
      <c r="E4822" s="33" t="s">
        <v>7214</v>
      </c>
      <c r="F4822" s="41" t="s">
        <v>481</v>
      </c>
      <c r="G4822" s="3" t="s">
        <v>374</v>
      </c>
      <c r="H4822" s="58" t="s">
        <v>6553</v>
      </c>
    </row>
    <row r="4823" spans="1:8" ht="43.5" x14ac:dyDescent="0.35">
      <c r="A4823" s="4" t="s">
        <v>445</v>
      </c>
      <c r="B4823" s="29">
        <v>1048</v>
      </c>
      <c r="C4823" s="4" t="s">
        <v>472</v>
      </c>
      <c r="D4823" s="76" t="s">
        <v>59</v>
      </c>
      <c r="E4823" s="33" t="s">
        <v>7214</v>
      </c>
      <c r="F4823" s="41" t="s">
        <v>482</v>
      </c>
      <c r="G4823" s="3" t="s">
        <v>483</v>
      </c>
      <c r="H4823" s="58" t="s">
        <v>6553</v>
      </c>
    </row>
    <row r="4824" spans="1:8" ht="29" x14ac:dyDescent="0.35">
      <c r="A4824" s="4" t="s">
        <v>435</v>
      </c>
      <c r="B4824" s="29">
        <v>1047</v>
      </c>
      <c r="C4824" s="4" t="s">
        <v>472</v>
      </c>
      <c r="D4824" s="76" t="s">
        <v>52</v>
      </c>
      <c r="E4824" s="33" t="s">
        <v>7214</v>
      </c>
      <c r="F4824" s="41" t="s">
        <v>484</v>
      </c>
      <c r="G4824" s="3" t="s">
        <v>6</v>
      </c>
      <c r="H4824" s="58" t="s">
        <v>6553</v>
      </c>
    </row>
    <row r="4825" spans="1:8" ht="29" x14ac:dyDescent="0.35">
      <c r="A4825" s="4" t="s">
        <v>435</v>
      </c>
      <c r="B4825" s="29">
        <v>1046</v>
      </c>
      <c r="C4825" s="4" t="s">
        <v>472</v>
      </c>
      <c r="D4825" s="76" t="s">
        <v>485</v>
      </c>
      <c r="E4825" s="33" t="s">
        <v>7214</v>
      </c>
      <c r="F4825" s="41" t="s">
        <v>486</v>
      </c>
      <c r="G4825" s="3" t="s">
        <v>6</v>
      </c>
      <c r="H4825" s="58" t="s">
        <v>6553</v>
      </c>
    </row>
    <row r="4826" spans="1:8" ht="29" x14ac:dyDescent="0.35">
      <c r="A4826" s="4" t="s">
        <v>435</v>
      </c>
      <c r="B4826" s="29">
        <v>1045</v>
      </c>
      <c r="C4826" s="4" t="s">
        <v>472</v>
      </c>
      <c r="D4826" s="76" t="s">
        <v>111</v>
      </c>
      <c r="E4826" s="33" t="s">
        <v>7214</v>
      </c>
      <c r="F4826" s="41" t="s">
        <v>487</v>
      </c>
      <c r="G4826" s="3" t="s">
        <v>488</v>
      </c>
      <c r="H4826" s="58" t="s">
        <v>6553</v>
      </c>
    </row>
    <row r="4827" spans="1:8" ht="43.5" x14ac:dyDescent="0.35">
      <c r="A4827" s="4" t="s">
        <v>445</v>
      </c>
      <c r="B4827" s="29">
        <v>1044</v>
      </c>
      <c r="C4827" s="4" t="s">
        <v>472</v>
      </c>
      <c r="D4827" s="76" t="s">
        <v>32</v>
      </c>
      <c r="E4827" s="33" t="s">
        <v>7214</v>
      </c>
      <c r="F4827" s="41" t="s">
        <v>489</v>
      </c>
      <c r="G4827" s="3" t="s">
        <v>87</v>
      </c>
      <c r="H4827" s="58" t="s">
        <v>6553</v>
      </c>
    </row>
    <row r="4828" spans="1:8" ht="43.5" x14ac:dyDescent="0.35">
      <c r="A4828" s="4" t="s">
        <v>435</v>
      </c>
      <c r="B4828" s="29">
        <v>1043</v>
      </c>
      <c r="C4828" s="4" t="s">
        <v>472</v>
      </c>
      <c r="D4828" s="76" t="s">
        <v>490</v>
      </c>
      <c r="E4828" s="33" t="s">
        <v>7214</v>
      </c>
      <c r="F4828" s="41" t="s">
        <v>491</v>
      </c>
      <c r="G4828" s="3" t="s">
        <v>424</v>
      </c>
      <c r="H4828" s="58" t="s">
        <v>6553</v>
      </c>
    </row>
    <row r="4829" spans="1:8" x14ac:dyDescent="0.35">
      <c r="A4829" s="4" t="s">
        <v>308</v>
      </c>
      <c r="B4829" s="29">
        <v>1042</v>
      </c>
      <c r="C4829" s="4" t="s">
        <v>472</v>
      </c>
      <c r="D4829" s="76" t="s">
        <v>28</v>
      </c>
      <c r="E4829" s="33" t="s">
        <v>7214</v>
      </c>
      <c r="F4829" s="41" t="s">
        <v>492</v>
      </c>
      <c r="G4829" s="3" t="s">
        <v>8</v>
      </c>
      <c r="H4829" s="58" t="s">
        <v>6553</v>
      </c>
    </row>
    <row r="4830" spans="1:8" ht="29" x14ac:dyDescent="0.35">
      <c r="A4830" s="4" t="s">
        <v>435</v>
      </c>
      <c r="B4830" s="29">
        <v>1041</v>
      </c>
      <c r="C4830" s="4" t="s">
        <v>472</v>
      </c>
      <c r="D4830" s="76" t="s">
        <v>18</v>
      </c>
      <c r="E4830" s="33" t="s">
        <v>7214</v>
      </c>
      <c r="F4830" s="41" t="s">
        <v>493</v>
      </c>
      <c r="G4830" s="3" t="s">
        <v>80</v>
      </c>
      <c r="H4830" s="58" t="s">
        <v>6553</v>
      </c>
    </row>
    <row r="4831" spans="1:8" ht="58" x14ac:dyDescent="0.35">
      <c r="A4831" s="4" t="s">
        <v>445</v>
      </c>
      <c r="B4831" s="29">
        <v>1040</v>
      </c>
      <c r="C4831" s="4" t="s">
        <v>472</v>
      </c>
      <c r="D4831" s="76" t="s">
        <v>49</v>
      </c>
      <c r="E4831" s="33" t="s">
        <v>7214</v>
      </c>
      <c r="F4831" s="41" t="s">
        <v>494</v>
      </c>
      <c r="G4831" s="3" t="s">
        <v>495</v>
      </c>
      <c r="H4831" s="58" t="s">
        <v>6553</v>
      </c>
    </row>
    <row r="4832" spans="1:8" ht="72.5" x14ac:dyDescent="0.35">
      <c r="A4832" s="4" t="s">
        <v>445</v>
      </c>
      <c r="B4832" s="29">
        <v>1039</v>
      </c>
      <c r="C4832" s="4" t="s">
        <v>472</v>
      </c>
      <c r="D4832" s="76" t="s">
        <v>111</v>
      </c>
      <c r="E4832" s="33" t="s">
        <v>7214</v>
      </c>
      <c r="F4832" s="41" t="s">
        <v>496</v>
      </c>
      <c r="G4832" s="3" t="s">
        <v>497</v>
      </c>
      <c r="H4832" s="58" t="s">
        <v>6553</v>
      </c>
    </row>
    <row r="4833" spans="1:8" ht="101.5" x14ac:dyDescent="0.35">
      <c r="A4833" s="4" t="s">
        <v>445</v>
      </c>
      <c r="B4833" s="29">
        <v>1038</v>
      </c>
      <c r="C4833" s="4" t="s">
        <v>472</v>
      </c>
      <c r="D4833" s="76" t="s">
        <v>111</v>
      </c>
      <c r="E4833" s="33" t="s">
        <v>7214</v>
      </c>
      <c r="F4833" s="41" t="s">
        <v>498</v>
      </c>
      <c r="G4833" s="3" t="s">
        <v>499</v>
      </c>
      <c r="H4833" s="58" t="s">
        <v>6553</v>
      </c>
    </row>
    <row r="4834" spans="1:8" ht="29" x14ac:dyDescent="0.35">
      <c r="A4834" s="4" t="s">
        <v>445</v>
      </c>
      <c r="B4834" s="29">
        <v>1037</v>
      </c>
      <c r="C4834" s="4" t="s">
        <v>472</v>
      </c>
      <c r="D4834" s="76" t="s">
        <v>111</v>
      </c>
      <c r="E4834" s="33" t="s">
        <v>7214</v>
      </c>
      <c r="F4834" s="41" t="s">
        <v>500</v>
      </c>
      <c r="G4834" s="3" t="s">
        <v>488</v>
      </c>
      <c r="H4834" s="58" t="s">
        <v>6553</v>
      </c>
    </row>
    <row r="4835" spans="1:8" ht="43.5" x14ac:dyDescent="0.35">
      <c r="A4835" s="4" t="s">
        <v>445</v>
      </c>
      <c r="B4835" s="29">
        <v>1036</v>
      </c>
      <c r="C4835" s="4" t="s">
        <v>472</v>
      </c>
      <c r="D4835" s="76" t="s">
        <v>111</v>
      </c>
      <c r="E4835" s="33" t="s">
        <v>7214</v>
      </c>
      <c r="F4835" s="41" t="s">
        <v>501</v>
      </c>
      <c r="G4835" s="3" t="s">
        <v>502</v>
      </c>
      <c r="H4835" s="58" t="s">
        <v>6553</v>
      </c>
    </row>
    <row r="4836" spans="1:8" ht="29" x14ac:dyDescent="0.35">
      <c r="A4836" s="4" t="s">
        <v>445</v>
      </c>
      <c r="B4836" s="29">
        <v>1035</v>
      </c>
      <c r="C4836" s="4" t="s">
        <v>472</v>
      </c>
      <c r="D4836" s="76" t="s">
        <v>10</v>
      </c>
      <c r="E4836" s="33" t="s">
        <v>7214</v>
      </c>
      <c r="F4836" s="41" t="s">
        <v>503</v>
      </c>
      <c r="G4836" s="3" t="s">
        <v>14</v>
      </c>
      <c r="H4836" s="58" t="s">
        <v>6553</v>
      </c>
    </row>
    <row r="4837" spans="1:8" ht="116" x14ac:dyDescent="0.35">
      <c r="A4837" s="4" t="s">
        <v>435</v>
      </c>
      <c r="B4837" s="29">
        <v>1034</v>
      </c>
      <c r="C4837" s="4" t="s">
        <v>472</v>
      </c>
      <c r="D4837" s="76" t="s">
        <v>111</v>
      </c>
      <c r="E4837" s="33" t="s">
        <v>7214</v>
      </c>
      <c r="F4837" s="41" t="s">
        <v>504</v>
      </c>
      <c r="G4837" s="3" t="s">
        <v>505</v>
      </c>
      <c r="H4837" s="58" t="s">
        <v>6553</v>
      </c>
    </row>
    <row r="4838" spans="1:8" ht="58" x14ac:dyDescent="0.35">
      <c r="A4838" s="4" t="s">
        <v>456</v>
      </c>
      <c r="B4838" s="29">
        <v>1033</v>
      </c>
      <c r="C4838" s="4" t="s">
        <v>472</v>
      </c>
      <c r="D4838" s="76" t="s">
        <v>59</v>
      </c>
      <c r="E4838" s="33" t="s">
        <v>7214</v>
      </c>
      <c r="F4838" s="41" t="s">
        <v>506</v>
      </c>
      <c r="G4838" s="3" t="s">
        <v>43</v>
      </c>
      <c r="H4838" s="58" t="s">
        <v>6553</v>
      </c>
    </row>
    <row r="4839" spans="1:8" ht="29" x14ac:dyDescent="0.35">
      <c r="A4839" s="4" t="s">
        <v>445</v>
      </c>
      <c r="B4839" s="29">
        <v>1032</v>
      </c>
      <c r="C4839" s="4" t="s">
        <v>472</v>
      </c>
      <c r="D4839" s="76" t="s">
        <v>111</v>
      </c>
      <c r="E4839" s="33" t="s">
        <v>7214</v>
      </c>
      <c r="F4839" s="41" t="s">
        <v>507</v>
      </c>
      <c r="G4839" s="3" t="s">
        <v>47</v>
      </c>
      <c r="H4839" s="58" t="s">
        <v>6553</v>
      </c>
    </row>
    <row r="4840" spans="1:8" ht="29" x14ac:dyDescent="0.35">
      <c r="A4840" s="4" t="s">
        <v>445</v>
      </c>
      <c r="B4840" s="29">
        <v>1031</v>
      </c>
      <c r="C4840" s="4" t="s">
        <v>472</v>
      </c>
      <c r="D4840" s="76" t="s">
        <v>13</v>
      </c>
      <c r="E4840" s="33" t="s">
        <v>7214</v>
      </c>
      <c r="F4840" s="41" t="s">
        <v>508</v>
      </c>
      <c r="G4840" s="3" t="s">
        <v>14</v>
      </c>
      <c r="H4840" s="58" t="s">
        <v>6553</v>
      </c>
    </row>
    <row r="4841" spans="1:8" ht="29" x14ac:dyDescent="0.35">
      <c r="A4841" s="4" t="s">
        <v>445</v>
      </c>
      <c r="B4841" s="29">
        <v>1030</v>
      </c>
      <c r="C4841" s="4" t="s">
        <v>472</v>
      </c>
      <c r="D4841" s="76" t="s">
        <v>133</v>
      </c>
      <c r="E4841" s="33" t="s">
        <v>7214</v>
      </c>
      <c r="F4841" s="41" t="s">
        <v>509</v>
      </c>
      <c r="G4841" s="3" t="s">
        <v>129</v>
      </c>
      <c r="H4841" s="58" t="s">
        <v>6553</v>
      </c>
    </row>
    <row r="4842" spans="1:8" x14ac:dyDescent="0.35">
      <c r="A4842" s="4" t="s">
        <v>445</v>
      </c>
      <c r="B4842" s="29">
        <v>1029</v>
      </c>
      <c r="C4842" s="4" t="s">
        <v>472</v>
      </c>
      <c r="D4842" s="76" t="s">
        <v>34</v>
      </c>
      <c r="E4842" s="33" t="s">
        <v>7214</v>
      </c>
      <c r="F4842" s="41" t="s">
        <v>510</v>
      </c>
      <c r="G4842" s="3" t="s">
        <v>8</v>
      </c>
      <c r="H4842" s="58" t="s">
        <v>6553</v>
      </c>
    </row>
    <row r="4843" spans="1:8" x14ac:dyDescent="0.35">
      <c r="A4843" s="4" t="s">
        <v>386</v>
      </c>
      <c r="B4843" s="29">
        <v>1028</v>
      </c>
      <c r="C4843" s="4" t="s">
        <v>376</v>
      </c>
      <c r="D4843" s="76" t="s">
        <v>11</v>
      </c>
      <c r="E4843" s="33" t="s">
        <v>7214</v>
      </c>
      <c r="F4843" s="41" t="s">
        <v>455</v>
      </c>
      <c r="G4843" s="3" t="s">
        <v>39</v>
      </c>
      <c r="H4843" s="58" t="s">
        <v>6553</v>
      </c>
    </row>
    <row r="4844" spans="1:8" x14ac:dyDescent="0.35">
      <c r="A4844" s="4" t="s">
        <v>330</v>
      </c>
      <c r="B4844" s="29">
        <v>1027</v>
      </c>
      <c r="C4844" s="4" t="s">
        <v>456</v>
      </c>
      <c r="D4844" s="76" t="s">
        <v>15</v>
      </c>
      <c r="E4844" s="33" t="s">
        <v>7214</v>
      </c>
      <c r="F4844" s="41" t="s">
        <v>457</v>
      </c>
      <c r="G4844" s="3" t="s">
        <v>106</v>
      </c>
      <c r="H4844" s="58" t="s">
        <v>6553</v>
      </c>
    </row>
    <row r="4845" spans="1:8" ht="72.5" x14ac:dyDescent="0.35">
      <c r="A4845" s="4" t="s">
        <v>386</v>
      </c>
      <c r="B4845" s="29">
        <v>1026</v>
      </c>
      <c r="C4845" s="4" t="s">
        <v>456</v>
      </c>
      <c r="D4845" s="76" t="s">
        <v>52</v>
      </c>
      <c r="E4845" s="33" t="s">
        <v>7214</v>
      </c>
      <c r="F4845" s="41" t="s">
        <v>458</v>
      </c>
      <c r="G4845" s="3" t="s">
        <v>459</v>
      </c>
      <c r="H4845" s="58" t="s">
        <v>6553</v>
      </c>
    </row>
    <row r="4846" spans="1:8" ht="72.5" x14ac:dyDescent="0.35">
      <c r="A4846" s="4" t="s">
        <v>376</v>
      </c>
      <c r="B4846" s="29">
        <v>1025</v>
      </c>
      <c r="C4846" s="4" t="s">
        <v>330</v>
      </c>
      <c r="D4846" s="76" t="s">
        <v>72</v>
      </c>
      <c r="E4846" s="33" t="s">
        <v>7214</v>
      </c>
      <c r="F4846" s="41" t="s">
        <v>460</v>
      </c>
      <c r="G4846" s="3" t="s">
        <v>461</v>
      </c>
      <c r="H4846" s="58" t="s">
        <v>6553</v>
      </c>
    </row>
    <row r="4847" spans="1:8" x14ac:dyDescent="0.35">
      <c r="A4847" s="4" t="s">
        <v>308</v>
      </c>
      <c r="B4847" s="29">
        <v>1024</v>
      </c>
      <c r="C4847" s="4" t="s">
        <v>456</v>
      </c>
      <c r="D4847" s="76" t="s">
        <v>26</v>
      </c>
      <c r="E4847" s="33" t="s">
        <v>7214</v>
      </c>
      <c r="F4847" s="41" t="s">
        <v>462</v>
      </c>
      <c r="G4847" s="3" t="s">
        <v>85</v>
      </c>
      <c r="H4847" s="58" t="s">
        <v>6553</v>
      </c>
    </row>
    <row r="4848" spans="1:8" x14ac:dyDescent="0.35">
      <c r="A4848" s="4" t="s">
        <v>364</v>
      </c>
      <c r="B4848" s="29">
        <v>1023</v>
      </c>
      <c r="C4848" s="4" t="s">
        <v>456</v>
      </c>
      <c r="D4848" s="76" t="s">
        <v>127</v>
      </c>
      <c r="E4848" s="33" t="s">
        <v>7214</v>
      </c>
      <c r="F4848" s="41" t="s">
        <v>463</v>
      </c>
      <c r="G4848" s="3" t="s">
        <v>8</v>
      </c>
      <c r="H4848" s="58" t="s">
        <v>6553</v>
      </c>
    </row>
    <row r="4849" spans="1:8" x14ac:dyDescent="0.35">
      <c r="A4849" s="4" t="s">
        <v>435</v>
      </c>
      <c r="B4849" s="29">
        <v>1022</v>
      </c>
      <c r="C4849" s="4" t="s">
        <v>456</v>
      </c>
      <c r="D4849" s="76" t="s">
        <v>464</v>
      </c>
      <c r="E4849" s="33" t="s">
        <v>7214</v>
      </c>
      <c r="F4849" s="41" t="s">
        <v>465</v>
      </c>
      <c r="G4849" s="3" t="s">
        <v>8</v>
      </c>
      <c r="H4849" s="58" t="s">
        <v>6553</v>
      </c>
    </row>
    <row r="4850" spans="1:8" x14ac:dyDescent="0.35">
      <c r="A4850" s="4" t="s">
        <v>445</v>
      </c>
      <c r="B4850" s="29">
        <v>1021</v>
      </c>
      <c r="C4850" s="4" t="s">
        <v>456</v>
      </c>
      <c r="D4850" s="76" t="s">
        <v>466</v>
      </c>
      <c r="E4850" s="33" t="s">
        <v>7214</v>
      </c>
      <c r="F4850" s="41" t="s">
        <v>467</v>
      </c>
      <c r="G4850" s="3" t="s">
        <v>162</v>
      </c>
      <c r="H4850" s="58" t="s">
        <v>6553</v>
      </c>
    </row>
    <row r="4851" spans="1:8" ht="43.5" x14ac:dyDescent="0.35">
      <c r="A4851" s="4" t="s">
        <v>308</v>
      </c>
      <c r="B4851" s="29">
        <v>1020</v>
      </c>
      <c r="C4851" s="4" t="s">
        <v>456</v>
      </c>
      <c r="D4851" s="76" t="s">
        <v>468</v>
      </c>
      <c r="E4851" s="33" t="s">
        <v>7214</v>
      </c>
      <c r="F4851" s="41" t="s">
        <v>469</v>
      </c>
      <c r="G4851" s="3" t="s">
        <v>470</v>
      </c>
      <c r="H4851" s="58" t="s">
        <v>6553</v>
      </c>
    </row>
    <row r="4852" spans="1:8" ht="43.5" x14ac:dyDescent="0.35">
      <c r="A4852" s="4" t="s">
        <v>435</v>
      </c>
      <c r="B4852" s="29">
        <v>1019</v>
      </c>
      <c r="C4852" s="4" t="s">
        <v>407</v>
      </c>
      <c r="D4852" s="76" t="s">
        <v>383</v>
      </c>
      <c r="E4852" s="33" t="s">
        <v>7214</v>
      </c>
      <c r="F4852" s="41" t="s">
        <v>443</v>
      </c>
      <c r="G4852" s="3" t="s">
        <v>444</v>
      </c>
      <c r="H4852" s="58" t="s">
        <v>6553</v>
      </c>
    </row>
    <row r="4853" spans="1:8" x14ac:dyDescent="0.35">
      <c r="A4853" s="4" t="s">
        <v>364</v>
      </c>
      <c r="B4853" s="29">
        <v>1018</v>
      </c>
      <c r="C4853" s="4" t="s">
        <v>445</v>
      </c>
      <c r="D4853" s="76" t="s">
        <v>44</v>
      </c>
      <c r="E4853" s="33" t="s">
        <v>7214</v>
      </c>
      <c r="F4853" s="41" t="s">
        <v>446</v>
      </c>
      <c r="G4853" s="3" t="s">
        <v>8</v>
      </c>
      <c r="H4853" s="58" t="s">
        <v>6553</v>
      </c>
    </row>
    <row r="4854" spans="1:8" ht="72.5" x14ac:dyDescent="0.35">
      <c r="A4854" s="4" t="s">
        <v>386</v>
      </c>
      <c r="B4854" s="29">
        <v>1017</v>
      </c>
      <c r="C4854" s="4" t="s">
        <v>445</v>
      </c>
      <c r="D4854" s="76" t="s">
        <v>34</v>
      </c>
      <c r="E4854" s="33" t="s">
        <v>7214</v>
      </c>
      <c r="F4854" s="41" t="s">
        <v>447</v>
      </c>
      <c r="G4854" s="3" t="s">
        <v>448</v>
      </c>
      <c r="H4854" s="58" t="s">
        <v>6553</v>
      </c>
    </row>
    <row r="4855" spans="1:8" ht="72.5" x14ac:dyDescent="0.35">
      <c r="A4855" s="4" t="s">
        <v>386</v>
      </c>
      <c r="B4855" s="29">
        <v>1016</v>
      </c>
      <c r="C4855" s="4" t="s">
        <v>445</v>
      </c>
      <c r="D4855" s="76" t="s">
        <v>16</v>
      </c>
      <c r="E4855" s="33" t="s">
        <v>7214</v>
      </c>
      <c r="F4855" s="41" t="s">
        <v>449</v>
      </c>
      <c r="G4855" s="3" t="s">
        <v>450</v>
      </c>
      <c r="H4855" s="58" t="s">
        <v>6553</v>
      </c>
    </row>
    <row r="4856" spans="1:8" x14ac:dyDescent="0.35">
      <c r="A4856" s="4" t="s">
        <v>376</v>
      </c>
      <c r="B4856" s="29">
        <v>1015</v>
      </c>
      <c r="C4856" s="4" t="s">
        <v>445</v>
      </c>
      <c r="D4856" s="76" t="s">
        <v>21</v>
      </c>
      <c r="E4856" s="33" t="s">
        <v>7214</v>
      </c>
      <c r="F4856" s="41" t="s">
        <v>451</v>
      </c>
      <c r="G4856" s="3" t="s">
        <v>8</v>
      </c>
      <c r="H4856" s="58" t="s">
        <v>6553</v>
      </c>
    </row>
    <row r="4857" spans="1:8" x14ac:dyDescent="0.35">
      <c r="A4857" s="4" t="s">
        <v>407</v>
      </c>
      <c r="B4857" s="29">
        <v>1014</v>
      </c>
      <c r="C4857" s="4" t="s">
        <v>445</v>
      </c>
      <c r="D4857" s="76" t="s">
        <v>119</v>
      </c>
      <c r="E4857" s="33" t="s">
        <v>7214</v>
      </c>
      <c r="F4857" s="41" t="s">
        <v>452</v>
      </c>
      <c r="G4857" s="3" t="s">
        <v>8</v>
      </c>
      <c r="H4857" s="58" t="s">
        <v>6553</v>
      </c>
    </row>
    <row r="4858" spans="1:8" ht="43.5" x14ac:dyDescent="0.35">
      <c r="A4858" s="4" t="s">
        <v>407</v>
      </c>
      <c r="B4858" s="29" t="s">
        <v>453</v>
      </c>
      <c r="C4858" s="4" t="s">
        <v>445</v>
      </c>
      <c r="D4858" s="76" t="s">
        <v>277</v>
      </c>
      <c r="E4858" s="33" t="s">
        <v>7214</v>
      </c>
      <c r="F4858" s="41" t="s">
        <v>454</v>
      </c>
      <c r="G4858" s="3" t="s">
        <v>115</v>
      </c>
      <c r="H4858" s="58" t="s">
        <v>6553</v>
      </c>
    </row>
    <row r="4859" spans="1:8" x14ac:dyDescent="0.35">
      <c r="A4859" s="4" t="s">
        <v>407</v>
      </c>
      <c r="B4859" s="29">
        <v>1013</v>
      </c>
      <c r="C4859" s="4" t="s">
        <v>435</v>
      </c>
      <c r="D4859" s="76" t="s">
        <v>53</v>
      </c>
      <c r="E4859" s="33" t="s">
        <v>7214</v>
      </c>
      <c r="F4859" s="41" t="s">
        <v>442</v>
      </c>
      <c r="G4859" s="3" t="s">
        <v>41</v>
      </c>
      <c r="H4859" s="58" t="s">
        <v>6553</v>
      </c>
    </row>
    <row r="4860" spans="1:8" ht="29" x14ac:dyDescent="0.35">
      <c r="A4860" s="4" t="s">
        <v>407</v>
      </c>
      <c r="B4860" s="29">
        <v>1012</v>
      </c>
      <c r="C4860" s="4" t="s">
        <v>435</v>
      </c>
      <c r="D4860" s="76" t="s">
        <v>18</v>
      </c>
      <c r="E4860" s="33" t="s">
        <v>7214</v>
      </c>
      <c r="F4860" s="41" t="s">
        <v>436</v>
      </c>
      <c r="G4860" s="3" t="s">
        <v>6</v>
      </c>
      <c r="H4860" s="58" t="s">
        <v>6553</v>
      </c>
    </row>
    <row r="4861" spans="1:8" ht="43.5" x14ac:dyDescent="0.35">
      <c r="A4861" s="4" t="s">
        <v>156</v>
      </c>
      <c r="B4861" s="29">
        <v>1011</v>
      </c>
      <c r="C4861" s="4" t="s">
        <v>435</v>
      </c>
      <c r="D4861" s="76" t="s">
        <v>18</v>
      </c>
      <c r="E4861" s="33" t="s">
        <v>7214</v>
      </c>
      <c r="F4861" s="41" t="s">
        <v>439</v>
      </c>
      <c r="G4861" s="3" t="s">
        <v>19</v>
      </c>
      <c r="H4861" s="58" t="s">
        <v>6553</v>
      </c>
    </row>
    <row r="4862" spans="1:8" ht="43.5" x14ac:dyDescent="0.35">
      <c r="A4862" s="4" t="s">
        <v>308</v>
      </c>
      <c r="B4862" s="29">
        <v>1010</v>
      </c>
      <c r="C4862" s="4" t="s">
        <v>435</v>
      </c>
      <c r="D4862" s="76" t="s">
        <v>398</v>
      </c>
      <c r="E4862" s="33" t="s">
        <v>7214</v>
      </c>
      <c r="F4862" s="41" t="s">
        <v>440</v>
      </c>
      <c r="G4862" s="3" t="s">
        <v>437</v>
      </c>
      <c r="H4862" s="58" t="s">
        <v>6553</v>
      </c>
    </row>
    <row r="4863" spans="1:8" x14ac:dyDescent="0.35">
      <c r="A4863" s="4" t="s">
        <v>364</v>
      </c>
      <c r="B4863" s="29">
        <v>1009</v>
      </c>
      <c r="C4863" s="4" t="s">
        <v>435</v>
      </c>
      <c r="D4863" s="76" t="s">
        <v>242</v>
      </c>
      <c r="E4863" s="33" t="s">
        <v>7214</v>
      </c>
      <c r="F4863" s="41" t="s">
        <v>441</v>
      </c>
      <c r="G4863" s="3" t="s">
        <v>41</v>
      </c>
      <c r="H4863" s="58" t="s">
        <v>6553</v>
      </c>
    </row>
    <row r="4864" spans="1:8" ht="29" x14ac:dyDescent="0.35">
      <c r="A4864" s="4" t="s">
        <v>376</v>
      </c>
      <c r="B4864" s="29">
        <v>1008</v>
      </c>
      <c r="C4864" s="4" t="s">
        <v>435</v>
      </c>
      <c r="D4864" s="76" t="s">
        <v>144</v>
      </c>
      <c r="E4864" s="33" t="s">
        <v>7214</v>
      </c>
      <c r="F4864" s="41" t="s">
        <v>438</v>
      </c>
      <c r="G4864" s="3" t="s">
        <v>374</v>
      </c>
      <c r="H4864" s="58" t="s">
        <v>6553</v>
      </c>
    </row>
    <row r="4865" spans="1:8" ht="159.5" x14ac:dyDescent="0.35">
      <c r="A4865" s="4" t="s">
        <v>347</v>
      </c>
      <c r="B4865" s="30">
        <v>1007</v>
      </c>
      <c r="C4865" s="5" t="s">
        <v>407</v>
      </c>
      <c r="D4865" s="75" t="s">
        <v>383</v>
      </c>
      <c r="E4865" s="33" t="s">
        <v>7214</v>
      </c>
      <c r="F4865" s="88" t="s">
        <v>408</v>
      </c>
      <c r="G4865" s="6" t="s">
        <v>409</v>
      </c>
      <c r="H4865" s="58" t="s">
        <v>6553</v>
      </c>
    </row>
    <row r="4866" spans="1:8" ht="72.5" x14ac:dyDescent="0.35">
      <c r="A4866" s="5" t="s">
        <v>364</v>
      </c>
      <c r="B4866" s="30">
        <v>1006</v>
      </c>
      <c r="C4866" s="5" t="s">
        <v>407</v>
      </c>
      <c r="D4866" s="75" t="s">
        <v>11</v>
      </c>
      <c r="E4866" s="33" t="s">
        <v>7214</v>
      </c>
      <c r="F4866" s="88" t="s">
        <v>410</v>
      </c>
      <c r="G4866" s="6" t="s">
        <v>411</v>
      </c>
      <c r="H4866" s="58" t="s">
        <v>6553</v>
      </c>
    </row>
    <row r="4867" spans="1:8" x14ac:dyDescent="0.35">
      <c r="A4867" s="5" t="s">
        <v>364</v>
      </c>
      <c r="B4867" s="30">
        <v>1005</v>
      </c>
      <c r="C4867" s="5" t="s">
        <v>276</v>
      </c>
      <c r="D4867" s="75" t="s">
        <v>276</v>
      </c>
      <c r="E4867" s="33" t="s">
        <v>7214</v>
      </c>
      <c r="F4867" s="88" t="s">
        <v>434</v>
      </c>
      <c r="G4867" s="6" t="s">
        <v>276</v>
      </c>
      <c r="H4867" s="58" t="s">
        <v>6553</v>
      </c>
    </row>
    <row r="4868" spans="1:8" ht="130.5" x14ac:dyDescent="0.35">
      <c r="A4868" s="5" t="s">
        <v>276</v>
      </c>
      <c r="B4868" s="30">
        <v>1004</v>
      </c>
      <c r="C4868" s="5" t="s">
        <v>407</v>
      </c>
      <c r="D4868" s="75" t="s">
        <v>401</v>
      </c>
      <c r="E4868" s="33" t="s">
        <v>7214</v>
      </c>
      <c r="F4868" s="88" t="s">
        <v>412</v>
      </c>
      <c r="G4868" s="6" t="s">
        <v>413</v>
      </c>
      <c r="H4868" s="58" t="s">
        <v>6553</v>
      </c>
    </row>
    <row r="4869" spans="1:8" ht="43.5" x14ac:dyDescent="0.35">
      <c r="A4869" s="5" t="s">
        <v>364</v>
      </c>
      <c r="B4869" s="29">
        <v>1003</v>
      </c>
      <c r="C4869" s="4" t="s">
        <v>407</v>
      </c>
      <c r="D4869" s="76" t="s">
        <v>78</v>
      </c>
      <c r="E4869" s="33" t="s">
        <v>7214</v>
      </c>
      <c r="F4869" s="41" t="s">
        <v>414</v>
      </c>
      <c r="G4869" s="3" t="s">
        <v>70</v>
      </c>
      <c r="H4869" s="58" t="s">
        <v>6553</v>
      </c>
    </row>
    <row r="4870" spans="1:8" ht="29" x14ac:dyDescent="0.35">
      <c r="A4870" s="4" t="s">
        <v>290</v>
      </c>
      <c r="B4870" s="29">
        <v>1002</v>
      </c>
      <c r="C4870" s="4" t="s">
        <v>407</v>
      </c>
      <c r="D4870" s="76" t="s">
        <v>84</v>
      </c>
      <c r="E4870" s="33" t="s">
        <v>7214</v>
      </c>
      <c r="F4870" s="41" t="s">
        <v>415</v>
      </c>
      <c r="G4870" s="3" t="s">
        <v>128</v>
      </c>
      <c r="H4870" s="58" t="s">
        <v>6553</v>
      </c>
    </row>
    <row r="4871" spans="1:8" x14ac:dyDescent="0.35">
      <c r="A4871" s="4" t="s">
        <v>376</v>
      </c>
      <c r="B4871" s="29">
        <v>1001</v>
      </c>
      <c r="C4871" s="4" t="s">
        <v>407</v>
      </c>
      <c r="D4871" s="76" t="s">
        <v>18</v>
      </c>
      <c r="E4871" s="33" t="s">
        <v>7214</v>
      </c>
      <c r="F4871" s="41" t="s">
        <v>416</v>
      </c>
      <c r="G4871" s="3" t="s">
        <v>17</v>
      </c>
      <c r="H4871" s="58" t="s">
        <v>6553</v>
      </c>
    </row>
    <row r="4872" spans="1:8" x14ac:dyDescent="0.35">
      <c r="A4872" s="4" t="s">
        <v>347</v>
      </c>
      <c r="B4872" s="29">
        <v>1000</v>
      </c>
      <c r="C4872" s="4" t="s">
        <v>407</v>
      </c>
      <c r="D4872" s="76" t="s">
        <v>417</v>
      </c>
      <c r="E4872" s="33" t="s">
        <v>7214</v>
      </c>
      <c r="F4872" s="41" t="s">
        <v>418</v>
      </c>
      <c r="G4872" s="3" t="s">
        <v>39</v>
      </c>
      <c r="H4872" s="58" t="s">
        <v>6553</v>
      </c>
    </row>
    <row r="4873" spans="1:8" ht="43.5" x14ac:dyDescent="0.35">
      <c r="A4873" s="4" t="s">
        <v>364</v>
      </c>
      <c r="B4873" s="29">
        <v>999</v>
      </c>
      <c r="C4873" s="4" t="s">
        <v>407</v>
      </c>
      <c r="D4873" s="76" t="s">
        <v>131</v>
      </c>
      <c r="E4873" s="33" t="s">
        <v>7214</v>
      </c>
      <c r="F4873" s="41" t="s">
        <v>419</v>
      </c>
      <c r="G4873" s="3" t="s">
        <v>420</v>
      </c>
      <c r="H4873" s="58" t="s">
        <v>6553</v>
      </c>
    </row>
    <row r="4874" spans="1:8" ht="29" x14ac:dyDescent="0.35">
      <c r="A4874" s="4" t="s">
        <v>364</v>
      </c>
      <c r="B4874" s="29">
        <v>998</v>
      </c>
      <c r="C4874" s="4" t="s">
        <v>407</v>
      </c>
      <c r="D4874" s="76" t="s">
        <v>119</v>
      </c>
      <c r="E4874" s="33" t="s">
        <v>7214</v>
      </c>
      <c r="F4874" s="41" t="s">
        <v>421</v>
      </c>
      <c r="G4874" s="3" t="s">
        <v>422</v>
      </c>
      <c r="H4874" s="58" t="s">
        <v>6553</v>
      </c>
    </row>
    <row r="4875" spans="1:8" ht="43.5" x14ac:dyDescent="0.35">
      <c r="A4875" s="4" t="s">
        <v>376</v>
      </c>
      <c r="B4875" s="29">
        <v>997</v>
      </c>
      <c r="C4875" s="4" t="s">
        <v>407</v>
      </c>
      <c r="D4875" s="76" t="s">
        <v>53</v>
      </c>
      <c r="E4875" s="33" t="s">
        <v>7214</v>
      </c>
      <c r="F4875" s="41" t="s">
        <v>423</v>
      </c>
      <c r="G4875" s="3" t="s">
        <v>424</v>
      </c>
      <c r="H4875" s="58" t="s">
        <v>6553</v>
      </c>
    </row>
    <row r="4876" spans="1:8" x14ac:dyDescent="0.35">
      <c r="A4876" s="4" t="s">
        <v>364</v>
      </c>
      <c r="B4876" s="29">
        <v>996</v>
      </c>
      <c r="C4876" s="4" t="s">
        <v>407</v>
      </c>
      <c r="D4876" s="76" t="s">
        <v>18</v>
      </c>
      <c r="E4876" s="33" t="s">
        <v>7214</v>
      </c>
      <c r="F4876" s="41" t="s">
        <v>425</v>
      </c>
      <c r="G4876" s="3" t="s">
        <v>8</v>
      </c>
      <c r="H4876" s="58" t="s">
        <v>6553</v>
      </c>
    </row>
    <row r="4877" spans="1:8" x14ac:dyDescent="0.35">
      <c r="A4877" s="4" t="s">
        <v>386</v>
      </c>
      <c r="B4877" s="29">
        <v>995</v>
      </c>
      <c r="C4877" s="4" t="s">
        <v>407</v>
      </c>
      <c r="D4877" s="76" t="s">
        <v>26</v>
      </c>
      <c r="E4877" s="33" t="s">
        <v>7214</v>
      </c>
      <c r="F4877" s="41" t="s">
        <v>426</v>
      </c>
      <c r="G4877" s="3" t="s">
        <v>47</v>
      </c>
      <c r="H4877" s="58" t="s">
        <v>6553</v>
      </c>
    </row>
    <row r="4878" spans="1:8" ht="29" x14ac:dyDescent="0.35">
      <c r="A4878" s="4" t="s">
        <v>376</v>
      </c>
      <c r="B4878" s="29">
        <v>994</v>
      </c>
      <c r="C4878" s="4" t="s">
        <v>407</v>
      </c>
      <c r="D4878" s="76" t="s">
        <v>11</v>
      </c>
      <c r="E4878" s="33" t="s">
        <v>7214</v>
      </c>
      <c r="F4878" s="41" t="s">
        <v>427</v>
      </c>
      <c r="G4878" s="3" t="s">
        <v>428</v>
      </c>
      <c r="H4878" s="58" t="s">
        <v>6553</v>
      </c>
    </row>
    <row r="4879" spans="1:8" ht="58" x14ac:dyDescent="0.35">
      <c r="A4879" s="4" t="s">
        <v>364</v>
      </c>
      <c r="B4879" s="29">
        <v>993</v>
      </c>
      <c r="C4879" s="4" t="s">
        <v>407</v>
      </c>
      <c r="D4879" s="76" t="s">
        <v>401</v>
      </c>
      <c r="E4879" s="33" t="s">
        <v>7214</v>
      </c>
      <c r="F4879" s="41" t="s">
        <v>429</v>
      </c>
      <c r="G4879" s="3" t="s">
        <v>430</v>
      </c>
      <c r="H4879" s="58" t="s">
        <v>6553</v>
      </c>
    </row>
    <row r="4880" spans="1:8" ht="43.5" x14ac:dyDescent="0.35">
      <c r="A4880" s="4" t="s">
        <v>364</v>
      </c>
      <c r="B4880" s="29">
        <v>992</v>
      </c>
      <c r="C4880" s="4" t="s">
        <v>386</v>
      </c>
      <c r="D4880" s="76" t="s">
        <v>18</v>
      </c>
      <c r="E4880" s="33" t="s">
        <v>7214</v>
      </c>
      <c r="F4880" s="41" t="s">
        <v>431</v>
      </c>
      <c r="G4880" s="3" t="s">
        <v>432</v>
      </c>
      <c r="H4880" s="58" t="s">
        <v>6553</v>
      </c>
    </row>
    <row r="4881" spans="1:8" ht="29" x14ac:dyDescent="0.35">
      <c r="A4881" s="4" t="s">
        <v>364</v>
      </c>
      <c r="B4881" s="29">
        <v>991</v>
      </c>
      <c r="C4881" s="4" t="s">
        <v>407</v>
      </c>
      <c r="D4881" s="76" t="s">
        <v>26</v>
      </c>
      <c r="E4881" s="33" t="s">
        <v>7214</v>
      </c>
      <c r="F4881" s="41" t="s">
        <v>433</v>
      </c>
      <c r="G4881" s="3" t="s">
        <v>85</v>
      </c>
      <c r="H4881" s="58" t="s">
        <v>6553</v>
      </c>
    </row>
    <row r="4882" spans="1:8" ht="116" x14ac:dyDescent="0.35">
      <c r="A4882" s="4" t="s">
        <v>364</v>
      </c>
      <c r="B4882" s="29">
        <v>990</v>
      </c>
      <c r="C4882" s="4" t="s">
        <v>376</v>
      </c>
      <c r="D4882" s="76" t="s">
        <v>383</v>
      </c>
      <c r="E4882" s="33" t="s">
        <v>7214</v>
      </c>
      <c r="F4882" s="41" t="s">
        <v>384</v>
      </c>
      <c r="G4882" s="3" t="s">
        <v>385</v>
      </c>
      <c r="H4882" s="58" t="s">
        <v>6553</v>
      </c>
    </row>
    <row r="4883" spans="1:8" ht="58" x14ac:dyDescent="0.35">
      <c r="A4883" s="4" t="s">
        <v>364</v>
      </c>
      <c r="B4883" s="29">
        <v>989</v>
      </c>
      <c r="C4883" s="4" t="s">
        <v>386</v>
      </c>
      <c r="D4883" s="76" t="s">
        <v>5</v>
      </c>
      <c r="E4883" s="33" t="s">
        <v>7214</v>
      </c>
      <c r="F4883" s="41" t="s">
        <v>387</v>
      </c>
      <c r="G4883" s="3" t="s">
        <v>388</v>
      </c>
      <c r="H4883" s="58" t="s">
        <v>6553</v>
      </c>
    </row>
    <row r="4884" spans="1:8" ht="58" x14ac:dyDescent="0.35">
      <c r="A4884" s="4" t="s">
        <v>347</v>
      </c>
      <c r="B4884" s="29">
        <v>988</v>
      </c>
      <c r="C4884" s="4" t="s">
        <v>386</v>
      </c>
      <c r="D4884" s="76" t="s">
        <v>92</v>
      </c>
      <c r="E4884" s="33" t="s">
        <v>7214</v>
      </c>
      <c r="F4884" s="41" t="s">
        <v>405</v>
      </c>
      <c r="G4884" s="3" t="s">
        <v>389</v>
      </c>
      <c r="H4884" s="58" t="s">
        <v>6553</v>
      </c>
    </row>
    <row r="4885" spans="1:8" ht="29" x14ac:dyDescent="0.35">
      <c r="A4885" s="4" t="s">
        <v>364</v>
      </c>
      <c r="B4885" s="29">
        <v>987</v>
      </c>
      <c r="C4885" s="4" t="s">
        <v>386</v>
      </c>
      <c r="D4885" s="76" t="s">
        <v>44</v>
      </c>
      <c r="E4885" s="33" t="s">
        <v>7214</v>
      </c>
      <c r="F4885" s="41" t="s">
        <v>406</v>
      </c>
      <c r="G4885" s="3" t="s">
        <v>39</v>
      </c>
      <c r="H4885" s="58" t="s">
        <v>6553</v>
      </c>
    </row>
    <row r="4886" spans="1:8" x14ac:dyDescent="0.35">
      <c r="A4886" s="4" t="s">
        <v>347</v>
      </c>
      <c r="B4886" s="29">
        <v>986</v>
      </c>
      <c r="C4886" s="4" t="s">
        <v>386</v>
      </c>
      <c r="D4886" s="76" t="s">
        <v>97</v>
      </c>
      <c r="E4886" s="33" t="s">
        <v>7214</v>
      </c>
      <c r="F4886" s="41" t="s">
        <v>390</v>
      </c>
      <c r="G4886" s="3" t="s">
        <v>17</v>
      </c>
      <c r="H4886" s="58" t="s">
        <v>6553</v>
      </c>
    </row>
    <row r="4887" spans="1:8" x14ac:dyDescent="0.35">
      <c r="A4887" s="4" t="s">
        <v>364</v>
      </c>
      <c r="B4887" s="29">
        <v>985</v>
      </c>
      <c r="C4887" s="4" t="s">
        <v>386</v>
      </c>
      <c r="D4887" s="76" t="s">
        <v>28</v>
      </c>
      <c r="E4887" s="33" t="s">
        <v>7214</v>
      </c>
      <c r="F4887" s="41" t="s">
        <v>391</v>
      </c>
      <c r="G4887" s="3" t="s">
        <v>8</v>
      </c>
      <c r="H4887" s="58" t="s">
        <v>6553</v>
      </c>
    </row>
    <row r="4888" spans="1:8" ht="29" x14ac:dyDescent="0.35">
      <c r="A4888" s="4" t="s">
        <v>330</v>
      </c>
      <c r="B4888" s="29">
        <v>984</v>
      </c>
      <c r="C4888" s="4" t="s">
        <v>386</v>
      </c>
      <c r="D4888" s="76" t="s">
        <v>52</v>
      </c>
      <c r="E4888" s="33" t="s">
        <v>7214</v>
      </c>
      <c r="F4888" s="41" t="s">
        <v>392</v>
      </c>
      <c r="G4888" s="3" t="s">
        <v>6</v>
      </c>
      <c r="H4888" s="58" t="s">
        <v>6553</v>
      </c>
    </row>
    <row r="4889" spans="1:8" ht="43.5" x14ac:dyDescent="0.35">
      <c r="A4889" s="4" t="s">
        <v>330</v>
      </c>
      <c r="B4889" s="29">
        <v>983</v>
      </c>
      <c r="C4889" s="4" t="s">
        <v>386</v>
      </c>
      <c r="D4889" s="76" t="s">
        <v>136</v>
      </c>
      <c r="E4889" s="33" t="s">
        <v>7214</v>
      </c>
      <c r="F4889" s="41" t="s">
        <v>393</v>
      </c>
      <c r="G4889" s="3" t="s">
        <v>394</v>
      </c>
      <c r="H4889" s="58" t="s">
        <v>6553</v>
      </c>
    </row>
    <row r="4890" spans="1:8" ht="29" x14ac:dyDescent="0.35">
      <c r="A4890" s="4" t="s">
        <v>347</v>
      </c>
      <c r="B4890" s="29">
        <v>982</v>
      </c>
      <c r="C4890" s="4" t="s">
        <v>386</v>
      </c>
      <c r="D4890" s="76" t="s">
        <v>26</v>
      </c>
      <c r="E4890" s="33" t="s">
        <v>7214</v>
      </c>
      <c r="F4890" s="41" t="s">
        <v>395</v>
      </c>
      <c r="G4890" s="3" t="s">
        <v>223</v>
      </c>
      <c r="H4890" s="58" t="s">
        <v>6553</v>
      </c>
    </row>
    <row r="4891" spans="1:8" ht="43.5" x14ac:dyDescent="0.35">
      <c r="A4891" s="4" t="s">
        <v>364</v>
      </c>
      <c r="B4891" s="29">
        <v>981</v>
      </c>
      <c r="C4891" s="4" t="s">
        <v>386</v>
      </c>
      <c r="D4891" s="76" t="s">
        <v>396</v>
      </c>
      <c r="E4891" s="33" t="s">
        <v>7214</v>
      </c>
      <c r="F4891" s="41" t="s">
        <v>397</v>
      </c>
      <c r="G4891" s="3" t="s">
        <v>46</v>
      </c>
      <c r="H4891" s="58" t="s">
        <v>6553</v>
      </c>
    </row>
    <row r="4892" spans="1:8" ht="43.5" x14ac:dyDescent="0.35">
      <c r="A4892" s="4" t="s">
        <v>364</v>
      </c>
      <c r="B4892" s="29">
        <v>980</v>
      </c>
      <c r="C4892" s="4" t="s">
        <v>386</v>
      </c>
      <c r="D4892" s="76" t="s">
        <v>398</v>
      </c>
      <c r="E4892" s="33" t="s">
        <v>7214</v>
      </c>
      <c r="F4892" s="41" t="s">
        <v>399</v>
      </c>
      <c r="G4892" s="3" t="s">
        <v>400</v>
      </c>
      <c r="H4892" s="58" t="s">
        <v>6553</v>
      </c>
    </row>
    <row r="4893" spans="1:8" ht="87" x14ac:dyDescent="0.35">
      <c r="A4893" s="4" t="s">
        <v>364</v>
      </c>
      <c r="B4893" s="29">
        <v>979</v>
      </c>
      <c r="C4893" s="4" t="s">
        <v>386</v>
      </c>
      <c r="D4893" s="76" t="s">
        <v>401</v>
      </c>
      <c r="E4893" s="33" t="s">
        <v>7214</v>
      </c>
      <c r="F4893" s="41" t="s">
        <v>402</v>
      </c>
      <c r="G4893" s="3" t="s">
        <v>403</v>
      </c>
      <c r="H4893" s="58" t="s">
        <v>6553</v>
      </c>
    </row>
    <row r="4894" spans="1:8" ht="29" x14ac:dyDescent="0.35">
      <c r="A4894" s="4" t="s">
        <v>364</v>
      </c>
      <c r="B4894" s="29">
        <v>978</v>
      </c>
      <c r="C4894" s="4" t="s">
        <v>386</v>
      </c>
      <c r="D4894" s="76" t="s">
        <v>144</v>
      </c>
      <c r="E4894" s="33" t="s">
        <v>7214</v>
      </c>
      <c r="F4894" s="41" t="s">
        <v>404</v>
      </c>
      <c r="G4894" s="3" t="s">
        <v>374</v>
      </c>
      <c r="H4894" s="58" t="s">
        <v>6553</v>
      </c>
    </row>
    <row r="4895" spans="1:8" x14ac:dyDescent="0.35">
      <c r="A4895" s="4" t="s">
        <v>330</v>
      </c>
      <c r="B4895" s="29">
        <v>977</v>
      </c>
      <c r="C4895" s="4" t="s">
        <v>376</v>
      </c>
      <c r="D4895" s="76" t="s">
        <v>28</v>
      </c>
      <c r="E4895" s="33" t="s">
        <v>7214</v>
      </c>
      <c r="F4895" s="41" t="s">
        <v>377</v>
      </c>
      <c r="G4895" s="3" t="s">
        <v>8</v>
      </c>
      <c r="H4895" s="58" t="s">
        <v>6553</v>
      </c>
    </row>
    <row r="4896" spans="1:8" ht="43.5" x14ac:dyDescent="0.35">
      <c r="A4896" s="4" t="s">
        <v>347</v>
      </c>
      <c r="B4896" s="29">
        <v>976</v>
      </c>
      <c r="C4896" s="4" t="s">
        <v>376</v>
      </c>
      <c r="D4896" s="76" t="s">
        <v>25</v>
      </c>
      <c r="E4896" s="33" t="s">
        <v>7214</v>
      </c>
      <c r="F4896" s="41" t="s">
        <v>378</v>
      </c>
      <c r="G4896" s="3" t="s">
        <v>147</v>
      </c>
      <c r="H4896" s="58" t="s">
        <v>6553</v>
      </c>
    </row>
    <row r="4897" spans="1:8" ht="29" x14ac:dyDescent="0.35">
      <c r="A4897" s="4" t="s">
        <v>154</v>
      </c>
      <c r="B4897" s="29">
        <v>975</v>
      </c>
      <c r="C4897" s="4" t="s">
        <v>376</v>
      </c>
      <c r="D4897" s="76" t="s">
        <v>379</v>
      </c>
      <c r="E4897" s="33" t="s">
        <v>7214</v>
      </c>
      <c r="F4897" s="41" t="s">
        <v>380</v>
      </c>
      <c r="G4897" s="3" t="s">
        <v>338</v>
      </c>
      <c r="H4897" s="58" t="s">
        <v>6553</v>
      </c>
    </row>
    <row r="4898" spans="1:8" ht="43.5" x14ac:dyDescent="0.35">
      <c r="A4898" s="4" t="s">
        <v>330</v>
      </c>
      <c r="B4898" s="29">
        <v>974</v>
      </c>
      <c r="C4898" s="4" t="s">
        <v>273</v>
      </c>
      <c r="D4898" s="76" t="s">
        <v>381</v>
      </c>
      <c r="E4898" s="33" t="s">
        <v>7214</v>
      </c>
      <c r="F4898" s="41" t="s">
        <v>382</v>
      </c>
      <c r="G4898" s="3" t="s">
        <v>71</v>
      </c>
      <c r="H4898" s="58" t="s">
        <v>6553</v>
      </c>
    </row>
    <row r="4899" spans="1:8" ht="43.5" x14ac:dyDescent="0.35">
      <c r="A4899" s="4" t="s">
        <v>248</v>
      </c>
      <c r="B4899" s="29">
        <v>973</v>
      </c>
      <c r="C4899" s="4" t="s">
        <v>347</v>
      </c>
      <c r="D4899" s="76" t="s">
        <v>16</v>
      </c>
      <c r="E4899" s="33" t="s">
        <v>7214</v>
      </c>
      <c r="F4899" s="41" t="s">
        <v>363</v>
      </c>
      <c r="G4899" s="3" t="s">
        <v>29</v>
      </c>
      <c r="H4899" s="58" t="s">
        <v>6553</v>
      </c>
    </row>
    <row r="4900" spans="1:8" x14ac:dyDescent="0.35">
      <c r="A4900" s="4" t="s">
        <v>330</v>
      </c>
      <c r="B4900" s="29">
        <v>972</v>
      </c>
      <c r="C4900" s="4" t="s">
        <v>364</v>
      </c>
      <c r="D4900" s="76" t="s">
        <v>133</v>
      </c>
      <c r="E4900" s="33" t="s">
        <v>7214</v>
      </c>
      <c r="F4900" s="41" t="s">
        <v>365</v>
      </c>
      <c r="G4900" s="3" t="s">
        <v>8</v>
      </c>
      <c r="H4900" s="58" t="s">
        <v>6553</v>
      </c>
    </row>
    <row r="4901" spans="1:8" ht="29" x14ac:dyDescent="0.35">
      <c r="A4901" s="4" t="s">
        <v>330</v>
      </c>
      <c r="B4901" s="29">
        <v>971</v>
      </c>
      <c r="C4901" s="4" t="s">
        <v>364</v>
      </c>
      <c r="D4901" s="76" t="s">
        <v>366</v>
      </c>
      <c r="E4901" s="33" t="s">
        <v>7214</v>
      </c>
      <c r="F4901" s="41" t="s">
        <v>367</v>
      </c>
      <c r="G4901" s="3" t="s">
        <v>80</v>
      </c>
      <c r="H4901" s="58" t="s">
        <v>6553</v>
      </c>
    </row>
    <row r="4902" spans="1:8" x14ac:dyDescent="0.35">
      <c r="A4902" s="4" t="s">
        <v>330</v>
      </c>
      <c r="B4902" s="29">
        <v>970</v>
      </c>
      <c r="C4902" s="4" t="s">
        <v>364</v>
      </c>
      <c r="D4902" s="76" t="s">
        <v>53</v>
      </c>
      <c r="E4902" s="33" t="s">
        <v>7214</v>
      </c>
      <c r="F4902" s="41" t="s">
        <v>368</v>
      </c>
      <c r="G4902" s="3" t="s">
        <v>48</v>
      </c>
      <c r="H4902" s="58" t="s">
        <v>6553</v>
      </c>
    </row>
    <row r="4903" spans="1:8" ht="43.5" x14ac:dyDescent="0.35">
      <c r="A4903" s="4" t="s">
        <v>330</v>
      </c>
      <c r="B4903" s="29">
        <v>969</v>
      </c>
      <c r="C4903" s="4" t="s">
        <v>364</v>
      </c>
      <c r="D4903" s="76" t="s">
        <v>161</v>
      </c>
      <c r="E4903" s="33" t="s">
        <v>7214</v>
      </c>
      <c r="F4903" s="41" t="s">
        <v>369</v>
      </c>
      <c r="G4903" s="3" t="s">
        <v>370</v>
      </c>
      <c r="H4903" s="58" t="s">
        <v>6553</v>
      </c>
    </row>
    <row r="4904" spans="1:8" ht="43.5" x14ac:dyDescent="0.35">
      <c r="A4904" s="4" t="s">
        <v>360</v>
      </c>
      <c r="B4904" s="29">
        <v>968</v>
      </c>
      <c r="C4904" s="4" t="s">
        <v>364</v>
      </c>
      <c r="D4904" s="76" t="s">
        <v>127</v>
      </c>
      <c r="E4904" s="33" t="s">
        <v>7214</v>
      </c>
      <c r="F4904" s="41" t="s">
        <v>371</v>
      </c>
      <c r="G4904" s="3" t="s">
        <v>372</v>
      </c>
      <c r="H4904" s="58" t="s">
        <v>6553</v>
      </c>
    </row>
    <row r="4905" spans="1:8" ht="29" x14ac:dyDescent="0.35">
      <c r="A4905" s="4" t="s">
        <v>330</v>
      </c>
      <c r="B4905" s="29">
        <v>967</v>
      </c>
      <c r="C4905" s="4" t="s">
        <v>364</v>
      </c>
      <c r="D4905" s="76" t="s">
        <v>144</v>
      </c>
      <c r="E4905" s="33" t="s">
        <v>7214</v>
      </c>
      <c r="F4905" s="92" t="s">
        <v>373</v>
      </c>
      <c r="G4905" s="3" t="s">
        <v>374</v>
      </c>
      <c r="H4905" s="58" t="s">
        <v>6553</v>
      </c>
    </row>
    <row r="4906" spans="1:8" x14ac:dyDescent="0.35">
      <c r="A4906" s="4" t="s">
        <v>330</v>
      </c>
      <c r="B4906" s="29">
        <v>966</v>
      </c>
      <c r="C4906" s="4" t="s">
        <v>364</v>
      </c>
      <c r="D4906" s="76" t="s">
        <v>13</v>
      </c>
      <c r="E4906" s="33" t="s">
        <v>7214</v>
      </c>
      <c r="F4906" s="41" t="s">
        <v>375</v>
      </c>
      <c r="G4906" s="3" t="s">
        <v>8</v>
      </c>
      <c r="H4906" s="58" t="s">
        <v>6553</v>
      </c>
    </row>
    <row r="4907" spans="1:8" ht="43.5" x14ac:dyDescent="0.35">
      <c r="A4907" s="4" t="s">
        <v>330</v>
      </c>
      <c r="B4907" s="31">
        <v>965</v>
      </c>
      <c r="C4907" s="7">
        <v>44960</v>
      </c>
      <c r="D4907" s="78" t="str">
        <f>"28003715011982"</f>
        <v>28003715011982</v>
      </c>
      <c r="E4907" s="33" t="s">
        <v>7214</v>
      </c>
      <c r="F4907" s="88" t="s">
        <v>346</v>
      </c>
      <c r="G4907" s="3" t="s">
        <v>73</v>
      </c>
      <c r="H4907" s="58" t="s">
        <v>6553</v>
      </c>
    </row>
    <row r="4908" spans="1:8" x14ac:dyDescent="0.35">
      <c r="A4908" s="7">
        <v>44958</v>
      </c>
      <c r="B4908" s="29">
        <v>964</v>
      </c>
      <c r="C4908" s="4" t="s">
        <v>347</v>
      </c>
      <c r="D4908" s="76" t="s">
        <v>158</v>
      </c>
      <c r="E4908" s="33" t="s">
        <v>7214</v>
      </c>
      <c r="F4908" s="41" t="s">
        <v>348</v>
      </c>
      <c r="G4908" s="3" t="s">
        <v>8</v>
      </c>
      <c r="H4908" s="58" t="s">
        <v>6553</v>
      </c>
    </row>
    <row r="4909" spans="1:8" x14ac:dyDescent="0.35">
      <c r="A4909" s="4" t="s">
        <v>303</v>
      </c>
      <c r="B4909" s="29">
        <v>963</v>
      </c>
      <c r="C4909" s="4" t="s">
        <v>347</v>
      </c>
      <c r="D4909" s="76" t="s">
        <v>349</v>
      </c>
      <c r="E4909" s="33" t="s">
        <v>7214</v>
      </c>
      <c r="F4909" s="41" t="s">
        <v>362</v>
      </c>
      <c r="G4909" s="3" t="s">
        <v>8</v>
      </c>
      <c r="H4909" s="58" t="s">
        <v>6553</v>
      </c>
    </row>
    <row r="4910" spans="1:8" x14ac:dyDescent="0.35">
      <c r="A4910" s="4" t="s">
        <v>330</v>
      </c>
      <c r="B4910" s="29">
        <v>962</v>
      </c>
      <c r="C4910" s="4" t="s">
        <v>347</v>
      </c>
      <c r="D4910" s="76" t="s">
        <v>32</v>
      </c>
      <c r="E4910" s="33" t="s">
        <v>7214</v>
      </c>
      <c r="F4910" s="41" t="s">
        <v>350</v>
      </c>
      <c r="G4910" s="3" t="s">
        <v>17</v>
      </c>
      <c r="H4910" s="58" t="s">
        <v>6553</v>
      </c>
    </row>
    <row r="4911" spans="1:8" ht="159.5" x14ac:dyDescent="0.35">
      <c r="A4911" s="4" t="s">
        <v>316</v>
      </c>
      <c r="B4911" s="29">
        <v>961</v>
      </c>
      <c r="C4911" s="4" t="s">
        <v>347</v>
      </c>
      <c r="D4911" s="76" t="s">
        <v>144</v>
      </c>
      <c r="E4911" s="33" t="s">
        <v>7214</v>
      </c>
      <c r="F4911" s="41" t="s">
        <v>351</v>
      </c>
      <c r="G4911" s="3" t="s">
        <v>352</v>
      </c>
      <c r="H4911" s="58" t="s">
        <v>6553</v>
      </c>
    </row>
    <row r="4912" spans="1:8" ht="58" x14ac:dyDescent="0.35">
      <c r="A4912" s="4" t="s">
        <v>290</v>
      </c>
      <c r="B4912" s="29">
        <v>960</v>
      </c>
      <c r="C4912" s="4" t="s">
        <v>347</v>
      </c>
      <c r="D4912" s="76" t="s">
        <v>102</v>
      </c>
      <c r="E4912" s="33" t="s">
        <v>7214</v>
      </c>
      <c r="F4912" s="41" t="s">
        <v>353</v>
      </c>
      <c r="G4912" s="3" t="s">
        <v>60</v>
      </c>
      <c r="H4912" s="58" t="s">
        <v>6553</v>
      </c>
    </row>
    <row r="4913" spans="1:8" ht="174" x14ac:dyDescent="0.35">
      <c r="A4913" s="4" t="s">
        <v>148</v>
      </c>
      <c r="B4913" s="29">
        <v>959</v>
      </c>
      <c r="C4913" s="4" t="s">
        <v>347</v>
      </c>
      <c r="D4913" s="76" t="s">
        <v>92</v>
      </c>
      <c r="E4913" s="33" t="s">
        <v>7214</v>
      </c>
      <c r="F4913" s="41" t="s">
        <v>354</v>
      </c>
      <c r="G4913" s="3" t="s">
        <v>355</v>
      </c>
      <c r="H4913" s="58" t="s">
        <v>6553</v>
      </c>
    </row>
    <row r="4914" spans="1:8" ht="43.5" x14ac:dyDescent="0.35">
      <c r="A4914" s="4" t="s">
        <v>308</v>
      </c>
      <c r="B4914" s="29">
        <v>958</v>
      </c>
      <c r="C4914" s="4" t="s">
        <v>347</v>
      </c>
      <c r="D4914" s="76" t="s">
        <v>78</v>
      </c>
      <c r="E4914" s="33" t="s">
        <v>7214</v>
      </c>
      <c r="F4914" s="41" t="s">
        <v>356</v>
      </c>
      <c r="G4914" s="3" t="s">
        <v>70</v>
      </c>
      <c r="H4914" s="58" t="s">
        <v>6553</v>
      </c>
    </row>
    <row r="4915" spans="1:8" ht="43.5" x14ac:dyDescent="0.35">
      <c r="A4915" s="4" t="s">
        <v>330</v>
      </c>
      <c r="B4915" s="29">
        <v>957</v>
      </c>
      <c r="C4915" s="4" t="s">
        <v>347</v>
      </c>
      <c r="D4915" s="76" t="s">
        <v>144</v>
      </c>
      <c r="E4915" s="33" t="s">
        <v>7214</v>
      </c>
      <c r="F4915" s="41" t="s">
        <v>357</v>
      </c>
      <c r="G4915" s="3" t="s">
        <v>358</v>
      </c>
      <c r="H4915" s="58" t="s">
        <v>6553</v>
      </c>
    </row>
    <row r="4916" spans="1:8" ht="43.5" x14ac:dyDescent="0.35">
      <c r="A4916" s="4" t="s">
        <v>308</v>
      </c>
      <c r="B4916" s="29">
        <v>956</v>
      </c>
      <c r="C4916" s="4" t="s">
        <v>347</v>
      </c>
      <c r="D4916" s="76" t="s">
        <v>349</v>
      </c>
      <c r="E4916" s="33" t="s">
        <v>7214</v>
      </c>
      <c r="F4916" s="41" t="s">
        <v>359</v>
      </c>
      <c r="G4916" s="3" t="s">
        <v>29</v>
      </c>
      <c r="H4916" s="58" t="s">
        <v>6553</v>
      </c>
    </row>
    <row r="4917" spans="1:8" ht="43.5" x14ac:dyDescent="0.35">
      <c r="A4917" s="4" t="s">
        <v>316</v>
      </c>
      <c r="B4917" s="29">
        <v>955</v>
      </c>
      <c r="C4917" s="4" t="s">
        <v>347</v>
      </c>
      <c r="D4917" s="76" t="s">
        <v>35</v>
      </c>
      <c r="E4917" s="33" t="s">
        <v>7214</v>
      </c>
      <c r="F4917" s="41" t="s">
        <v>361</v>
      </c>
      <c r="G4917" s="3" t="s">
        <v>45</v>
      </c>
      <c r="H4917" s="58" t="s">
        <v>6553</v>
      </c>
    </row>
    <row r="4918" spans="1:8" ht="43.5" x14ac:dyDescent="0.35">
      <c r="A4918" s="4" t="s">
        <v>360</v>
      </c>
      <c r="B4918" s="29">
        <v>954</v>
      </c>
      <c r="C4918" s="4" t="s">
        <v>330</v>
      </c>
      <c r="D4918" s="76" t="s">
        <v>59</v>
      </c>
      <c r="E4918" s="33" t="s">
        <v>7214</v>
      </c>
      <c r="F4918" s="41" t="s">
        <v>331</v>
      </c>
      <c r="G4918" s="3" t="s">
        <v>345</v>
      </c>
      <c r="H4918" s="58" t="s">
        <v>6553</v>
      </c>
    </row>
    <row r="4919" spans="1:8" ht="29" x14ac:dyDescent="0.35">
      <c r="A4919" s="4" t="s">
        <v>308</v>
      </c>
      <c r="B4919" s="29">
        <v>953</v>
      </c>
      <c r="C4919" s="4" t="s">
        <v>330</v>
      </c>
      <c r="D4919" s="76" t="s">
        <v>332</v>
      </c>
      <c r="E4919" s="33" t="s">
        <v>7214</v>
      </c>
      <c r="F4919" s="41" t="s">
        <v>333</v>
      </c>
      <c r="G4919" s="3" t="s">
        <v>6</v>
      </c>
      <c r="H4919" s="58" t="s">
        <v>6553</v>
      </c>
    </row>
    <row r="4920" spans="1:8" ht="29" x14ac:dyDescent="0.35">
      <c r="A4920" s="4" t="s">
        <v>303</v>
      </c>
      <c r="B4920" s="29">
        <v>952</v>
      </c>
      <c r="C4920" s="4" t="s">
        <v>330</v>
      </c>
      <c r="D4920" s="76" t="s">
        <v>52</v>
      </c>
      <c r="E4920" s="33" t="s">
        <v>7214</v>
      </c>
      <c r="F4920" s="41" t="s">
        <v>334</v>
      </c>
      <c r="G4920" s="3" t="s">
        <v>6</v>
      </c>
      <c r="H4920" s="58" t="s">
        <v>6553</v>
      </c>
    </row>
    <row r="4921" spans="1:8" ht="58" x14ac:dyDescent="0.35">
      <c r="A4921" s="4" t="s">
        <v>303</v>
      </c>
      <c r="B4921" s="29">
        <v>951</v>
      </c>
      <c r="C4921" s="4" t="s">
        <v>330</v>
      </c>
      <c r="D4921" s="76" t="s">
        <v>59</v>
      </c>
      <c r="E4921" s="33" t="s">
        <v>7214</v>
      </c>
      <c r="F4921" s="41" t="s">
        <v>335</v>
      </c>
      <c r="G4921" s="3" t="s">
        <v>43</v>
      </c>
      <c r="H4921" s="58" t="s">
        <v>6553</v>
      </c>
    </row>
    <row r="4922" spans="1:8" ht="29" x14ac:dyDescent="0.35">
      <c r="A4922" s="4" t="s">
        <v>303</v>
      </c>
      <c r="B4922" s="29">
        <v>950</v>
      </c>
      <c r="C4922" s="4" t="s">
        <v>330</v>
      </c>
      <c r="D4922" s="76" t="s">
        <v>336</v>
      </c>
      <c r="E4922" s="33" t="s">
        <v>7214</v>
      </c>
      <c r="F4922" s="41" t="s">
        <v>337</v>
      </c>
      <c r="G4922" s="3" t="s">
        <v>338</v>
      </c>
      <c r="H4922" s="58" t="s">
        <v>6553</v>
      </c>
    </row>
    <row r="4923" spans="1:8" x14ac:dyDescent="0.35">
      <c r="A4923" s="4" t="s">
        <v>308</v>
      </c>
      <c r="B4923" s="29">
        <v>949</v>
      </c>
      <c r="C4923" s="4" t="s">
        <v>330</v>
      </c>
      <c r="D4923" s="76" t="s">
        <v>62</v>
      </c>
      <c r="E4923" s="33" t="s">
        <v>7214</v>
      </c>
      <c r="F4923" s="41" t="s">
        <v>339</v>
      </c>
      <c r="G4923" s="3" t="s">
        <v>340</v>
      </c>
      <c r="H4923" s="58" t="s">
        <v>6553</v>
      </c>
    </row>
    <row r="4924" spans="1:8" ht="43.5" x14ac:dyDescent="0.35">
      <c r="A4924" s="4" t="s">
        <v>303</v>
      </c>
      <c r="B4924" s="29">
        <v>948</v>
      </c>
      <c r="C4924" s="4" t="s">
        <v>330</v>
      </c>
      <c r="D4924" s="76" t="s">
        <v>26</v>
      </c>
      <c r="E4924" s="33" t="s">
        <v>7214</v>
      </c>
      <c r="F4924" s="41" t="s">
        <v>341</v>
      </c>
      <c r="G4924" s="3" t="s">
        <v>342</v>
      </c>
      <c r="H4924" s="58" t="s">
        <v>6553</v>
      </c>
    </row>
    <row r="4925" spans="1:8" ht="29" x14ac:dyDescent="0.35">
      <c r="A4925" s="4" t="s">
        <v>303</v>
      </c>
      <c r="B4925" s="29">
        <v>947</v>
      </c>
      <c r="C4925" s="4" t="s">
        <v>330</v>
      </c>
      <c r="D4925" s="76" t="s">
        <v>5</v>
      </c>
      <c r="E4925" s="33" t="s">
        <v>7214</v>
      </c>
      <c r="F4925" s="41" t="s">
        <v>343</v>
      </c>
      <c r="G4925" s="3" t="s">
        <v>6</v>
      </c>
      <c r="H4925" s="58" t="s">
        <v>6553</v>
      </c>
    </row>
    <row r="4926" spans="1:8" x14ac:dyDescent="0.35">
      <c r="A4926" s="4" t="s">
        <v>303</v>
      </c>
      <c r="B4926" s="29">
        <v>946</v>
      </c>
      <c r="C4926" s="4" t="s">
        <v>330</v>
      </c>
      <c r="D4926" s="76" t="s">
        <v>161</v>
      </c>
      <c r="E4926" s="33" t="s">
        <v>7214</v>
      </c>
      <c r="F4926" s="41" t="s">
        <v>344</v>
      </c>
      <c r="G4926" s="3" t="s">
        <v>39</v>
      </c>
      <c r="H4926" s="58" t="s">
        <v>6553</v>
      </c>
    </row>
    <row r="4927" spans="1:8" x14ac:dyDescent="0.35">
      <c r="A4927" s="4" t="s">
        <v>308</v>
      </c>
      <c r="B4927" s="29">
        <v>945</v>
      </c>
      <c r="C4927" s="4" t="s">
        <v>316</v>
      </c>
      <c r="D4927" s="76" t="s">
        <v>13</v>
      </c>
      <c r="E4927" s="33" t="s">
        <v>7214</v>
      </c>
      <c r="F4927" s="41" t="s">
        <v>317</v>
      </c>
      <c r="G4927" s="3" t="s">
        <v>39</v>
      </c>
      <c r="H4927" s="58" t="s">
        <v>6553</v>
      </c>
    </row>
    <row r="4928" spans="1:8" ht="43.5" x14ac:dyDescent="0.35">
      <c r="A4928" s="4" t="s">
        <v>290</v>
      </c>
      <c r="B4928" s="29">
        <v>944</v>
      </c>
      <c r="C4928" s="4" t="s">
        <v>316</v>
      </c>
      <c r="D4928" s="76" t="s">
        <v>78</v>
      </c>
      <c r="E4928" s="33" t="s">
        <v>7214</v>
      </c>
      <c r="F4928" s="41" t="s">
        <v>318</v>
      </c>
      <c r="G4928" s="3" t="s">
        <v>70</v>
      </c>
      <c r="H4928" s="58" t="s">
        <v>6553</v>
      </c>
    </row>
    <row r="4929" spans="1:8" x14ac:dyDescent="0.35">
      <c r="A4929" s="4" t="s">
        <v>308</v>
      </c>
      <c r="B4929" s="29">
        <v>943</v>
      </c>
      <c r="C4929" s="4" t="s">
        <v>316</v>
      </c>
      <c r="D4929" s="76" t="s">
        <v>90</v>
      </c>
      <c r="E4929" s="33" t="s">
        <v>7214</v>
      </c>
      <c r="F4929" s="41" t="s">
        <v>319</v>
      </c>
      <c r="G4929" s="3" t="s">
        <v>39</v>
      </c>
      <c r="H4929" s="58" t="s">
        <v>6553</v>
      </c>
    </row>
    <row r="4930" spans="1:8" ht="43.5" x14ac:dyDescent="0.35">
      <c r="A4930" s="4" t="s">
        <v>201</v>
      </c>
      <c r="B4930" s="29">
        <v>942</v>
      </c>
      <c r="C4930" s="4" t="s">
        <v>316</v>
      </c>
      <c r="D4930" s="76" t="s">
        <v>78</v>
      </c>
      <c r="E4930" s="33" t="s">
        <v>7214</v>
      </c>
      <c r="F4930" s="41" t="s">
        <v>320</v>
      </c>
      <c r="G4930" s="3" t="s">
        <v>70</v>
      </c>
      <c r="H4930" s="58" t="s">
        <v>6553</v>
      </c>
    </row>
    <row r="4931" spans="1:8" ht="29" x14ac:dyDescent="0.35">
      <c r="A4931" s="4" t="s">
        <v>290</v>
      </c>
      <c r="B4931" s="29">
        <v>941</v>
      </c>
      <c r="C4931" s="4" t="s">
        <v>316</v>
      </c>
      <c r="D4931" s="76" t="s">
        <v>116</v>
      </c>
      <c r="E4931" s="33" t="s">
        <v>7214</v>
      </c>
      <c r="F4931" s="41" t="s">
        <v>321</v>
      </c>
      <c r="G4931" s="3" t="s">
        <v>6</v>
      </c>
      <c r="H4931" s="58" t="s">
        <v>6553</v>
      </c>
    </row>
    <row r="4932" spans="1:8" ht="29" x14ac:dyDescent="0.35">
      <c r="A4932" s="4" t="s">
        <v>303</v>
      </c>
      <c r="B4932" s="29">
        <v>940</v>
      </c>
      <c r="C4932" s="4" t="s">
        <v>316</v>
      </c>
      <c r="D4932" s="76" t="s">
        <v>111</v>
      </c>
      <c r="E4932" s="33" t="s">
        <v>7214</v>
      </c>
      <c r="F4932" s="41" t="s">
        <v>322</v>
      </c>
      <c r="G4932" s="3" t="s">
        <v>80</v>
      </c>
      <c r="H4932" s="58" t="s">
        <v>6553</v>
      </c>
    </row>
    <row r="4933" spans="1:8" ht="43.5" x14ac:dyDescent="0.35">
      <c r="A4933" s="4" t="s">
        <v>303</v>
      </c>
      <c r="B4933" s="29">
        <v>939</v>
      </c>
      <c r="C4933" s="4" t="s">
        <v>316</v>
      </c>
      <c r="D4933" s="76" t="s">
        <v>16</v>
      </c>
      <c r="E4933" s="33" t="s">
        <v>7214</v>
      </c>
      <c r="F4933" s="41" t="s">
        <v>323</v>
      </c>
      <c r="G4933" s="3" t="s">
        <v>50</v>
      </c>
      <c r="H4933" s="58" t="s">
        <v>6553</v>
      </c>
    </row>
    <row r="4934" spans="1:8" ht="43.5" x14ac:dyDescent="0.35">
      <c r="A4934" s="4" t="s">
        <v>279</v>
      </c>
      <c r="B4934" s="29">
        <v>938</v>
      </c>
      <c r="C4934" s="4" t="s">
        <v>316</v>
      </c>
      <c r="D4934" s="76" t="s">
        <v>78</v>
      </c>
      <c r="E4934" s="33" t="s">
        <v>7214</v>
      </c>
      <c r="F4934" s="41" t="s">
        <v>324</v>
      </c>
      <c r="G4934" s="3" t="s">
        <v>70</v>
      </c>
      <c r="H4934" s="58" t="s">
        <v>6553</v>
      </c>
    </row>
    <row r="4935" spans="1:8" x14ac:dyDescent="0.35">
      <c r="A4935" s="4" t="s">
        <v>290</v>
      </c>
      <c r="B4935" s="29">
        <v>937</v>
      </c>
      <c r="C4935" s="4" t="s">
        <v>316</v>
      </c>
      <c r="D4935" s="76" t="s">
        <v>18</v>
      </c>
      <c r="E4935" s="33" t="s">
        <v>7214</v>
      </c>
      <c r="F4935" s="41" t="s">
        <v>325</v>
      </c>
      <c r="G4935" s="3" t="s">
        <v>8</v>
      </c>
      <c r="H4935" s="58" t="s">
        <v>6553</v>
      </c>
    </row>
    <row r="4936" spans="1:8" ht="29" x14ac:dyDescent="0.35">
      <c r="A4936" s="4" t="s">
        <v>303</v>
      </c>
      <c r="B4936" s="29">
        <v>936</v>
      </c>
      <c r="C4936" s="4" t="s">
        <v>316</v>
      </c>
      <c r="D4936" s="76" t="s">
        <v>62</v>
      </c>
      <c r="E4936" s="33" t="s">
        <v>7214</v>
      </c>
      <c r="F4936" s="41" t="s">
        <v>326</v>
      </c>
      <c r="G4936" s="3" t="s">
        <v>129</v>
      </c>
      <c r="H4936" s="58" t="s">
        <v>6553</v>
      </c>
    </row>
    <row r="4937" spans="1:8" x14ac:dyDescent="0.35">
      <c r="A4937" s="4" t="s">
        <v>290</v>
      </c>
      <c r="B4937" s="29">
        <v>935</v>
      </c>
      <c r="C4937" s="4" t="s">
        <v>316</v>
      </c>
      <c r="D4937" s="76" t="s">
        <v>18</v>
      </c>
      <c r="E4937" s="33" t="s">
        <v>7214</v>
      </c>
      <c r="F4937" s="41" t="s">
        <v>327</v>
      </c>
      <c r="G4937" s="3" t="s">
        <v>17</v>
      </c>
      <c r="H4937" s="58" t="s">
        <v>6553</v>
      </c>
    </row>
    <row r="4938" spans="1:8" x14ac:dyDescent="0.35">
      <c r="A4938" s="4" t="s">
        <v>303</v>
      </c>
      <c r="B4938" s="29">
        <v>934</v>
      </c>
      <c r="C4938" s="4" t="s">
        <v>316</v>
      </c>
      <c r="D4938" s="76" t="s">
        <v>34</v>
      </c>
      <c r="E4938" s="33" t="s">
        <v>7214</v>
      </c>
      <c r="F4938" s="41" t="s">
        <v>328</v>
      </c>
      <c r="G4938" s="3" t="s">
        <v>8</v>
      </c>
      <c r="H4938" s="58" t="s">
        <v>6553</v>
      </c>
    </row>
    <row r="4939" spans="1:8" x14ac:dyDescent="0.35">
      <c r="A4939" s="4" t="s">
        <v>303</v>
      </c>
      <c r="B4939" s="29">
        <v>933</v>
      </c>
      <c r="C4939" s="4" t="s">
        <v>316</v>
      </c>
      <c r="D4939" s="76" t="s">
        <v>54</v>
      </c>
      <c r="E4939" s="33" t="s">
        <v>7214</v>
      </c>
      <c r="F4939" s="41" t="s">
        <v>329</v>
      </c>
      <c r="G4939" s="3" t="s">
        <v>8</v>
      </c>
      <c r="H4939" s="58" t="s">
        <v>6553</v>
      </c>
    </row>
    <row r="4940" spans="1:8" x14ac:dyDescent="0.35">
      <c r="A4940" s="4" t="s">
        <v>303</v>
      </c>
      <c r="B4940" s="29">
        <v>932</v>
      </c>
      <c r="C4940" s="4" t="s">
        <v>308</v>
      </c>
      <c r="D4940" s="76" t="s">
        <v>161</v>
      </c>
      <c r="E4940" s="33" t="s">
        <v>7214</v>
      </c>
      <c r="F4940" s="41" t="s">
        <v>309</v>
      </c>
      <c r="G4940" s="3" t="s">
        <v>39</v>
      </c>
      <c r="H4940" s="58" t="s">
        <v>6553</v>
      </c>
    </row>
    <row r="4941" spans="1:8" ht="43.5" x14ac:dyDescent="0.35">
      <c r="A4941" s="4" t="s">
        <v>290</v>
      </c>
      <c r="B4941" s="29">
        <v>931</v>
      </c>
      <c r="C4941" s="4" t="s">
        <v>308</v>
      </c>
      <c r="D4941" s="76" t="s">
        <v>310</v>
      </c>
      <c r="E4941" s="33" t="s">
        <v>7214</v>
      </c>
      <c r="F4941" s="41" t="s">
        <v>311</v>
      </c>
      <c r="G4941" s="3" t="s">
        <v>312</v>
      </c>
      <c r="H4941" s="58" t="s">
        <v>6553</v>
      </c>
    </row>
    <row r="4942" spans="1:8" ht="29" x14ac:dyDescent="0.35">
      <c r="A4942" s="4" t="s">
        <v>263</v>
      </c>
      <c r="B4942" s="29">
        <v>930</v>
      </c>
      <c r="C4942" s="4" t="s">
        <v>308</v>
      </c>
      <c r="D4942" s="76" t="s">
        <v>313</v>
      </c>
      <c r="E4942" s="33" t="s">
        <v>7214</v>
      </c>
      <c r="F4942" s="41" t="s">
        <v>314</v>
      </c>
      <c r="G4942" s="3" t="s">
        <v>6</v>
      </c>
      <c r="H4942" s="58" t="s">
        <v>6553</v>
      </c>
    </row>
    <row r="4943" spans="1:8" ht="29" x14ac:dyDescent="0.35">
      <c r="A4943" s="4" t="s">
        <v>290</v>
      </c>
      <c r="B4943" s="29">
        <v>929</v>
      </c>
      <c r="C4943" s="4" t="s">
        <v>308</v>
      </c>
      <c r="D4943" s="76" t="s">
        <v>18</v>
      </c>
      <c r="E4943" s="33" t="s">
        <v>7214</v>
      </c>
      <c r="F4943" s="41" t="s">
        <v>315</v>
      </c>
      <c r="G4943" s="3" t="s">
        <v>22</v>
      </c>
      <c r="H4943" s="58" t="s">
        <v>6553</v>
      </c>
    </row>
    <row r="4944" spans="1:8" ht="43.5" x14ac:dyDescent="0.35">
      <c r="A4944" s="4" t="s">
        <v>273</v>
      </c>
      <c r="B4944" s="29">
        <v>928</v>
      </c>
      <c r="C4944" s="4" t="s">
        <v>303</v>
      </c>
      <c r="D4944" s="76" t="s">
        <v>59</v>
      </c>
      <c r="E4944" s="33" t="s">
        <v>7214</v>
      </c>
      <c r="F4944" s="41" t="s">
        <v>304</v>
      </c>
      <c r="G4944" s="3" t="s">
        <v>305</v>
      </c>
      <c r="H4944" s="58" t="s">
        <v>6553</v>
      </c>
    </row>
    <row r="4945" spans="1:8" x14ac:dyDescent="0.35">
      <c r="A4945" s="4" t="s">
        <v>279</v>
      </c>
      <c r="B4945" s="29">
        <v>927</v>
      </c>
      <c r="C4945" s="4" t="s">
        <v>303</v>
      </c>
      <c r="D4945" s="76" t="s">
        <v>18</v>
      </c>
      <c r="E4945" s="33" t="s">
        <v>7214</v>
      </c>
      <c r="F4945" s="41" t="s">
        <v>306</v>
      </c>
      <c r="G4945" s="3" t="s">
        <v>8</v>
      </c>
      <c r="H4945" s="58" t="s">
        <v>6553</v>
      </c>
    </row>
    <row r="4946" spans="1:8" x14ac:dyDescent="0.35">
      <c r="A4946" s="4" t="s">
        <v>273</v>
      </c>
      <c r="B4946" s="29">
        <v>926</v>
      </c>
      <c r="C4946" s="4" t="s">
        <v>290</v>
      </c>
      <c r="D4946" s="76" t="s">
        <v>18</v>
      </c>
      <c r="E4946" s="33" t="s">
        <v>7214</v>
      </c>
      <c r="F4946" s="41" t="s">
        <v>307</v>
      </c>
      <c r="G4946" s="3" t="s">
        <v>223</v>
      </c>
      <c r="H4946" s="58" t="s">
        <v>6553</v>
      </c>
    </row>
    <row r="4947" spans="1:8" ht="29" x14ac:dyDescent="0.35">
      <c r="A4947" s="4" t="s">
        <v>189</v>
      </c>
      <c r="B4947" s="29">
        <v>925</v>
      </c>
      <c r="C4947" s="4" t="s">
        <v>290</v>
      </c>
      <c r="D4947" s="76" t="s">
        <v>291</v>
      </c>
      <c r="E4947" s="33" t="s">
        <v>7214</v>
      </c>
      <c r="F4947" s="41" t="s">
        <v>292</v>
      </c>
      <c r="G4947" s="3" t="s">
        <v>6</v>
      </c>
      <c r="H4947" s="58" t="s">
        <v>6553</v>
      </c>
    </row>
    <row r="4948" spans="1:8" ht="29" x14ac:dyDescent="0.35">
      <c r="A4948" s="4" t="s">
        <v>273</v>
      </c>
      <c r="B4948" s="29">
        <v>924</v>
      </c>
      <c r="C4948" s="4" t="s">
        <v>290</v>
      </c>
      <c r="D4948" s="76" t="s">
        <v>62</v>
      </c>
      <c r="E4948" s="33" t="s">
        <v>7214</v>
      </c>
      <c r="F4948" s="41" t="s">
        <v>293</v>
      </c>
      <c r="G4948" s="3" t="s">
        <v>6</v>
      </c>
      <c r="H4948" s="58" t="s">
        <v>6553</v>
      </c>
    </row>
    <row r="4949" spans="1:8" ht="72.5" x14ac:dyDescent="0.35">
      <c r="A4949" s="4" t="s">
        <v>273</v>
      </c>
      <c r="B4949" s="29">
        <v>923</v>
      </c>
      <c r="C4949" s="4">
        <v>44957</v>
      </c>
      <c r="D4949" s="76" t="str">
        <f>"91010000000006"</f>
        <v>91010000000006</v>
      </c>
      <c r="E4949" s="33" t="s">
        <v>7214</v>
      </c>
      <c r="F4949" s="41" t="s">
        <v>301</v>
      </c>
      <c r="G4949" s="3" t="s">
        <v>302</v>
      </c>
      <c r="H4949" s="58" t="s">
        <v>6553</v>
      </c>
    </row>
    <row r="4950" spans="1:8" ht="58" x14ac:dyDescent="0.35">
      <c r="A4950" s="4">
        <v>44915</v>
      </c>
      <c r="B4950" s="29">
        <v>922</v>
      </c>
      <c r="C4950" s="4" t="s">
        <v>290</v>
      </c>
      <c r="D4950" s="76" t="s">
        <v>102</v>
      </c>
      <c r="E4950" s="33" t="s">
        <v>7214</v>
      </c>
      <c r="F4950" s="41" t="s">
        <v>294</v>
      </c>
      <c r="G4950" s="3" t="s">
        <v>60</v>
      </c>
      <c r="H4950" s="58" t="s">
        <v>6553</v>
      </c>
    </row>
    <row r="4951" spans="1:8" ht="29" x14ac:dyDescent="0.35">
      <c r="A4951" s="4" t="s">
        <v>248</v>
      </c>
      <c r="B4951" s="29">
        <v>921</v>
      </c>
      <c r="C4951" s="4" t="s">
        <v>290</v>
      </c>
      <c r="D4951" s="76" t="s">
        <v>295</v>
      </c>
      <c r="E4951" s="33" t="s">
        <v>7214</v>
      </c>
      <c r="F4951" s="41" t="s">
        <v>296</v>
      </c>
      <c r="G4951" s="3" t="s">
        <v>48</v>
      </c>
      <c r="H4951" s="58" t="s">
        <v>6553</v>
      </c>
    </row>
    <row r="4952" spans="1:8" x14ac:dyDescent="0.35">
      <c r="A4952" s="4" t="s">
        <v>273</v>
      </c>
      <c r="B4952" s="29">
        <v>920</v>
      </c>
      <c r="C4952" s="4" t="s">
        <v>290</v>
      </c>
      <c r="D4952" s="76" t="s">
        <v>59</v>
      </c>
      <c r="E4952" s="33" t="s">
        <v>7214</v>
      </c>
      <c r="F4952" s="41" t="s">
        <v>297</v>
      </c>
      <c r="G4952" s="3" t="s">
        <v>8</v>
      </c>
      <c r="H4952" s="58" t="s">
        <v>6553</v>
      </c>
    </row>
    <row r="4953" spans="1:8" ht="58" x14ac:dyDescent="0.35">
      <c r="A4953" s="4" t="s">
        <v>207</v>
      </c>
      <c r="B4953" s="29">
        <v>919</v>
      </c>
      <c r="C4953" s="4" t="s">
        <v>290</v>
      </c>
      <c r="D4953" s="76" t="s">
        <v>52</v>
      </c>
      <c r="E4953" s="33" t="s">
        <v>7214</v>
      </c>
      <c r="F4953" s="41" t="s">
        <v>298</v>
      </c>
      <c r="G4953" s="3" t="s">
        <v>98</v>
      </c>
      <c r="H4953" s="58" t="s">
        <v>6553</v>
      </c>
    </row>
    <row r="4954" spans="1:8" ht="87" x14ac:dyDescent="0.35">
      <c r="A4954" s="4" t="s">
        <v>263</v>
      </c>
      <c r="B4954" s="32">
        <v>918</v>
      </c>
      <c r="C4954" s="8">
        <v>44957</v>
      </c>
      <c r="D4954" s="79" t="str">
        <f>"91010000000006"</f>
        <v>91010000000006</v>
      </c>
      <c r="E4954" s="33" t="s">
        <v>7214</v>
      </c>
      <c r="F4954" s="41" t="s">
        <v>299</v>
      </c>
      <c r="G4954" s="3" t="s">
        <v>300</v>
      </c>
      <c r="H4954" s="58" t="s">
        <v>6553</v>
      </c>
    </row>
    <row r="4955" spans="1:8" ht="29" x14ac:dyDescent="0.35">
      <c r="A4955" s="8">
        <v>44937</v>
      </c>
      <c r="B4955" s="29">
        <v>917</v>
      </c>
      <c r="C4955" s="4" t="s">
        <v>273</v>
      </c>
      <c r="D4955" s="76" t="s">
        <v>59</v>
      </c>
      <c r="E4955" s="33" t="s">
        <v>7214</v>
      </c>
      <c r="F4955" s="41" t="s">
        <v>176</v>
      </c>
      <c r="G4955" s="3" t="s">
        <v>6</v>
      </c>
      <c r="H4955" s="58" t="s">
        <v>6553</v>
      </c>
    </row>
    <row r="4956" spans="1:8" ht="43.5" x14ac:dyDescent="0.35">
      <c r="A4956" s="4" t="s">
        <v>263</v>
      </c>
      <c r="B4956" s="29">
        <v>916</v>
      </c>
      <c r="C4956" s="4" t="s">
        <v>273</v>
      </c>
      <c r="D4956" s="76" t="s">
        <v>18</v>
      </c>
      <c r="E4956" s="33" t="s">
        <v>7214</v>
      </c>
      <c r="F4956" s="41" t="s">
        <v>274</v>
      </c>
      <c r="G4956" s="3" t="s">
        <v>275</v>
      </c>
      <c r="H4956" s="58" t="s">
        <v>6553</v>
      </c>
    </row>
    <row r="4957" spans="1:8" x14ac:dyDescent="0.35">
      <c r="A4957" s="4" t="s">
        <v>189</v>
      </c>
      <c r="B4957" s="29">
        <v>915</v>
      </c>
      <c r="C4957" s="4" t="s">
        <v>276</v>
      </c>
      <c r="D4957" s="76" t="s">
        <v>276</v>
      </c>
      <c r="E4957" s="33" t="s">
        <v>7214</v>
      </c>
      <c r="F4957" s="41" t="s">
        <v>289</v>
      </c>
      <c r="G4957" s="3" t="s">
        <v>276</v>
      </c>
      <c r="H4957" s="58" t="s">
        <v>6553</v>
      </c>
    </row>
    <row r="4958" spans="1:8" x14ac:dyDescent="0.35">
      <c r="A4958" s="4" t="s">
        <v>276</v>
      </c>
      <c r="B4958" s="29">
        <v>914</v>
      </c>
      <c r="C4958" s="4" t="s">
        <v>273</v>
      </c>
      <c r="D4958" s="76" t="s">
        <v>277</v>
      </c>
      <c r="E4958" s="33" t="s">
        <v>7214</v>
      </c>
      <c r="F4958" s="41" t="s">
        <v>278</v>
      </c>
      <c r="G4958" s="3" t="s">
        <v>41</v>
      </c>
      <c r="H4958" s="58" t="s">
        <v>6553</v>
      </c>
    </row>
    <row r="4959" spans="1:8" ht="29" x14ac:dyDescent="0.35">
      <c r="A4959" s="4" t="s">
        <v>263</v>
      </c>
      <c r="B4959" s="29">
        <v>913</v>
      </c>
      <c r="C4959" s="4" t="s">
        <v>279</v>
      </c>
      <c r="D4959" s="76" t="s">
        <v>13</v>
      </c>
      <c r="E4959" s="33" t="s">
        <v>7214</v>
      </c>
      <c r="F4959" s="41" t="s">
        <v>280</v>
      </c>
      <c r="G4959" s="3" t="s">
        <v>6</v>
      </c>
      <c r="H4959" s="58" t="s">
        <v>6553</v>
      </c>
    </row>
    <row r="4960" spans="1:8" ht="29" x14ac:dyDescent="0.35">
      <c r="A4960" s="4" t="s">
        <v>273</v>
      </c>
      <c r="B4960" s="29">
        <v>912</v>
      </c>
      <c r="C4960" s="4" t="s">
        <v>279</v>
      </c>
      <c r="D4960" s="76" t="s">
        <v>34</v>
      </c>
      <c r="E4960" s="33" t="s">
        <v>7214</v>
      </c>
      <c r="F4960" s="41" t="s">
        <v>281</v>
      </c>
      <c r="G4960" s="3" t="s">
        <v>22</v>
      </c>
      <c r="H4960" s="58" t="s">
        <v>6553</v>
      </c>
    </row>
    <row r="4961" spans="1:8" ht="29" x14ac:dyDescent="0.35">
      <c r="A4961" s="4" t="s">
        <v>263</v>
      </c>
      <c r="B4961" s="29">
        <v>911</v>
      </c>
      <c r="C4961" s="4" t="s">
        <v>279</v>
      </c>
      <c r="D4961" s="76" t="s">
        <v>18</v>
      </c>
      <c r="E4961" s="33" t="s">
        <v>7214</v>
      </c>
      <c r="F4961" s="41" t="s">
        <v>282</v>
      </c>
      <c r="G4961" s="3" t="s">
        <v>6</v>
      </c>
      <c r="H4961" s="58" t="s">
        <v>6553</v>
      </c>
    </row>
    <row r="4962" spans="1:8" ht="29" x14ac:dyDescent="0.35">
      <c r="A4962" s="4" t="s">
        <v>263</v>
      </c>
      <c r="B4962" s="29">
        <v>910</v>
      </c>
      <c r="C4962" s="4" t="s">
        <v>235</v>
      </c>
      <c r="D4962" s="76" t="s">
        <v>52</v>
      </c>
      <c r="E4962" s="33" t="s">
        <v>7214</v>
      </c>
      <c r="F4962" s="41" t="s">
        <v>283</v>
      </c>
      <c r="G4962" s="3" t="s">
        <v>6</v>
      </c>
      <c r="H4962" s="58" t="s">
        <v>6553</v>
      </c>
    </row>
    <row r="4963" spans="1:8" ht="43.5" x14ac:dyDescent="0.35">
      <c r="A4963" s="4" t="s">
        <v>219</v>
      </c>
      <c r="B4963" s="29">
        <v>909</v>
      </c>
      <c r="C4963" s="4" t="s">
        <v>279</v>
      </c>
      <c r="D4963" s="76" t="s">
        <v>49</v>
      </c>
      <c r="E4963" s="33" t="s">
        <v>7214</v>
      </c>
      <c r="F4963" s="41" t="s">
        <v>284</v>
      </c>
      <c r="G4963" s="3" t="s">
        <v>71</v>
      </c>
      <c r="H4963" s="58" t="s">
        <v>6553</v>
      </c>
    </row>
    <row r="4964" spans="1:8" ht="29" x14ac:dyDescent="0.35">
      <c r="A4964" s="4" t="s">
        <v>248</v>
      </c>
      <c r="B4964" s="29">
        <v>908</v>
      </c>
      <c r="C4964" s="4" t="s">
        <v>279</v>
      </c>
      <c r="D4964" s="76" t="s">
        <v>285</v>
      </c>
      <c r="E4964" s="33" t="s">
        <v>7214</v>
      </c>
      <c r="F4964" s="41" t="s">
        <v>286</v>
      </c>
      <c r="G4964" s="3" t="s">
        <v>22</v>
      </c>
      <c r="H4964" s="58" t="s">
        <v>6553</v>
      </c>
    </row>
    <row r="4965" spans="1:8" ht="29" x14ac:dyDescent="0.35">
      <c r="A4965" s="4" t="s">
        <v>207</v>
      </c>
      <c r="B4965" s="29" t="s">
        <v>287</v>
      </c>
      <c r="C4965" s="8">
        <v>44953</v>
      </c>
      <c r="D4965" s="80" t="str">
        <f>"28003005011981"</f>
        <v>28003005011981</v>
      </c>
      <c r="E4965" s="33" t="s">
        <v>7214</v>
      </c>
      <c r="F4965" s="41" t="s">
        <v>288</v>
      </c>
      <c r="G4965" s="3" t="s">
        <v>108</v>
      </c>
      <c r="H4965" s="58" t="s">
        <v>6553</v>
      </c>
    </row>
    <row r="4966" spans="1:8" ht="29" x14ac:dyDescent="0.35">
      <c r="A4966" s="8">
        <v>44952</v>
      </c>
      <c r="B4966" s="29">
        <v>907</v>
      </c>
      <c r="C4966" s="4" t="s">
        <v>263</v>
      </c>
      <c r="D4966" s="76" t="s">
        <v>18</v>
      </c>
      <c r="E4966" s="33" t="s">
        <v>7214</v>
      </c>
      <c r="F4966" s="41" t="s">
        <v>264</v>
      </c>
      <c r="G4966" s="3" t="s">
        <v>22</v>
      </c>
      <c r="H4966" s="58" t="s">
        <v>6553</v>
      </c>
    </row>
    <row r="4967" spans="1:8" x14ac:dyDescent="0.35">
      <c r="A4967" s="4" t="s">
        <v>248</v>
      </c>
      <c r="B4967" s="29">
        <v>906</v>
      </c>
      <c r="C4967" s="4" t="s">
        <v>263</v>
      </c>
      <c r="D4967" s="76" t="s">
        <v>37</v>
      </c>
      <c r="E4967" s="33" t="s">
        <v>7214</v>
      </c>
      <c r="F4967" s="41" t="s">
        <v>265</v>
      </c>
      <c r="G4967" s="3" t="s">
        <v>48</v>
      </c>
      <c r="H4967" s="58" t="s">
        <v>6553</v>
      </c>
    </row>
    <row r="4968" spans="1:8" ht="29" x14ac:dyDescent="0.35">
      <c r="A4968" s="4" t="s">
        <v>248</v>
      </c>
      <c r="B4968" s="29">
        <v>905</v>
      </c>
      <c r="C4968" s="4" t="s">
        <v>263</v>
      </c>
      <c r="D4968" s="76" t="s">
        <v>33</v>
      </c>
      <c r="E4968" s="33" t="s">
        <v>7214</v>
      </c>
      <c r="F4968" s="41" t="s">
        <v>266</v>
      </c>
      <c r="G4968" s="3" t="s">
        <v>6</v>
      </c>
      <c r="H4968" s="58" t="s">
        <v>6553</v>
      </c>
    </row>
    <row r="4969" spans="1:8" x14ac:dyDescent="0.35">
      <c r="A4969" s="4" t="s">
        <v>235</v>
      </c>
      <c r="B4969" s="29">
        <v>904</v>
      </c>
      <c r="C4969" s="4" t="s">
        <v>263</v>
      </c>
      <c r="D4969" s="76" t="s">
        <v>23</v>
      </c>
      <c r="E4969" s="33" t="s">
        <v>7214</v>
      </c>
      <c r="F4969" s="41" t="s">
        <v>267</v>
      </c>
      <c r="G4969" s="3" t="s">
        <v>8</v>
      </c>
      <c r="H4969" s="58" t="s">
        <v>6553</v>
      </c>
    </row>
    <row r="4970" spans="1:8" x14ac:dyDescent="0.35">
      <c r="A4970" s="4" t="s">
        <v>248</v>
      </c>
      <c r="B4970" s="29">
        <v>903</v>
      </c>
      <c r="C4970" s="4" t="s">
        <v>263</v>
      </c>
      <c r="D4970" s="76" t="s">
        <v>18</v>
      </c>
      <c r="E4970" s="33" t="s">
        <v>7214</v>
      </c>
      <c r="F4970" s="41" t="s">
        <v>268</v>
      </c>
      <c r="G4970" s="3" t="s">
        <v>39</v>
      </c>
      <c r="H4970" s="58" t="s">
        <v>6553</v>
      </c>
    </row>
    <row r="4971" spans="1:8" ht="87" x14ac:dyDescent="0.35">
      <c r="A4971" s="4" t="s">
        <v>248</v>
      </c>
      <c r="B4971" s="29">
        <v>902</v>
      </c>
      <c r="C4971" s="4">
        <v>44952</v>
      </c>
      <c r="D4971" s="81" t="str">
        <f>"91010000000006"</f>
        <v>91010000000006</v>
      </c>
      <c r="E4971" s="33" t="s">
        <v>7214</v>
      </c>
      <c r="F4971" s="41" t="s">
        <v>269</v>
      </c>
      <c r="G4971" s="3" t="s">
        <v>270</v>
      </c>
      <c r="H4971" s="58" t="s">
        <v>6553</v>
      </c>
    </row>
    <row r="4972" spans="1:8" ht="29" x14ac:dyDescent="0.35">
      <c r="A4972" s="4">
        <v>44945</v>
      </c>
      <c r="B4972" s="29" t="s">
        <v>271</v>
      </c>
      <c r="C4972" s="4">
        <v>44952</v>
      </c>
      <c r="D4972" s="81" t="str">
        <f>"28000745011982"</f>
        <v>28000745011982</v>
      </c>
      <c r="E4972" s="33" t="s">
        <v>7214</v>
      </c>
      <c r="F4972" s="92" t="s">
        <v>272</v>
      </c>
      <c r="G4972" s="3" t="s">
        <v>6</v>
      </c>
      <c r="H4972" s="58" t="s">
        <v>6553</v>
      </c>
    </row>
    <row r="4973" spans="1:8" ht="29" x14ac:dyDescent="0.35">
      <c r="A4973" s="4">
        <v>44951</v>
      </c>
      <c r="B4973" s="29">
        <v>901</v>
      </c>
      <c r="C4973" s="4" t="s">
        <v>248</v>
      </c>
      <c r="D4973" s="76" t="s">
        <v>72</v>
      </c>
      <c r="E4973" s="33" t="s">
        <v>7214</v>
      </c>
      <c r="F4973" s="41" t="s">
        <v>259</v>
      </c>
      <c r="G4973" s="3" t="s">
        <v>14</v>
      </c>
      <c r="H4973" s="58" t="s">
        <v>6553</v>
      </c>
    </row>
    <row r="4974" spans="1:8" ht="29" x14ac:dyDescent="0.35">
      <c r="A4974" s="4" t="s">
        <v>235</v>
      </c>
      <c r="B4974" s="29" t="s">
        <v>262</v>
      </c>
      <c r="C4974" s="9" t="str">
        <f>"25/01/2023"</f>
        <v>25/01/2023</v>
      </c>
      <c r="D4974" s="81" t="str">
        <f>"228001575011982"</f>
        <v>228001575011982</v>
      </c>
      <c r="E4974" s="33" t="s">
        <v>7214</v>
      </c>
      <c r="F4974" s="41" t="s">
        <v>260</v>
      </c>
      <c r="G4974" s="3" t="s">
        <v>261</v>
      </c>
      <c r="H4974" s="58" t="s">
        <v>6553</v>
      </c>
    </row>
    <row r="4975" spans="1:8" ht="145" x14ac:dyDescent="0.35">
      <c r="A4975" s="4">
        <v>44950</v>
      </c>
      <c r="B4975" s="29">
        <v>900</v>
      </c>
      <c r="C4975" s="4" t="s">
        <v>235</v>
      </c>
      <c r="D4975" s="76" t="s">
        <v>52</v>
      </c>
      <c r="E4975" s="33" t="s">
        <v>7214</v>
      </c>
      <c r="F4975" s="41" t="s">
        <v>246</v>
      </c>
      <c r="G4975" s="3" t="s">
        <v>247</v>
      </c>
      <c r="H4975" s="58" t="s">
        <v>6553</v>
      </c>
    </row>
    <row r="4976" spans="1:8" ht="58" x14ac:dyDescent="0.35">
      <c r="A4976" s="4" t="s">
        <v>201</v>
      </c>
      <c r="B4976" s="29">
        <v>899</v>
      </c>
      <c r="C4976" s="4" t="s">
        <v>248</v>
      </c>
      <c r="D4976" s="76" t="s">
        <v>52</v>
      </c>
      <c r="E4976" s="33" t="s">
        <v>7214</v>
      </c>
      <c r="F4976" s="41" t="s">
        <v>249</v>
      </c>
      <c r="G4976" s="3" t="s">
        <v>250</v>
      </c>
      <c r="H4976" s="58" t="s">
        <v>6553</v>
      </c>
    </row>
    <row r="4977" spans="1:8" x14ac:dyDescent="0.35">
      <c r="A4977" s="4" t="s">
        <v>201</v>
      </c>
      <c r="B4977" s="29">
        <v>898</v>
      </c>
      <c r="C4977" s="4" t="s">
        <v>248</v>
      </c>
      <c r="D4977" s="76" t="s">
        <v>32</v>
      </c>
      <c r="E4977" s="33" t="s">
        <v>7214</v>
      </c>
      <c r="F4977" s="41" t="s">
        <v>251</v>
      </c>
      <c r="G4977" s="3" t="s">
        <v>8</v>
      </c>
      <c r="H4977" s="58" t="s">
        <v>6553</v>
      </c>
    </row>
    <row r="4978" spans="1:8" ht="29" x14ac:dyDescent="0.35">
      <c r="A4978" s="4" t="s">
        <v>219</v>
      </c>
      <c r="B4978" s="29">
        <v>897</v>
      </c>
      <c r="C4978" s="4" t="s">
        <v>248</v>
      </c>
      <c r="D4978" s="76" t="s">
        <v>49</v>
      </c>
      <c r="E4978" s="33" t="s">
        <v>7214</v>
      </c>
      <c r="F4978" s="41" t="s">
        <v>252</v>
      </c>
      <c r="G4978" s="3" t="s">
        <v>253</v>
      </c>
      <c r="H4978" s="58" t="s">
        <v>6553</v>
      </c>
    </row>
    <row r="4979" spans="1:8" ht="116" x14ac:dyDescent="0.35">
      <c r="A4979" s="4" t="s">
        <v>163</v>
      </c>
      <c r="B4979" s="29">
        <v>896</v>
      </c>
      <c r="C4979" s="4" t="s">
        <v>235</v>
      </c>
      <c r="D4979" s="76" t="s">
        <v>254</v>
      </c>
      <c r="E4979" s="33" t="s">
        <v>7214</v>
      </c>
      <c r="F4979" s="41" t="s">
        <v>255</v>
      </c>
      <c r="G4979" s="3" t="s">
        <v>256</v>
      </c>
      <c r="H4979" s="58" t="s">
        <v>6553</v>
      </c>
    </row>
    <row r="4980" spans="1:8" ht="43.5" x14ac:dyDescent="0.35">
      <c r="A4980" s="4" t="s">
        <v>219</v>
      </c>
      <c r="B4980" s="29">
        <v>895</v>
      </c>
      <c r="C4980" s="4">
        <v>44950</v>
      </c>
      <c r="D4980" s="81" t="str">
        <f>"99014585012004"</f>
        <v>99014585012004</v>
      </c>
      <c r="E4980" s="33" t="s">
        <v>7214</v>
      </c>
      <c r="F4980" s="41" t="s">
        <v>257</v>
      </c>
      <c r="G4980" s="3" t="s">
        <v>258</v>
      </c>
      <c r="H4980" s="58" t="s">
        <v>6553</v>
      </c>
    </row>
    <row r="4981" spans="1:8" ht="43.5" x14ac:dyDescent="0.35">
      <c r="A4981" s="4">
        <v>44945</v>
      </c>
      <c r="B4981" s="29">
        <v>894</v>
      </c>
      <c r="C4981" s="4" t="s">
        <v>235</v>
      </c>
      <c r="D4981" s="76" t="s">
        <v>38</v>
      </c>
      <c r="E4981" s="33" t="s">
        <v>7214</v>
      </c>
      <c r="F4981" s="41" t="s">
        <v>236</v>
      </c>
      <c r="G4981" s="3" t="s">
        <v>29</v>
      </c>
      <c r="H4981" s="58" t="s">
        <v>6553</v>
      </c>
    </row>
    <row r="4982" spans="1:8" x14ac:dyDescent="0.35">
      <c r="A4982" s="4" t="s">
        <v>201</v>
      </c>
      <c r="B4982" s="29">
        <v>893</v>
      </c>
      <c r="C4982" s="4" t="s">
        <v>235</v>
      </c>
      <c r="D4982" s="76" t="s">
        <v>13</v>
      </c>
      <c r="E4982" s="33" t="s">
        <v>7214</v>
      </c>
      <c r="F4982" s="41" t="s">
        <v>237</v>
      </c>
      <c r="G4982" s="3" t="s">
        <v>8</v>
      </c>
      <c r="H4982" s="58" t="s">
        <v>6553</v>
      </c>
    </row>
    <row r="4983" spans="1:8" ht="29" x14ac:dyDescent="0.35">
      <c r="A4983" s="4" t="s">
        <v>207</v>
      </c>
      <c r="B4983" s="29">
        <v>892</v>
      </c>
      <c r="C4983" s="4" t="s">
        <v>235</v>
      </c>
      <c r="D4983" s="76" t="s">
        <v>59</v>
      </c>
      <c r="E4983" s="33" t="s">
        <v>7214</v>
      </c>
      <c r="F4983" s="41" t="s">
        <v>238</v>
      </c>
      <c r="G4983" s="3" t="s">
        <v>239</v>
      </c>
      <c r="H4983" s="58" t="s">
        <v>6553</v>
      </c>
    </row>
    <row r="4984" spans="1:8" ht="29" x14ac:dyDescent="0.35">
      <c r="A4984" s="4" t="s">
        <v>189</v>
      </c>
      <c r="B4984" s="29">
        <v>891</v>
      </c>
      <c r="C4984" s="4" t="s">
        <v>159</v>
      </c>
      <c r="D4984" s="76" t="s">
        <v>72</v>
      </c>
      <c r="E4984" s="33" t="s">
        <v>7214</v>
      </c>
      <c r="F4984" s="41" t="s">
        <v>240</v>
      </c>
      <c r="G4984" s="3" t="s">
        <v>22</v>
      </c>
      <c r="H4984" s="58" t="s">
        <v>6553</v>
      </c>
    </row>
    <row r="4985" spans="1:8" ht="29" x14ac:dyDescent="0.35">
      <c r="A4985" s="4" t="s">
        <v>154</v>
      </c>
      <c r="B4985" s="29">
        <v>890</v>
      </c>
      <c r="C4985" s="4" t="s">
        <v>235</v>
      </c>
      <c r="D4985" s="76" t="s">
        <v>111</v>
      </c>
      <c r="E4985" s="33" t="s">
        <v>7214</v>
      </c>
      <c r="F4985" s="41" t="s">
        <v>241</v>
      </c>
      <c r="G4985" s="3" t="s">
        <v>80</v>
      </c>
      <c r="H4985" s="58" t="s">
        <v>6553</v>
      </c>
    </row>
    <row r="4986" spans="1:8" ht="29" x14ac:dyDescent="0.35">
      <c r="A4986" s="4" t="s">
        <v>207</v>
      </c>
      <c r="B4986" s="29">
        <v>889</v>
      </c>
      <c r="C4986" s="4" t="s">
        <v>235</v>
      </c>
      <c r="D4986" s="76" t="s">
        <v>242</v>
      </c>
      <c r="E4986" s="33" t="s">
        <v>7214</v>
      </c>
      <c r="F4986" s="41" t="s">
        <v>243</v>
      </c>
      <c r="G4986" s="3" t="s">
        <v>80</v>
      </c>
      <c r="H4986" s="58" t="s">
        <v>6553</v>
      </c>
    </row>
    <row r="4987" spans="1:8" ht="58" x14ac:dyDescent="0.35">
      <c r="A4987" s="4" t="s">
        <v>207</v>
      </c>
      <c r="B4987" s="29">
        <v>888</v>
      </c>
      <c r="C4987" s="4" t="s">
        <v>207</v>
      </c>
      <c r="D4987" s="76" t="s">
        <v>158</v>
      </c>
      <c r="E4987" s="33" t="s">
        <v>7214</v>
      </c>
      <c r="F4987" s="41" t="s">
        <v>244</v>
      </c>
      <c r="G4987" s="3" t="s">
        <v>245</v>
      </c>
      <c r="H4987" s="58" t="s">
        <v>6553</v>
      </c>
    </row>
    <row r="4988" spans="1:8" x14ac:dyDescent="0.35">
      <c r="A4988" s="4" t="s">
        <v>189</v>
      </c>
      <c r="B4988" s="29">
        <v>887</v>
      </c>
      <c r="C4988" s="4" t="s">
        <v>219</v>
      </c>
      <c r="D4988" s="76" t="s">
        <v>11</v>
      </c>
      <c r="E4988" s="33" t="s">
        <v>7214</v>
      </c>
      <c r="F4988" s="41" t="s">
        <v>230</v>
      </c>
      <c r="G4988" s="3" t="s">
        <v>8</v>
      </c>
      <c r="H4988" s="58" t="s">
        <v>6553</v>
      </c>
    </row>
    <row r="4989" spans="1:8" ht="58" x14ac:dyDescent="0.35">
      <c r="A4989" s="4" t="s">
        <v>201</v>
      </c>
      <c r="B4989" s="29">
        <v>886</v>
      </c>
      <c r="C4989" s="4" t="s">
        <v>219</v>
      </c>
      <c r="D4989" s="76" t="s">
        <v>18</v>
      </c>
      <c r="E4989" s="33" t="s">
        <v>7214</v>
      </c>
      <c r="F4989" s="41" t="s">
        <v>231</v>
      </c>
      <c r="G4989" s="3" t="s">
        <v>229</v>
      </c>
      <c r="H4989" s="58" t="s">
        <v>6553</v>
      </c>
    </row>
    <row r="4990" spans="1:8" ht="58" x14ac:dyDescent="0.35">
      <c r="A4990" s="4" t="s">
        <v>163</v>
      </c>
      <c r="B4990" s="29">
        <v>885</v>
      </c>
      <c r="C4990" s="4" t="s">
        <v>219</v>
      </c>
      <c r="D4990" s="76" t="s">
        <v>226</v>
      </c>
      <c r="E4990" s="33" t="s">
        <v>7214</v>
      </c>
      <c r="F4990" s="41" t="s">
        <v>227</v>
      </c>
      <c r="G4990" s="3" t="s">
        <v>228</v>
      </c>
      <c r="H4990" s="58" t="s">
        <v>6553</v>
      </c>
    </row>
    <row r="4991" spans="1:8" ht="43.5" x14ac:dyDescent="0.35">
      <c r="A4991" s="4" t="s">
        <v>189</v>
      </c>
      <c r="B4991" s="29">
        <v>884</v>
      </c>
      <c r="C4991" s="4" t="s">
        <v>219</v>
      </c>
      <c r="D4991" s="76" t="s">
        <v>49</v>
      </c>
      <c r="E4991" s="33" t="s">
        <v>7214</v>
      </c>
      <c r="F4991" s="41" t="s">
        <v>232</v>
      </c>
      <c r="G4991" s="3" t="s">
        <v>86</v>
      </c>
      <c r="H4991" s="58" t="s">
        <v>6553</v>
      </c>
    </row>
    <row r="4992" spans="1:8" x14ac:dyDescent="0.35">
      <c r="A4992" s="4" t="s">
        <v>189</v>
      </c>
      <c r="B4992" s="29">
        <v>883</v>
      </c>
      <c r="C4992" s="4" t="s">
        <v>219</v>
      </c>
      <c r="D4992" s="76" t="s">
        <v>16</v>
      </c>
      <c r="E4992" s="33" t="s">
        <v>7214</v>
      </c>
      <c r="F4992" s="41" t="s">
        <v>225</v>
      </c>
      <c r="G4992" s="3" t="s">
        <v>17</v>
      </c>
      <c r="H4992" s="58" t="s">
        <v>6553</v>
      </c>
    </row>
    <row r="4993" spans="1:8" ht="58" x14ac:dyDescent="0.35">
      <c r="A4993" s="4" t="s">
        <v>201</v>
      </c>
      <c r="B4993" s="29">
        <v>882</v>
      </c>
      <c r="C4993" s="4" t="s">
        <v>219</v>
      </c>
      <c r="D4993" s="76" t="s">
        <v>18</v>
      </c>
      <c r="E4993" s="33" t="s">
        <v>7214</v>
      </c>
      <c r="F4993" s="41" t="s">
        <v>233</v>
      </c>
      <c r="G4993" s="3" t="s">
        <v>224</v>
      </c>
      <c r="H4993" s="58" t="s">
        <v>6553</v>
      </c>
    </row>
    <row r="4994" spans="1:8" ht="43.5" x14ac:dyDescent="0.35">
      <c r="A4994" s="4" t="s">
        <v>201</v>
      </c>
      <c r="B4994" s="29">
        <v>881</v>
      </c>
      <c r="C4994" s="4" t="s">
        <v>219</v>
      </c>
      <c r="D4994" s="76" t="s">
        <v>49</v>
      </c>
      <c r="E4994" s="33" t="s">
        <v>7214</v>
      </c>
      <c r="F4994" s="41" t="s">
        <v>234</v>
      </c>
      <c r="G4994" s="3" t="s">
        <v>55</v>
      </c>
      <c r="H4994" s="58" t="s">
        <v>6553</v>
      </c>
    </row>
    <row r="4995" spans="1:8" x14ac:dyDescent="0.35">
      <c r="A4995" s="4" t="s">
        <v>189</v>
      </c>
      <c r="B4995" s="29">
        <v>880</v>
      </c>
      <c r="C4995" s="4" t="s">
        <v>219</v>
      </c>
      <c r="D4995" s="76" t="s">
        <v>90</v>
      </c>
      <c r="E4995" s="33" t="s">
        <v>7214</v>
      </c>
      <c r="F4995" s="41" t="s">
        <v>222</v>
      </c>
      <c r="G4995" s="3" t="s">
        <v>223</v>
      </c>
      <c r="H4995" s="58" t="s">
        <v>6553</v>
      </c>
    </row>
    <row r="4996" spans="1:8" ht="29" x14ac:dyDescent="0.35">
      <c r="A4996" s="4" t="s">
        <v>163</v>
      </c>
      <c r="B4996" s="29">
        <v>879</v>
      </c>
      <c r="C4996" s="4" t="s">
        <v>219</v>
      </c>
      <c r="D4996" s="76" t="s">
        <v>220</v>
      </c>
      <c r="E4996" s="33" t="s">
        <v>7214</v>
      </c>
      <c r="F4996" s="41" t="s">
        <v>221</v>
      </c>
      <c r="G4996" s="3" t="s">
        <v>39</v>
      </c>
      <c r="H4996" s="58" t="s">
        <v>6553</v>
      </c>
    </row>
    <row r="4997" spans="1:8" x14ac:dyDescent="0.35">
      <c r="A4997" s="4" t="s">
        <v>189</v>
      </c>
      <c r="B4997" s="29">
        <v>878</v>
      </c>
      <c r="C4997" s="4" t="s">
        <v>207</v>
      </c>
      <c r="D4997" s="76" t="s">
        <v>49</v>
      </c>
      <c r="E4997" s="33" t="s">
        <v>7214</v>
      </c>
      <c r="F4997" s="41" t="s">
        <v>208</v>
      </c>
      <c r="G4997" s="3" t="s">
        <v>8</v>
      </c>
      <c r="H4997" s="58" t="s">
        <v>6553</v>
      </c>
    </row>
    <row r="4998" spans="1:8" ht="29" x14ac:dyDescent="0.35">
      <c r="A4998" s="4" t="s">
        <v>201</v>
      </c>
      <c r="B4998" s="29">
        <v>877</v>
      </c>
      <c r="C4998" s="4" t="s">
        <v>207</v>
      </c>
      <c r="D4998" s="76" t="s">
        <v>102</v>
      </c>
      <c r="E4998" s="33" t="s">
        <v>7214</v>
      </c>
      <c r="F4998" s="41" t="s">
        <v>209</v>
      </c>
      <c r="G4998" s="3" t="s">
        <v>124</v>
      </c>
      <c r="H4998" s="58" t="s">
        <v>6553</v>
      </c>
    </row>
    <row r="4999" spans="1:8" x14ac:dyDescent="0.35">
      <c r="A4999" s="4" t="s">
        <v>163</v>
      </c>
      <c r="B4999" s="29">
        <v>876</v>
      </c>
      <c r="C4999" s="4" t="s">
        <v>207</v>
      </c>
      <c r="D4999" s="76" t="s">
        <v>210</v>
      </c>
      <c r="E4999" s="33" t="s">
        <v>7214</v>
      </c>
      <c r="F4999" s="41" t="s">
        <v>211</v>
      </c>
      <c r="G4999" s="3" t="s">
        <v>27</v>
      </c>
      <c r="H4999" s="58" t="s">
        <v>6553</v>
      </c>
    </row>
    <row r="5000" spans="1:8" x14ac:dyDescent="0.35">
      <c r="A5000" s="4" t="s">
        <v>189</v>
      </c>
      <c r="B5000" s="29">
        <v>875</v>
      </c>
      <c r="C5000" s="4" t="s">
        <v>207</v>
      </c>
      <c r="D5000" s="76" t="s">
        <v>101</v>
      </c>
      <c r="E5000" s="33" t="s">
        <v>7214</v>
      </c>
      <c r="F5000" s="41" t="s">
        <v>212</v>
      </c>
      <c r="G5000" s="3" t="s">
        <v>8</v>
      </c>
      <c r="H5000" s="58" t="s">
        <v>6553</v>
      </c>
    </row>
    <row r="5001" spans="1:8" ht="29" x14ac:dyDescent="0.35">
      <c r="A5001" s="4" t="s">
        <v>159</v>
      </c>
      <c r="B5001" s="29">
        <v>874</v>
      </c>
      <c r="C5001" s="4" t="s">
        <v>207</v>
      </c>
      <c r="D5001" s="76" t="s">
        <v>213</v>
      </c>
      <c r="E5001" s="33" t="s">
        <v>7214</v>
      </c>
      <c r="F5001" s="41" t="s">
        <v>214</v>
      </c>
      <c r="G5001" s="3" t="s">
        <v>6</v>
      </c>
      <c r="H5001" s="58" t="s">
        <v>6553</v>
      </c>
    </row>
    <row r="5002" spans="1:8" x14ac:dyDescent="0.35">
      <c r="A5002" s="4" t="s">
        <v>189</v>
      </c>
      <c r="B5002" s="29">
        <v>873</v>
      </c>
      <c r="C5002" s="4" t="s">
        <v>207</v>
      </c>
      <c r="D5002" s="76" t="s">
        <v>18</v>
      </c>
      <c r="E5002" s="33" t="s">
        <v>7214</v>
      </c>
      <c r="F5002" s="41" t="s">
        <v>215</v>
      </c>
      <c r="G5002" s="3" t="s">
        <v>8</v>
      </c>
      <c r="H5002" s="58" t="s">
        <v>6553</v>
      </c>
    </row>
    <row r="5003" spans="1:8" x14ac:dyDescent="0.35">
      <c r="A5003" s="4" t="s">
        <v>159</v>
      </c>
      <c r="B5003" s="29">
        <v>872</v>
      </c>
      <c r="C5003" s="4" t="s">
        <v>207</v>
      </c>
      <c r="D5003" s="76" t="s">
        <v>18</v>
      </c>
      <c r="E5003" s="33" t="s">
        <v>7214</v>
      </c>
      <c r="F5003" s="41" t="s">
        <v>216</v>
      </c>
      <c r="G5003" s="3" t="s">
        <v>39</v>
      </c>
      <c r="H5003" s="58" t="s">
        <v>6553</v>
      </c>
    </row>
    <row r="5004" spans="1:8" ht="43.5" x14ac:dyDescent="0.35">
      <c r="A5004" s="4" t="s">
        <v>189</v>
      </c>
      <c r="B5004" s="29">
        <v>871</v>
      </c>
      <c r="C5004" s="4" t="s">
        <v>207</v>
      </c>
      <c r="D5004" s="76" t="s">
        <v>52</v>
      </c>
      <c r="E5004" s="33" t="s">
        <v>7214</v>
      </c>
      <c r="F5004" s="41" t="s">
        <v>217</v>
      </c>
      <c r="G5004" s="3" t="s">
        <v>147</v>
      </c>
      <c r="H5004" s="58" t="s">
        <v>6553</v>
      </c>
    </row>
    <row r="5005" spans="1:8" ht="43.5" x14ac:dyDescent="0.35">
      <c r="A5005" s="4" t="s">
        <v>120</v>
      </c>
      <c r="B5005" s="29">
        <v>870</v>
      </c>
      <c r="C5005" s="4" t="s">
        <v>207</v>
      </c>
      <c r="D5005" s="76" t="s">
        <v>18</v>
      </c>
      <c r="E5005" s="33" t="s">
        <v>7214</v>
      </c>
      <c r="F5005" s="41" t="s">
        <v>218</v>
      </c>
      <c r="G5005" s="3" t="s">
        <v>69</v>
      </c>
      <c r="H5005" s="58" t="s">
        <v>6553</v>
      </c>
    </row>
    <row r="5006" spans="1:8" ht="72.5" x14ac:dyDescent="0.35">
      <c r="A5006" s="4" t="s">
        <v>189</v>
      </c>
      <c r="B5006" s="29">
        <v>869</v>
      </c>
      <c r="C5006" s="4" t="s">
        <v>201</v>
      </c>
      <c r="D5006" s="76" t="s">
        <v>59</v>
      </c>
      <c r="E5006" s="33" t="s">
        <v>7214</v>
      </c>
      <c r="F5006" s="41" t="s">
        <v>200</v>
      </c>
      <c r="G5006" s="3" t="s">
        <v>202</v>
      </c>
      <c r="H5006" s="58" t="s">
        <v>6553</v>
      </c>
    </row>
    <row r="5007" spans="1:8" x14ac:dyDescent="0.35">
      <c r="A5007" s="4" t="s">
        <v>163</v>
      </c>
      <c r="B5007" s="29">
        <v>868</v>
      </c>
      <c r="C5007" s="4" t="s">
        <v>189</v>
      </c>
      <c r="D5007" s="76" t="s">
        <v>9</v>
      </c>
      <c r="E5007" s="33" t="s">
        <v>7214</v>
      </c>
      <c r="F5007" s="41" t="s">
        <v>203</v>
      </c>
      <c r="G5007" s="3" t="s">
        <v>141</v>
      </c>
      <c r="H5007" s="58" t="s">
        <v>6553</v>
      </c>
    </row>
    <row r="5008" spans="1:8" x14ac:dyDescent="0.35">
      <c r="A5008" s="4" t="s">
        <v>163</v>
      </c>
      <c r="B5008" s="29">
        <v>867</v>
      </c>
      <c r="C5008" s="4" t="s">
        <v>189</v>
      </c>
      <c r="D5008" s="76" t="s">
        <v>28</v>
      </c>
      <c r="E5008" s="33" t="s">
        <v>7214</v>
      </c>
      <c r="F5008" s="41" t="s">
        <v>204</v>
      </c>
      <c r="G5008" s="3" t="s">
        <v>8</v>
      </c>
      <c r="H5008" s="58" t="s">
        <v>6553</v>
      </c>
    </row>
    <row r="5009" spans="1:8" ht="43.5" x14ac:dyDescent="0.35">
      <c r="A5009" s="4" t="s">
        <v>156</v>
      </c>
      <c r="B5009" s="29">
        <v>866</v>
      </c>
      <c r="C5009" s="4" t="s">
        <v>189</v>
      </c>
      <c r="D5009" s="76" t="s">
        <v>205</v>
      </c>
      <c r="E5009" s="33" t="s">
        <v>7214</v>
      </c>
      <c r="F5009" s="41" t="s">
        <v>206</v>
      </c>
      <c r="G5009" s="3" t="s">
        <v>70</v>
      </c>
      <c r="H5009" s="58" t="s">
        <v>6553</v>
      </c>
    </row>
    <row r="5010" spans="1:8" ht="29" x14ac:dyDescent="0.35">
      <c r="A5010" s="4" t="s">
        <v>163</v>
      </c>
      <c r="B5010" s="29">
        <v>865</v>
      </c>
      <c r="C5010" s="4" t="s">
        <v>163</v>
      </c>
      <c r="D5010" s="76" t="s">
        <v>74</v>
      </c>
      <c r="E5010" s="33" t="s">
        <v>7214</v>
      </c>
      <c r="F5010" s="41" t="s">
        <v>186</v>
      </c>
      <c r="G5010" s="3" t="s">
        <v>14</v>
      </c>
      <c r="H5010" s="58" t="s">
        <v>6553</v>
      </c>
    </row>
    <row r="5011" spans="1:8" ht="29" x14ac:dyDescent="0.35">
      <c r="A5011" s="4" t="s">
        <v>159</v>
      </c>
      <c r="B5011" s="29">
        <v>864</v>
      </c>
      <c r="C5011" s="4" t="s">
        <v>163</v>
      </c>
      <c r="D5011" s="76" t="s">
        <v>158</v>
      </c>
      <c r="E5011" s="33" t="s">
        <v>7214</v>
      </c>
      <c r="F5011" s="41" t="s">
        <v>187</v>
      </c>
      <c r="G5011" s="3" t="s">
        <v>188</v>
      </c>
      <c r="H5011" s="58" t="s">
        <v>6553</v>
      </c>
    </row>
    <row r="5012" spans="1:8" ht="29" x14ac:dyDescent="0.35">
      <c r="A5012" s="4" t="s">
        <v>159</v>
      </c>
      <c r="B5012" s="29">
        <v>863</v>
      </c>
      <c r="C5012" s="4" t="s">
        <v>189</v>
      </c>
      <c r="D5012" s="76" t="s">
        <v>53</v>
      </c>
      <c r="E5012" s="33" t="s">
        <v>7214</v>
      </c>
      <c r="F5012" s="41" t="s">
        <v>190</v>
      </c>
      <c r="G5012" s="3" t="s">
        <v>129</v>
      </c>
      <c r="H5012" s="58" t="s">
        <v>6553</v>
      </c>
    </row>
    <row r="5013" spans="1:8" ht="58" x14ac:dyDescent="0.35">
      <c r="A5013" s="4" t="s">
        <v>159</v>
      </c>
      <c r="B5013" s="29">
        <v>862</v>
      </c>
      <c r="C5013" s="4">
        <v>44944</v>
      </c>
      <c r="D5013" s="76" t="str">
        <f>"91010000000006"</f>
        <v>91010000000006</v>
      </c>
      <c r="E5013" s="33" t="s">
        <v>7214</v>
      </c>
      <c r="F5013" s="41" t="s">
        <v>198</v>
      </c>
      <c r="G5013" s="3" t="s">
        <v>199</v>
      </c>
      <c r="H5013" s="58" t="s">
        <v>6553</v>
      </c>
    </row>
    <row r="5014" spans="1:8" ht="29" x14ac:dyDescent="0.35">
      <c r="A5014" s="4">
        <v>44915</v>
      </c>
      <c r="B5014" s="29">
        <v>861</v>
      </c>
      <c r="C5014" s="4" t="s">
        <v>163</v>
      </c>
      <c r="D5014" s="76" t="s">
        <v>49</v>
      </c>
      <c r="E5014" s="33" t="s">
        <v>7214</v>
      </c>
      <c r="F5014" s="41" t="s">
        <v>191</v>
      </c>
      <c r="G5014" s="3" t="s">
        <v>80</v>
      </c>
      <c r="H5014" s="58" t="s">
        <v>6553</v>
      </c>
    </row>
    <row r="5015" spans="1:8" x14ac:dyDescent="0.35">
      <c r="A5015" s="4" t="s">
        <v>159</v>
      </c>
      <c r="B5015" s="29">
        <v>860</v>
      </c>
      <c r="C5015" s="4" t="s">
        <v>163</v>
      </c>
      <c r="D5015" s="76" t="s">
        <v>26</v>
      </c>
      <c r="E5015" s="33" t="s">
        <v>7214</v>
      </c>
      <c r="F5015" s="41" t="s">
        <v>192</v>
      </c>
      <c r="G5015" s="3" t="s">
        <v>193</v>
      </c>
      <c r="H5015" s="58" t="s">
        <v>6553</v>
      </c>
    </row>
    <row r="5016" spans="1:8" x14ac:dyDescent="0.35">
      <c r="A5016" s="4" t="s">
        <v>154</v>
      </c>
      <c r="B5016" s="29">
        <v>859</v>
      </c>
      <c r="C5016" s="4" t="s">
        <v>163</v>
      </c>
      <c r="D5016" s="76" t="s">
        <v>59</v>
      </c>
      <c r="E5016" s="33" t="s">
        <v>7214</v>
      </c>
      <c r="F5016" s="41" t="s">
        <v>194</v>
      </c>
      <c r="G5016" s="3" t="s">
        <v>8</v>
      </c>
      <c r="H5016" s="58" t="s">
        <v>6553</v>
      </c>
    </row>
    <row r="5017" spans="1:8" ht="58" x14ac:dyDescent="0.35">
      <c r="A5017" s="4" t="s">
        <v>152</v>
      </c>
      <c r="B5017" s="29">
        <v>858</v>
      </c>
      <c r="C5017" s="4" t="s">
        <v>163</v>
      </c>
      <c r="D5017" s="76" t="s">
        <v>195</v>
      </c>
      <c r="E5017" s="33" t="s">
        <v>7214</v>
      </c>
      <c r="F5017" s="41" t="s">
        <v>196</v>
      </c>
      <c r="G5017" s="3" t="s">
        <v>197</v>
      </c>
      <c r="H5017" s="58" t="s">
        <v>6553</v>
      </c>
    </row>
    <row r="5018" spans="1:8" ht="43.5" x14ac:dyDescent="0.35">
      <c r="A5018" s="4" t="s">
        <v>120</v>
      </c>
      <c r="B5018" s="29">
        <v>857</v>
      </c>
      <c r="C5018" s="4" t="s">
        <v>163</v>
      </c>
      <c r="D5018" s="76" t="s">
        <v>52</v>
      </c>
      <c r="E5018" s="33" t="s">
        <v>7214</v>
      </c>
      <c r="F5018" s="41" t="s">
        <v>185</v>
      </c>
      <c r="G5018" s="3" t="s">
        <v>19</v>
      </c>
      <c r="H5018" s="58" t="s">
        <v>6553</v>
      </c>
    </row>
    <row r="5019" spans="1:8" ht="29" x14ac:dyDescent="0.35">
      <c r="A5019" s="4" t="s">
        <v>120</v>
      </c>
      <c r="B5019" s="29">
        <v>856</v>
      </c>
      <c r="C5019" s="4" t="s">
        <v>163</v>
      </c>
      <c r="D5019" s="76" t="s">
        <v>18</v>
      </c>
      <c r="E5019" s="33" t="s">
        <v>7214</v>
      </c>
      <c r="F5019" s="41" t="s">
        <v>164</v>
      </c>
      <c r="G5019" s="3" t="s">
        <v>6</v>
      </c>
      <c r="H5019" s="58" t="s">
        <v>6553</v>
      </c>
    </row>
    <row r="5020" spans="1:8" ht="29" x14ac:dyDescent="0.35">
      <c r="A5020" s="4" t="s">
        <v>156</v>
      </c>
      <c r="B5020" s="29">
        <v>855</v>
      </c>
      <c r="C5020" s="4" t="s">
        <v>163</v>
      </c>
      <c r="D5020" s="76" t="s">
        <v>127</v>
      </c>
      <c r="E5020" s="33" t="s">
        <v>7214</v>
      </c>
      <c r="F5020" s="41" t="s">
        <v>165</v>
      </c>
      <c r="G5020" s="3" t="s">
        <v>22</v>
      </c>
      <c r="H5020" s="58" t="s">
        <v>6553</v>
      </c>
    </row>
    <row r="5021" spans="1:8" ht="145" x14ac:dyDescent="0.35">
      <c r="A5021" s="4" t="s">
        <v>156</v>
      </c>
      <c r="B5021" s="29">
        <v>854</v>
      </c>
      <c r="C5021" s="4" t="s">
        <v>163</v>
      </c>
      <c r="D5021" s="76" t="s">
        <v>166</v>
      </c>
      <c r="E5021" s="33" t="s">
        <v>7214</v>
      </c>
      <c r="F5021" s="41" t="s">
        <v>167</v>
      </c>
      <c r="G5021" s="3" t="s">
        <v>168</v>
      </c>
      <c r="H5021" s="58" t="s">
        <v>6553</v>
      </c>
    </row>
    <row r="5022" spans="1:8" ht="43.5" x14ac:dyDescent="0.35">
      <c r="A5022" s="4" t="s">
        <v>152</v>
      </c>
      <c r="B5022" s="29">
        <v>853</v>
      </c>
      <c r="C5022" s="4" t="s">
        <v>163</v>
      </c>
      <c r="D5022" s="76" t="s">
        <v>76</v>
      </c>
      <c r="E5022" s="33" t="s">
        <v>7214</v>
      </c>
      <c r="F5022" s="41" t="s">
        <v>169</v>
      </c>
      <c r="G5022" s="3" t="s">
        <v>70</v>
      </c>
      <c r="H5022" s="58" t="s">
        <v>6553</v>
      </c>
    </row>
    <row r="5023" spans="1:8" x14ac:dyDescent="0.35">
      <c r="A5023" s="4" t="s">
        <v>159</v>
      </c>
      <c r="B5023" s="29">
        <v>852</v>
      </c>
      <c r="C5023" s="4" t="s">
        <v>163</v>
      </c>
      <c r="D5023" s="76" t="s">
        <v>59</v>
      </c>
      <c r="E5023" s="33" t="s">
        <v>7214</v>
      </c>
      <c r="F5023" s="41" t="s">
        <v>170</v>
      </c>
      <c r="G5023" s="3" t="s">
        <v>124</v>
      </c>
      <c r="H5023" s="58" t="s">
        <v>6553</v>
      </c>
    </row>
    <row r="5024" spans="1:8" ht="29" x14ac:dyDescent="0.35">
      <c r="A5024" s="4" t="s">
        <v>152</v>
      </c>
      <c r="B5024" s="29">
        <v>851</v>
      </c>
      <c r="C5024" s="4" t="s">
        <v>163</v>
      </c>
      <c r="D5024" s="76" t="s">
        <v>102</v>
      </c>
      <c r="E5024" s="33" t="s">
        <v>7214</v>
      </c>
      <c r="F5024" s="41" t="s">
        <v>171</v>
      </c>
      <c r="G5024" s="3" t="s">
        <v>172</v>
      </c>
      <c r="H5024" s="58" t="s">
        <v>6553</v>
      </c>
    </row>
    <row r="5025" spans="1:8" x14ac:dyDescent="0.35">
      <c r="A5025" s="4" t="s">
        <v>154</v>
      </c>
      <c r="B5025" s="29">
        <v>850</v>
      </c>
      <c r="C5025" s="4" t="s">
        <v>163</v>
      </c>
      <c r="D5025" s="76" t="s">
        <v>122</v>
      </c>
      <c r="E5025" s="33" t="s">
        <v>7214</v>
      </c>
      <c r="F5025" s="41" t="s">
        <v>173</v>
      </c>
      <c r="G5025" s="3" t="s">
        <v>41</v>
      </c>
      <c r="H5025" s="58" t="s">
        <v>6553</v>
      </c>
    </row>
    <row r="5026" spans="1:8" ht="43.5" x14ac:dyDescent="0.35">
      <c r="A5026" s="4" t="s">
        <v>154</v>
      </c>
      <c r="B5026" s="29">
        <v>849</v>
      </c>
      <c r="C5026" s="4" t="s">
        <v>151</v>
      </c>
      <c r="D5026" s="76" t="s">
        <v>38</v>
      </c>
      <c r="E5026" s="33" t="s">
        <v>7214</v>
      </c>
      <c r="F5026" s="41" t="s">
        <v>174</v>
      </c>
      <c r="G5026" s="3" t="s">
        <v>175</v>
      </c>
      <c r="H5026" s="58" t="s">
        <v>6553</v>
      </c>
    </row>
    <row r="5027" spans="1:8" ht="29" x14ac:dyDescent="0.35">
      <c r="A5027" s="4" t="s">
        <v>151</v>
      </c>
      <c r="B5027" s="29">
        <v>848</v>
      </c>
      <c r="C5027" s="4" t="s">
        <v>163</v>
      </c>
      <c r="D5027" s="76" t="s">
        <v>59</v>
      </c>
      <c r="E5027" s="33" t="s">
        <v>7214</v>
      </c>
      <c r="F5027" s="41" t="s">
        <v>176</v>
      </c>
      <c r="G5027" s="3" t="s">
        <v>6</v>
      </c>
      <c r="H5027" s="58" t="s">
        <v>6553</v>
      </c>
    </row>
    <row r="5028" spans="1:8" ht="101.5" x14ac:dyDescent="0.35">
      <c r="A5028" s="4" t="s">
        <v>152</v>
      </c>
      <c r="B5028" s="29">
        <v>847</v>
      </c>
      <c r="C5028" s="4">
        <v>44943</v>
      </c>
      <c r="D5028" s="76" t="str">
        <f>"91010000000006"</f>
        <v>91010000000006</v>
      </c>
      <c r="E5028" s="33" t="s">
        <v>7214</v>
      </c>
      <c r="F5028" s="41" t="s">
        <v>177</v>
      </c>
      <c r="G5028" s="3" t="s">
        <v>178</v>
      </c>
      <c r="H5028" s="58" t="s">
        <v>6553</v>
      </c>
    </row>
    <row r="5029" spans="1:8" ht="43.5" x14ac:dyDescent="0.35">
      <c r="A5029" s="4">
        <v>44915</v>
      </c>
      <c r="B5029" s="29">
        <v>846</v>
      </c>
      <c r="C5029" s="4" t="s">
        <v>163</v>
      </c>
      <c r="D5029" s="76" t="s">
        <v>52</v>
      </c>
      <c r="E5029" s="33" t="s">
        <v>7214</v>
      </c>
      <c r="F5029" s="41" t="s">
        <v>179</v>
      </c>
      <c r="G5029" s="3" t="s">
        <v>19</v>
      </c>
      <c r="H5029" s="58" t="s">
        <v>6553</v>
      </c>
    </row>
    <row r="5030" spans="1:8" ht="72.5" x14ac:dyDescent="0.35">
      <c r="A5030" s="4" t="s">
        <v>154</v>
      </c>
      <c r="B5030" s="29" t="s">
        <v>180</v>
      </c>
      <c r="C5030" s="4">
        <v>44943</v>
      </c>
      <c r="D5030" s="76" t="str">
        <f>"99000985011981"</f>
        <v>99000985011981</v>
      </c>
      <c r="E5030" s="33" t="s">
        <v>7214</v>
      </c>
      <c r="F5030" s="41" t="s">
        <v>181</v>
      </c>
      <c r="G5030" s="3" t="s">
        <v>182</v>
      </c>
      <c r="H5030" s="58" t="s">
        <v>6553</v>
      </c>
    </row>
    <row r="5031" spans="1:8" ht="29" x14ac:dyDescent="0.35">
      <c r="A5031" s="4">
        <v>44937</v>
      </c>
      <c r="B5031" s="29" t="s">
        <v>183</v>
      </c>
      <c r="C5031" s="4">
        <v>44943</v>
      </c>
      <c r="D5031" s="76" t="str">
        <f>"99004235011981"</f>
        <v>99004235011981</v>
      </c>
      <c r="E5031" s="33" t="s">
        <v>7214</v>
      </c>
      <c r="F5031" s="41" t="s">
        <v>184</v>
      </c>
      <c r="G5031" s="3" t="s">
        <v>64</v>
      </c>
      <c r="H5031" s="58" t="s">
        <v>6553</v>
      </c>
    </row>
    <row r="5032" spans="1:8" x14ac:dyDescent="0.35">
      <c r="A5032" s="4">
        <v>44938</v>
      </c>
      <c r="B5032" s="29">
        <v>845</v>
      </c>
      <c r="C5032" s="4" t="s">
        <v>159</v>
      </c>
      <c r="D5032" s="76" t="s">
        <v>25</v>
      </c>
      <c r="E5032" s="33" t="s">
        <v>7214</v>
      </c>
      <c r="F5032" s="41" t="s">
        <v>160</v>
      </c>
      <c r="G5032" s="3" t="s">
        <v>39</v>
      </c>
      <c r="H5032" s="58" t="s">
        <v>6553</v>
      </c>
    </row>
    <row r="5033" spans="1:8" ht="29" x14ac:dyDescent="0.35">
      <c r="A5033" s="4" t="s">
        <v>152</v>
      </c>
      <c r="B5033" s="26" t="s">
        <v>1</v>
      </c>
      <c r="C5033" s="56" t="s">
        <v>2</v>
      </c>
      <c r="D5033" s="82" t="s">
        <v>3</v>
      </c>
      <c r="E5033" s="33" t="s">
        <v>7214</v>
      </c>
      <c r="F5033" s="93" t="s">
        <v>24</v>
      </c>
      <c r="G5033" s="17" t="s">
        <v>4</v>
      </c>
      <c r="H5033" s="58" t="s">
        <v>6553</v>
      </c>
    </row>
    <row r="5034" spans="1:8" ht="29" x14ac:dyDescent="0.35">
      <c r="A5034" s="56" t="s">
        <v>0</v>
      </c>
      <c r="B5034" s="27">
        <v>2587</v>
      </c>
      <c r="C5034" s="11">
        <v>45114</v>
      </c>
      <c r="D5034" s="18" t="s">
        <v>697</v>
      </c>
      <c r="E5034" s="33" t="s">
        <v>7214</v>
      </c>
      <c r="F5034" s="87" t="s">
        <v>2810</v>
      </c>
      <c r="G5034" s="10" t="s">
        <v>2835</v>
      </c>
      <c r="H5034" s="58" t="s">
        <v>6553</v>
      </c>
    </row>
    <row r="5035" spans="1:8" ht="159.5" x14ac:dyDescent="0.35">
      <c r="A5035" s="11" t="s">
        <v>2834</v>
      </c>
      <c r="B5035" s="27">
        <v>2586</v>
      </c>
      <c r="C5035" s="11" t="s">
        <v>2811</v>
      </c>
      <c r="D5035" s="18" t="s">
        <v>2420</v>
      </c>
      <c r="E5035" s="33" t="s">
        <v>7214</v>
      </c>
      <c r="F5035" s="87" t="s">
        <v>2812</v>
      </c>
      <c r="G5035" s="10" t="s">
        <v>2836</v>
      </c>
      <c r="H5035" s="58" t="s">
        <v>6553</v>
      </c>
    </row>
    <row r="5036" spans="1:8" ht="116" x14ac:dyDescent="0.35">
      <c r="A5036" s="11" t="s">
        <v>2363</v>
      </c>
      <c r="B5036" s="27">
        <v>2585</v>
      </c>
      <c r="C5036" s="11" t="s">
        <v>2811</v>
      </c>
      <c r="D5036" s="18" t="s">
        <v>2417</v>
      </c>
      <c r="E5036" s="33" t="s">
        <v>7214</v>
      </c>
      <c r="F5036" s="87" t="s">
        <v>2814</v>
      </c>
      <c r="G5036" s="10" t="s">
        <v>2837</v>
      </c>
      <c r="H5036" s="58" t="s">
        <v>6553</v>
      </c>
    </row>
    <row r="5037" spans="1:8" ht="29" x14ac:dyDescent="0.35">
      <c r="A5037" s="11" t="s">
        <v>2363</v>
      </c>
      <c r="B5037" s="27">
        <v>2584</v>
      </c>
      <c r="C5037" s="11" t="s">
        <v>2811</v>
      </c>
      <c r="D5037" s="18" t="s">
        <v>18</v>
      </c>
      <c r="E5037" s="33" t="s">
        <v>7214</v>
      </c>
      <c r="F5037" s="87" t="s">
        <v>2816</v>
      </c>
      <c r="G5037" s="10" t="s">
        <v>64</v>
      </c>
      <c r="H5037" s="58" t="s">
        <v>6553</v>
      </c>
    </row>
    <row r="5038" spans="1:8" ht="87" x14ac:dyDescent="0.35">
      <c r="A5038" s="11" t="s">
        <v>2834</v>
      </c>
      <c r="B5038" s="27">
        <v>2583</v>
      </c>
      <c r="C5038" s="11" t="s">
        <v>2811</v>
      </c>
      <c r="D5038" s="18" t="s">
        <v>59</v>
      </c>
      <c r="E5038" s="33" t="s">
        <v>7214</v>
      </c>
      <c r="F5038" s="87" t="s">
        <v>2817</v>
      </c>
      <c r="G5038" s="10" t="s">
        <v>2839</v>
      </c>
      <c r="H5038" s="58" t="s">
        <v>6553</v>
      </c>
    </row>
    <row r="5039" spans="1:8" ht="58" x14ac:dyDescent="0.35">
      <c r="A5039" s="11" t="s">
        <v>2838</v>
      </c>
      <c r="B5039" s="27">
        <v>2582</v>
      </c>
      <c r="C5039" s="11" t="s">
        <v>2841</v>
      </c>
      <c r="D5039" s="18" t="s">
        <v>16</v>
      </c>
      <c r="E5039" s="33" t="s">
        <v>7214</v>
      </c>
      <c r="F5039" s="87" t="s">
        <v>2818</v>
      </c>
      <c r="G5039" s="10" t="s">
        <v>2842</v>
      </c>
      <c r="H5039" s="58" t="s">
        <v>6553</v>
      </c>
    </row>
    <row r="5040" spans="1:8" ht="29" x14ac:dyDescent="0.35">
      <c r="A5040" s="11" t="s">
        <v>2840</v>
      </c>
      <c r="B5040" s="27">
        <v>2581</v>
      </c>
      <c r="C5040" s="11" t="s">
        <v>2811</v>
      </c>
      <c r="D5040" s="18" t="s">
        <v>5</v>
      </c>
      <c r="E5040" s="33" t="s">
        <v>7214</v>
      </c>
      <c r="F5040" s="87" t="s">
        <v>2820</v>
      </c>
      <c r="G5040" s="10" t="s">
        <v>2844</v>
      </c>
      <c r="H5040" s="58" t="s">
        <v>6553</v>
      </c>
    </row>
    <row r="5041" spans="1:8" ht="43.5" x14ac:dyDescent="0.35">
      <c r="A5041" s="11" t="s">
        <v>2843</v>
      </c>
      <c r="B5041" s="27" t="s">
        <v>2846</v>
      </c>
      <c r="C5041" s="11" t="s">
        <v>2811</v>
      </c>
      <c r="D5041" s="18" t="s">
        <v>119</v>
      </c>
      <c r="E5041" s="33" t="s">
        <v>7214</v>
      </c>
      <c r="F5041" s="87" t="s">
        <v>2821</v>
      </c>
      <c r="G5041" s="10" t="s">
        <v>115</v>
      </c>
      <c r="H5041" s="58" t="s">
        <v>6553</v>
      </c>
    </row>
    <row r="5042" spans="1:8" ht="101.5" x14ac:dyDescent="0.35">
      <c r="A5042" s="11" t="s">
        <v>2845</v>
      </c>
      <c r="B5042" s="27">
        <v>2519</v>
      </c>
      <c r="C5042" s="11" t="s">
        <v>2811</v>
      </c>
      <c r="D5042" s="18" t="s">
        <v>2420</v>
      </c>
      <c r="E5042" s="33" t="s">
        <v>7214</v>
      </c>
      <c r="F5042" s="87" t="s">
        <v>2822</v>
      </c>
      <c r="G5042" s="10" t="s">
        <v>2847</v>
      </c>
      <c r="H5042" s="58" t="s">
        <v>6553</v>
      </c>
    </row>
    <row r="5043" spans="1:8" x14ac:dyDescent="0.35">
      <c r="A5043" s="11" t="s">
        <v>2841</v>
      </c>
      <c r="B5043" s="27">
        <v>2518</v>
      </c>
      <c r="C5043" s="11" t="s">
        <v>2811</v>
      </c>
      <c r="D5043" s="18" t="s">
        <v>111</v>
      </c>
      <c r="E5043" s="33" t="s">
        <v>7214</v>
      </c>
      <c r="F5043" s="87" t="s">
        <v>534</v>
      </c>
      <c r="G5043" s="10" t="s">
        <v>108</v>
      </c>
      <c r="H5043" s="58" t="s">
        <v>6553</v>
      </c>
    </row>
    <row r="5044" spans="1:8" ht="29" x14ac:dyDescent="0.35">
      <c r="A5044" s="11" t="s">
        <v>2727</v>
      </c>
      <c r="B5044" s="27">
        <v>2517</v>
      </c>
      <c r="C5044" s="11" t="s">
        <v>2811</v>
      </c>
      <c r="D5044" s="18" t="s">
        <v>18</v>
      </c>
      <c r="E5044" s="33" t="s">
        <v>7214</v>
      </c>
      <c r="F5044" s="87" t="s">
        <v>2824</v>
      </c>
      <c r="G5044" s="10" t="s">
        <v>77</v>
      </c>
      <c r="H5044" s="58" t="s">
        <v>6553</v>
      </c>
    </row>
    <row r="5045" spans="1:8" ht="159.5" x14ac:dyDescent="0.35">
      <c r="A5045" s="11" t="s">
        <v>2727</v>
      </c>
      <c r="B5045" s="27">
        <v>2516</v>
      </c>
      <c r="C5045" s="11" t="s">
        <v>2811</v>
      </c>
      <c r="D5045" s="18" t="s">
        <v>52</v>
      </c>
      <c r="E5045" s="33" t="s">
        <v>7214</v>
      </c>
      <c r="F5045" s="87" t="s">
        <v>2825</v>
      </c>
      <c r="G5045" s="10" t="s">
        <v>2848</v>
      </c>
      <c r="H5045" s="58" t="s">
        <v>6553</v>
      </c>
    </row>
    <row r="5046" spans="1:8" ht="87" x14ac:dyDescent="0.35">
      <c r="A5046" s="11" t="s">
        <v>2363</v>
      </c>
      <c r="B5046" s="27">
        <v>2515</v>
      </c>
      <c r="C5046" s="11" t="s">
        <v>2834</v>
      </c>
      <c r="D5046" s="18" t="s">
        <v>2420</v>
      </c>
      <c r="E5046" s="33" t="s">
        <v>7214</v>
      </c>
      <c r="F5046" s="87" t="s">
        <v>2827</v>
      </c>
      <c r="G5046" s="10" t="s">
        <v>2849</v>
      </c>
      <c r="H5046" s="58" t="s">
        <v>6553</v>
      </c>
    </row>
    <row r="5047" spans="1:8" ht="29" x14ac:dyDescent="0.35">
      <c r="A5047" s="11" t="s">
        <v>2363</v>
      </c>
      <c r="B5047" s="27">
        <v>2514</v>
      </c>
      <c r="C5047" s="11" t="s">
        <v>2811</v>
      </c>
      <c r="D5047" s="18" t="s">
        <v>34</v>
      </c>
      <c r="E5047" s="33" t="s">
        <v>7214</v>
      </c>
      <c r="F5047" s="87" t="s">
        <v>2829</v>
      </c>
      <c r="G5047" s="10" t="s">
        <v>77</v>
      </c>
      <c r="H5047" s="58" t="s">
        <v>6553</v>
      </c>
    </row>
    <row r="5048" spans="1:8" x14ac:dyDescent="0.35">
      <c r="A5048" s="11" t="s">
        <v>2695</v>
      </c>
      <c r="B5048" s="27">
        <v>2513</v>
      </c>
      <c r="C5048" s="11" t="s">
        <v>2811</v>
      </c>
      <c r="D5048" s="18" t="s">
        <v>18</v>
      </c>
      <c r="E5048" s="33" t="s">
        <v>7214</v>
      </c>
      <c r="F5048" s="87" t="s">
        <v>2830</v>
      </c>
      <c r="G5048" s="10" t="s">
        <v>1909</v>
      </c>
      <c r="H5048" s="58" t="s">
        <v>6553</v>
      </c>
    </row>
    <row r="5049" spans="1:8" ht="29" x14ac:dyDescent="0.35">
      <c r="A5049" s="11" t="s">
        <v>2695</v>
      </c>
      <c r="B5049" s="27">
        <v>2512</v>
      </c>
      <c r="C5049" s="11" t="s">
        <v>2811</v>
      </c>
      <c r="D5049" s="18" t="s">
        <v>2417</v>
      </c>
      <c r="E5049" s="33" t="s">
        <v>7214</v>
      </c>
      <c r="F5049" s="87" t="s">
        <v>2831</v>
      </c>
      <c r="G5049" s="10" t="s">
        <v>2133</v>
      </c>
      <c r="H5049" s="58" t="s">
        <v>6553</v>
      </c>
    </row>
    <row r="5050" spans="1:8" ht="87" x14ac:dyDescent="0.35">
      <c r="A5050" s="11" t="s">
        <v>2841</v>
      </c>
      <c r="B5050" s="27">
        <v>2511</v>
      </c>
      <c r="C5050" s="11" t="s">
        <v>2779</v>
      </c>
      <c r="D5050" s="18" t="s">
        <v>90</v>
      </c>
      <c r="E5050" s="33" t="s">
        <v>7214</v>
      </c>
      <c r="F5050" s="87" t="s">
        <v>2780</v>
      </c>
      <c r="G5050" s="10" t="s">
        <v>2850</v>
      </c>
      <c r="H5050" s="58" t="s">
        <v>6553</v>
      </c>
    </row>
    <row r="5051" spans="1:8" ht="29" x14ac:dyDescent="0.35">
      <c r="A5051" s="11" t="s">
        <v>1989</v>
      </c>
      <c r="B5051" s="27">
        <v>2510</v>
      </c>
      <c r="C5051" s="11" t="s">
        <v>2779</v>
      </c>
      <c r="D5051" s="18" t="s">
        <v>475</v>
      </c>
      <c r="E5051" s="33" t="s">
        <v>7214</v>
      </c>
      <c r="F5051" s="87" t="s">
        <v>2781</v>
      </c>
      <c r="G5051" s="10" t="s">
        <v>77</v>
      </c>
      <c r="H5051" s="58" t="s">
        <v>6553</v>
      </c>
    </row>
    <row r="5052" spans="1:8" ht="87" x14ac:dyDescent="0.35">
      <c r="A5052" s="11" t="s">
        <v>1989</v>
      </c>
      <c r="B5052" s="27">
        <v>2509</v>
      </c>
      <c r="C5052" s="11" t="s">
        <v>2851</v>
      </c>
      <c r="D5052" s="18" t="s">
        <v>2417</v>
      </c>
      <c r="E5052" s="33" t="s">
        <v>7214</v>
      </c>
      <c r="F5052" s="87" t="s">
        <v>2808</v>
      </c>
      <c r="G5052" s="10" t="s">
        <v>2852</v>
      </c>
      <c r="H5052" s="58" t="s">
        <v>6553</v>
      </c>
    </row>
    <row r="5053" spans="1:8" ht="29" x14ac:dyDescent="0.35">
      <c r="A5053" s="11" t="s">
        <v>2841</v>
      </c>
      <c r="B5053" s="27">
        <v>2508</v>
      </c>
      <c r="C5053" s="11" t="s">
        <v>2779</v>
      </c>
      <c r="D5053" s="18" t="s">
        <v>26</v>
      </c>
      <c r="E5053" s="33" t="s">
        <v>7214</v>
      </c>
      <c r="F5053" s="87" t="s">
        <v>2783</v>
      </c>
      <c r="G5053" s="10" t="s">
        <v>6</v>
      </c>
      <c r="H5053" s="58" t="s">
        <v>6553</v>
      </c>
    </row>
    <row r="5054" spans="1:8" ht="29" x14ac:dyDescent="0.35">
      <c r="A5054" s="11" t="s">
        <v>2843</v>
      </c>
      <c r="B5054" s="27">
        <v>2507</v>
      </c>
      <c r="C5054" s="11" t="s">
        <v>2779</v>
      </c>
      <c r="D5054" s="18" t="s">
        <v>26</v>
      </c>
      <c r="E5054" s="33" t="s">
        <v>7214</v>
      </c>
      <c r="F5054" s="87" t="s">
        <v>2784</v>
      </c>
      <c r="G5054" s="10" t="s">
        <v>6</v>
      </c>
      <c r="H5054" s="58" t="s">
        <v>6553</v>
      </c>
    </row>
    <row r="5055" spans="1:8" x14ac:dyDescent="0.35">
      <c r="A5055" s="11" t="s">
        <v>2853</v>
      </c>
      <c r="B5055" s="27">
        <v>2506</v>
      </c>
      <c r="C5055" s="11" t="s">
        <v>2779</v>
      </c>
      <c r="D5055" s="18" t="s">
        <v>114</v>
      </c>
      <c r="E5055" s="33" t="s">
        <v>7214</v>
      </c>
      <c r="F5055" s="87" t="s">
        <v>2785</v>
      </c>
      <c r="G5055" s="10" t="s">
        <v>108</v>
      </c>
      <c r="H5055" s="58" t="s">
        <v>6553</v>
      </c>
    </row>
    <row r="5056" spans="1:8" ht="58" x14ac:dyDescent="0.35">
      <c r="A5056" s="11" t="s">
        <v>2834</v>
      </c>
      <c r="B5056" s="27">
        <v>2505</v>
      </c>
      <c r="C5056" s="11" t="s">
        <v>2779</v>
      </c>
      <c r="D5056" s="18" t="s">
        <v>59</v>
      </c>
      <c r="E5056" s="33" t="s">
        <v>7214</v>
      </c>
      <c r="F5056" s="87" t="s">
        <v>2786</v>
      </c>
      <c r="G5056" s="10" t="s">
        <v>60</v>
      </c>
      <c r="H5056" s="58" t="s">
        <v>6553</v>
      </c>
    </row>
    <row r="5057" spans="1:8" ht="58" x14ac:dyDescent="0.35">
      <c r="A5057" s="11" t="s">
        <v>2621</v>
      </c>
      <c r="B5057" s="27">
        <v>2504</v>
      </c>
      <c r="C5057" s="11" t="s">
        <v>2779</v>
      </c>
      <c r="D5057" s="18" t="s">
        <v>38</v>
      </c>
      <c r="E5057" s="33" t="s">
        <v>7214</v>
      </c>
      <c r="F5057" s="87" t="s">
        <v>2809</v>
      </c>
      <c r="G5057" s="10" t="s">
        <v>43</v>
      </c>
      <c r="H5057" s="58" t="s">
        <v>6553</v>
      </c>
    </row>
    <row r="5058" spans="1:8" ht="58" x14ac:dyDescent="0.35">
      <c r="A5058" s="11" t="s">
        <v>2621</v>
      </c>
      <c r="B5058" s="27">
        <v>2503</v>
      </c>
      <c r="C5058" s="11" t="s">
        <v>2779</v>
      </c>
      <c r="D5058" s="18" t="s">
        <v>102</v>
      </c>
      <c r="E5058" s="33" t="s">
        <v>7214</v>
      </c>
      <c r="F5058" s="87" t="s">
        <v>2787</v>
      </c>
      <c r="G5058" s="10" t="s">
        <v>597</v>
      </c>
      <c r="H5058" s="58" t="s">
        <v>6553</v>
      </c>
    </row>
    <row r="5059" spans="1:8" ht="87" x14ac:dyDescent="0.35">
      <c r="A5059" s="11" t="s">
        <v>2853</v>
      </c>
      <c r="B5059" s="27">
        <v>2502</v>
      </c>
      <c r="C5059" s="11" t="s">
        <v>2853</v>
      </c>
      <c r="D5059" s="18" t="s">
        <v>2420</v>
      </c>
      <c r="E5059" s="33" t="s">
        <v>7214</v>
      </c>
      <c r="F5059" s="87" t="s">
        <v>2788</v>
      </c>
      <c r="G5059" s="10" t="s">
        <v>2854</v>
      </c>
      <c r="H5059" s="58" t="s">
        <v>6553</v>
      </c>
    </row>
    <row r="5060" spans="1:8" x14ac:dyDescent="0.35">
      <c r="A5060" s="11" t="s">
        <v>2841</v>
      </c>
      <c r="B5060" s="27">
        <v>2501</v>
      </c>
      <c r="C5060" s="11" t="s">
        <v>2779</v>
      </c>
      <c r="D5060" s="18" t="s">
        <v>18</v>
      </c>
      <c r="E5060" s="33" t="s">
        <v>7214</v>
      </c>
      <c r="F5060" s="87" t="s">
        <v>2790</v>
      </c>
      <c r="G5060" s="10" t="s">
        <v>108</v>
      </c>
      <c r="H5060" s="58" t="s">
        <v>6553</v>
      </c>
    </row>
    <row r="5061" spans="1:8" ht="72.5" x14ac:dyDescent="0.35">
      <c r="A5061" s="11" t="s">
        <v>2843</v>
      </c>
      <c r="B5061" s="27">
        <v>2500</v>
      </c>
      <c r="C5061" s="11" t="s">
        <v>2779</v>
      </c>
      <c r="D5061" s="18" t="s">
        <v>18</v>
      </c>
      <c r="E5061" s="33" t="s">
        <v>7214</v>
      </c>
      <c r="F5061" s="87" t="s">
        <v>2791</v>
      </c>
      <c r="G5061" s="10" t="s">
        <v>2855</v>
      </c>
      <c r="H5061" s="58" t="s">
        <v>6553</v>
      </c>
    </row>
    <row r="5062" spans="1:8" x14ac:dyDescent="0.35">
      <c r="A5062" s="11" t="s">
        <v>2838</v>
      </c>
      <c r="B5062" s="27">
        <v>2499</v>
      </c>
      <c r="C5062" s="11" t="s">
        <v>2779</v>
      </c>
      <c r="D5062" s="18" t="s">
        <v>49</v>
      </c>
      <c r="E5062" s="33" t="s">
        <v>7214</v>
      </c>
      <c r="F5062" s="87" t="s">
        <v>2793</v>
      </c>
      <c r="G5062" s="10" t="s">
        <v>108</v>
      </c>
      <c r="H5062" s="58" t="s">
        <v>6553</v>
      </c>
    </row>
    <row r="5063" spans="1:8" ht="43.5" x14ac:dyDescent="0.35">
      <c r="A5063" s="11" t="s">
        <v>2834</v>
      </c>
      <c r="B5063" s="27">
        <v>2498</v>
      </c>
      <c r="C5063" s="11" t="s">
        <v>2779</v>
      </c>
      <c r="D5063" s="18" t="s">
        <v>2354</v>
      </c>
      <c r="E5063" s="33" t="s">
        <v>7214</v>
      </c>
      <c r="F5063" s="87" t="s">
        <v>2794</v>
      </c>
      <c r="G5063" s="10" t="s">
        <v>2856</v>
      </c>
      <c r="H5063" s="58" t="s">
        <v>6553</v>
      </c>
    </row>
    <row r="5064" spans="1:8" ht="29" x14ac:dyDescent="0.35">
      <c r="A5064" s="11" t="s">
        <v>2853</v>
      </c>
      <c r="B5064" s="27">
        <v>2497</v>
      </c>
      <c r="C5064" s="11" t="s">
        <v>2695</v>
      </c>
      <c r="D5064" s="18" t="s">
        <v>158</v>
      </c>
      <c r="E5064" s="33" t="s">
        <v>7214</v>
      </c>
      <c r="F5064" s="87" t="s">
        <v>2795</v>
      </c>
      <c r="G5064" s="10" t="s">
        <v>64</v>
      </c>
      <c r="H5064" s="58" t="s">
        <v>6553</v>
      </c>
    </row>
    <row r="5065" spans="1:8" ht="29" x14ac:dyDescent="0.35">
      <c r="A5065" s="11" t="s">
        <v>2857</v>
      </c>
      <c r="B5065" s="27">
        <v>2496</v>
      </c>
      <c r="C5065" s="11" t="s">
        <v>2695</v>
      </c>
      <c r="D5065" s="18" t="s">
        <v>25</v>
      </c>
      <c r="E5065" s="33" t="s">
        <v>7214</v>
      </c>
      <c r="F5065" s="87" t="s">
        <v>2796</v>
      </c>
      <c r="G5065" s="10" t="s">
        <v>1909</v>
      </c>
      <c r="H5065" s="58" t="s">
        <v>6553</v>
      </c>
    </row>
    <row r="5066" spans="1:8" ht="29" x14ac:dyDescent="0.35">
      <c r="A5066" s="11" t="s">
        <v>2838</v>
      </c>
      <c r="B5066" s="27">
        <v>2495</v>
      </c>
      <c r="C5066" s="11" t="s">
        <v>2695</v>
      </c>
      <c r="D5066" s="18" t="s">
        <v>34</v>
      </c>
      <c r="E5066" s="33" t="s">
        <v>7214</v>
      </c>
      <c r="F5066" s="87" t="s">
        <v>2797</v>
      </c>
      <c r="G5066" s="10" t="s">
        <v>22</v>
      </c>
      <c r="H5066" s="58" t="s">
        <v>6553</v>
      </c>
    </row>
    <row r="5067" spans="1:8" ht="29" x14ac:dyDescent="0.35">
      <c r="A5067" s="11" t="s">
        <v>2573</v>
      </c>
      <c r="B5067" s="27">
        <v>2494</v>
      </c>
      <c r="C5067" s="11" t="s">
        <v>2695</v>
      </c>
      <c r="D5067" s="18" t="s">
        <v>33</v>
      </c>
      <c r="E5067" s="33" t="s">
        <v>7214</v>
      </c>
      <c r="F5067" s="87" t="s">
        <v>2798</v>
      </c>
      <c r="G5067" s="10" t="s">
        <v>6</v>
      </c>
      <c r="H5067" s="58" t="s">
        <v>6553</v>
      </c>
    </row>
    <row r="5068" spans="1:8" ht="29" x14ac:dyDescent="0.35">
      <c r="A5068" s="11" t="s">
        <v>2573</v>
      </c>
      <c r="B5068" s="27">
        <v>2493</v>
      </c>
      <c r="C5068" s="11" t="s">
        <v>2695</v>
      </c>
      <c r="D5068" s="18" t="s">
        <v>2799</v>
      </c>
      <c r="E5068" s="33" t="s">
        <v>7214</v>
      </c>
      <c r="F5068" s="87" t="s">
        <v>2800</v>
      </c>
      <c r="G5068" s="10" t="s">
        <v>6</v>
      </c>
      <c r="H5068" s="58" t="s">
        <v>6553</v>
      </c>
    </row>
    <row r="5069" spans="1:8" ht="29" x14ac:dyDescent="0.35">
      <c r="A5069" s="11" t="s">
        <v>2573</v>
      </c>
      <c r="B5069" s="27">
        <v>2492</v>
      </c>
      <c r="C5069" s="11" t="s">
        <v>2695</v>
      </c>
      <c r="D5069" s="18" t="s">
        <v>119</v>
      </c>
      <c r="E5069" s="33" t="s">
        <v>7214</v>
      </c>
      <c r="F5069" s="87" t="s">
        <v>2801</v>
      </c>
      <c r="G5069" s="10" t="s">
        <v>6</v>
      </c>
      <c r="H5069" s="58" t="s">
        <v>6553</v>
      </c>
    </row>
    <row r="5070" spans="1:8" ht="174" x14ac:dyDescent="0.35">
      <c r="A5070" s="11" t="s">
        <v>2851</v>
      </c>
      <c r="B5070" s="27">
        <v>2491</v>
      </c>
      <c r="C5070" s="11" t="s">
        <v>2858</v>
      </c>
      <c r="D5070" s="18" t="s">
        <v>2420</v>
      </c>
      <c r="E5070" s="33" t="s">
        <v>7214</v>
      </c>
      <c r="F5070" s="87" t="s">
        <v>2802</v>
      </c>
      <c r="G5070" s="10" t="s">
        <v>2859</v>
      </c>
      <c r="H5070" s="58" t="s">
        <v>6553</v>
      </c>
    </row>
    <row r="5071" spans="1:8" ht="29" x14ac:dyDescent="0.35">
      <c r="A5071" s="11" t="s">
        <v>2845</v>
      </c>
      <c r="B5071" s="27">
        <v>2490</v>
      </c>
      <c r="C5071" s="11" t="s">
        <v>2843</v>
      </c>
      <c r="D5071" s="18" t="s">
        <v>49</v>
      </c>
      <c r="E5071" s="33" t="s">
        <v>7214</v>
      </c>
      <c r="F5071" s="87" t="s">
        <v>2804</v>
      </c>
      <c r="G5071" s="10" t="s">
        <v>14</v>
      </c>
      <c r="H5071" s="58" t="s">
        <v>6553</v>
      </c>
    </row>
    <row r="5072" spans="1:8" ht="29" x14ac:dyDescent="0.35">
      <c r="A5072" s="11" t="s">
        <v>2501</v>
      </c>
      <c r="B5072" s="27">
        <v>2489</v>
      </c>
      <c r="C5072" s="11" t="s">
        <v>2853</v>
      </c>
      <c r="D5072" s="18" t="s">
        <v>49</v>
      </c>
      <c r="E5072" s="33" t="s">
        <v>7214</v>
      </c>
      <c r="F5072" s="87" t="s">
        <v>2805</v>
      </c>
      <c r="G5072" s="10" t="s">
        <v>14</v>
      </c>
      <c r="H5072" s="58" t="s">
        <v>6553</v>
      </c>
    </row>
    <row r="5073" spans="1:8" ht="43.5" x14ac:dyDescent="0.35">
      <c r="A5073" s="11" t="s">
        <v>2501</v>
      </c>
      <c r="B5073" s="27">
        <v>2488</v>
      </c>
      <c r="C5073" s="11" t="s">
        <v>2851</v>
      </c>
      <c r="D5073" s="18" t="s">
        <v>254</v>
      </c>
      <c r="E5073" s="33" t="s">
        <v>7214</v>
      </c>
      <c r="F5073" s="87" t="s">
        <v>2806</v>
      </c>
      <c r="G5073" s="10" t="s">
        <v>2860</v>
      </c>
      <c r="H5073" s="58" t="s">
        <v>6553</v>
      </c>
    </row>
    <row r="5074" spans="1:8" ht="58" x14ac:dyDescent="0.35">
      <c r="A5074" s="11" t="s">
        <v>2858</v>
      </c>
      <c r="B5074" s="27">
        <v>2487</v>
      </c>
      <c r="C5074" s="11" t="s">
        <v>2695</v>
      </c>
      <c r="D5074" s="18" t="s">
        <v>121</v>
      </c>
      <c r="E5074" s="33" t="s">
        <v>7214</v>
      </c>
      <c r="F5074" s="87" t="s">
        <v>2723</v>
      </c>
      <c r="G5074" s="10" t="s">
        <v>2861</v>
      </c>
      <c r="H5074" s="58" t="s">
        <v>6553</v>
      </c>
    </row>
    <row r="5075" spans="1:8" x14ac:dyDescent="0.35">
      <c r="A5075" s="11" t="s">
        <v>2621</v>
      </c>
      <c r="B5075" s="27">
        <v>2486</v>
      </c>
      <c r="C5075" s="11" t="s">
        <v>2695</v>
      </c>
      <c r="D5075" s="18" t="s">
        <v>2725</v>
      </c>
      <c r="E5075" s="33" t="s">
        <v>7214</v>
      </c>
      <c r="F5075" s="87" t="s">
        <v>2726</v>
      </c>
      <c r="G5075" s="10" t="s">
        <v>155</v>
      </c>
      <c r="H5075" s="58" t="s">
        <v>6553</v>
      </c>
    </row>
    <row r="5076" spans="1:8" ht="29" x14ac:dyDescent="0.35">
      <c r="A5076" s="11" t="s">
        <v>2621</v>
      </c>
      <c r="B5076" s="27">
        <v>2485</v>
      </c>
      <c r="C5076" s="11" t="s">
        <v>2834</v>
      </c>
      <c r="D5076" s="18" t="s">
        <v>49</v>
      </c>
      <c r="E5076" s="33" t="s">
        <v>7214</v>
      </c>
      <c r="F5076" s="87" t="s">
        <v>2728</v>
      </c>
      <c r="G5076" s="10" t="s">
        <v>80</v>
      </c>
      <c r="H5076" s="58" t="s">
        <v>6553</v>
      </c>
    </row>
    <row r="5077" spans="1:8" ht="29" x14ac:dyDescent="0.35">
      <c r="A5077" s="11" t="s">
        <v>2501</v>
      </c>
      <c r="B5077" s="27">
        <v>2484</v>
      </c>
      <c r="C5077" s="11" t="s">
        <v>2853</v>
      </c>
      <c r="D5077" s="18" t="s">
        <v>49</v>
      </c>
      <c r="E5077" s="33" t="s">
        <v>7214</v>
      </c>
      <c r="F5077" s="87" t="s">
        <v>2729</v>
      </c>
      <c r="G5077" s="10" t="s">
        <v>2862</v>
      </c>
      <c r="H5077" s="58" t="s">
        <v>6553</v>
      </c>
    </row>
    <row r="5078" spans="1:8" x14ac:dyDescent="0.35">
      <c r="A5078" s="11" t="s">
        <v>2501</v>
      </c>
      <c r="B5078" s="27">
        <v>2483</v>
      </c>
      <c r="C5078" s="11" t="s">
        <v>2727</v>
      </c>
      <c r="D5078" s="18" t="s">
        <v>11</v>
      </c>
      <c r="E5078" s="33" t="s">
        <v>7214</v>
      </c>
      <c r="F5078" s="87" t="s">
        <v>2730</v>
      </c>
      <c r="G5078" s="10" t="s">
        <v>124</v>
      </c>
      <c r="H5078" s="58" t="s">
        <v>6553</v>
      </c>
    </row>
    <row r="5079" spans="1:8" x14ac:dyDescent="0.35">
      <c r="A5079" s="11" t="s">
        <v>2573</v>
      </c>
      <c r="B5079" s="27">
        <v>2482</v>
      </c>
      <c r="C5079" s="11" t="s">
        <v>2727</v>
      </c>
      <c r="D5079" s="18" t="s">
        <v>11</v>
      </c>
      <c r="E5079" s="33" t="s">
        <v>7214</v>
      </c>
      <c r="F5079" s="87" t="s">
        <v>2731</v>
      </c>
      <c r="G5079" s="10" t="s">
        <v>103</v>
      </c>
      <c r="H5079" s="58" t="s">
        <v>6553</v>
      </c>
    </row>
    <row r="5080" spans="1:8" ht="87" x14ac:dyDescent="0.35">
      <c r="A5080" s="11" t="s">
        <v>2573</v>
      </c>
      <c r="B5080" s="27">
        <v>2481</v>
      </c>
      <c r="C5080" s="11" t="s">
        <v>2727</v>
      </c>
      <c r="D5080" s="18" t="s">
        <v>2420</v>
      </c>
      <c r="E5080" s="33" t="s">
        <v>7214</v>
      </c>
      <c r="F5080" s="87" t="s">
        <v>2732</v>
      </c>
      <c r="G5080" s="10" t="s">
        <v>2863</v>
      </c>
      <c r="H5080" s="58" t="s">
        <v>6553</v>
      </c>
    </row>
    <row r="5081" spans="1:8" ht="43.5" x14ac:dyDescent="0.35">
      <c r="A5081" s="11" t="s">
        <v>2841</v>
      </c>
      <c r="B5081" s="27">
        <v>2480</v>
      </c>
      <c r="C5081" s="11" t="s">
        <v>2695</v>
      </c>
      <c r="D5081" s="18" t="s">
        <v>16</v>
      </c>
      <c r="E5081" s="33" t="s">
        <v>7214</v>
      </c>
      <c r="F5081" s="87" t="s">
        <v>2734</v>
      </c>
      <c r="G5081" s="10" t="s">
        <v>29</v>
      </c>
      <c r="H5081" s="58" t="s">
        <v>6553</v>
      </c>
    </row>
    <row r="5082" spans="1:8" x14ac:dyDescent="0.35">
      <c r="A5082" s="11" t="s">
        <v>2857</v>
      </c>
      <c r="B5082" s="27">
        <v>2479</v>
      </c>
      <c r="C5082" s="11" t="s">
        <v>2695</v>
      </c>
      <c r="D5082" s="18" t="s">
        <v>37</v>
      </c>
      <c r="E5082" s="33" t="s">
        <v>7214</v>
      </c>
      <c r="F5082" s="87" t="s">
        <v>2735</v>
      </c>
      <c r="G5082" s="10" t="s">
        <v>2864</v>
      </c>
      <c r="H5082" s="58" t="s">
        <v>6553</v>
      </c>
    </row>
    <row r="5083" spans="1:8" ht="72.5" x14ac:dyDescent="0.35">
      <c r="A5083" s="11" t="s">
        <v>2838</v>
      </c>
      <c r="B5083" s="27">
        <v>2478</v>
      </c>
      <c r="C5083" s="11" t="s">
        <v>2695</v>
      </c>
      <c r="D5083" s="18" t="s">
        <v>59</v>
      </c>
      <c r="E5083" s="33" t="s">
        <v>7214</v>
      </c>
      <c r="F5083" s="87" t="s">
        <v>2736</v>
      </c>
      <c r="G5083" s="10" t="s">
        <v>2865</v>
      </c>
      <c r="H5083" s="58" t="s">
        <v>6553</v>
      </c>
    </row>
    <row r="5084" spans="1:8" ht="29" x14ac:dyDescent="0.35">
      <c r="A5084" s="11" t="s">
        <v>2841</v>
      </c>
      <c r="B5084" s="27">
        <v>2477</v>
      </c>
      <c r="C5084" s="11" t="s">
        <v>2727</v>
      </c>
      <c r="D5084" s="18" t="s">
        <v>38</v>
      </c>
      <c r="E5084" s="33" t="s">
        <v>7214</v>
      </c>
      <c r="F5084" s="87" t="s">
        <v>1902</v>
      </c>
      <c r="G5084" s="10" t="s">
        <v>6</v>
      </c>
      <c r="H5084" s="58" t="s">
        <v>6553</v>
      </c>
    </row>
    <row r="5085" spans="1:8" ht="29" x14ac:dyDescent="0.35">
      <c r="A5085" s="11" t="s">
        <v>1989</v>
      </c>
      <c r="B5085" s="27">
        <v>2476</v>
      </c>
      <c r="C5085" s="11" t="s">
        <v>2727</v>
      </c>
      <c r="D5085" s="18" t="s">
        <v>5</v>
      </c>
      <c r="E5085" s="33" t="s">
        <v>7214</v>
      </c>
      <c r="F5085" s="87" t="s">
        <v>2738</v>
      </c>
      <c r="G5085" s="10" t="s">
        <v>6</v>
      </c>
      <c r="H5085" s="58" t="s">
        <v>6553</v>
      </c>
    </row>
    <row r="5086" spans="1:8" ht="43.5" x14ac:dyDescent="0.35">
      <c r="A5086" s="11" t="s">
        <v>1989</v>
      </c>
      <c r="B5086" s="27">
        <v>2475</v>
      </c>
      <c r="C5086" s="11" t="s">
        <v>2727</v>
      </c>
      <c r="D5086" s="18" t="s">
        <v>121</v>
      </c>
      <c r="E5086" s="33" t="s">
        <v>7214</v>
      </c>
      <c r="F5086" s="87" t="s">
        <v>2739</v>
      </c>
      <c r="G5086" s="10" t="s">
        <v>2866</v>
      </c>
      <c r="H5086" s="58" t="s">
        <v>6553</v>
      </c>
    </row>
    <row r="5087" spans="1:8" ht="43.5" x14ac:dyDescent="0.35">
      <c r="A5087" s="11" t="s">
        <v>2573</v>
      </c>
      <c r="B5087" s="27">
        <v>2474</v>
      </c>
      <c r="C5087" s="11" t="s">
        <v>2727</v>
      </c>
      <c r="D5087" s="18" t="s">
        <v>18</v>
      </c>
      <c r="E5087" s="33" t="s">
        <v>7214</v>
      </c>
      <c r="F5087" s="87" t="s">
        <v>2740</v>
      </c>
      <c r="G5087" s="10" t="s">
        <v>2867</v>
      </c>
      <c r="H5087" s="58" t="s">
        <v>6553</v>
      </c>
    </row>
    <row r="5088" spans="1:8" ht="43.5" x14ac:dyDescent="0.35">
      <c r="A5088" s="11" t="s">
        <v>2573</v>
      </c>
      <c r="B5088" s="27">
        <v>2473</v>
      </c>
      <c r="C5088" s="11" t="s">
        <v>2727</v>
      </c>
      <c r="D5088" s="18" t="s">
        <v>2742</v>
      </c>
      <c r="E5088" s="33" t="s">
        <v>7214</v>
      </c>
      <c r="F5088" s="87" t="s">
        <v>2743</v>
      </c>
      <c r="G5088" s="10" t="s">
        <v>2866</v>
      </c>
      <c r="H5088" s="58" t="s">
        <v>6553</v>
      </c>
    </row>
    <row r="5089" spans="1:8" ht="29" x14ac:dyDescent="0.35">
      <c r="A5089" s="11" t="s">
        <v>2573</v>
      </c>
      <c r="B5089" s="27">
        <v>2472</v>
      </c>
      <c r="C5089" s="11" t="s">
        <v>2727</v>
      </c>
      <c r="D5089" s="18" t="s">
        <v>122</v>
      </c>
      <c r="E5089" s="33" t="s">
        <v>7214</v>
      </c>
      <c r="F5089" s="87" t="s">
        <v>2744</v>
      </c>
      <c r="G5089" s="10" t="s">
        <v>2868</v>
      </c>
      <c r="H5089" s="58" t="s">
        <v>6553</v>
      </c>
    </row>
    <row r="5090" spans="1:8" ht="29" x14ac:dyDescent="0.35">
      <c r="A5090" s="11" t="s">
        <v>1989</v>
      </c>
      <c r="B5090" s="27">
        <v>2471</v>
      </c>
      <c r="C5090" s="11" t="s">
        <v>2727</v>
      </c>
      <c r="D5090" s="18" t="s">
        <v>13</v>
      </c>
      <c r="E5090" s="33" t="s">
        <v>7214</v>
      </c>
      <c r="F5090" s="87" t="s">
        <v>2745</v>
      </c>
      <c r="G5090" s="10" t="s">
        <v>2869</v>
      </c>
      <c r="H5090" s="58" t="s">
        <v>6553</v>
      </c>
    </row>
    <row r="5091" spans="1:8" ht="101.5" x14ac:dyDescent="0.35">
      <c r="A5091" s="11" t="s">
        <v>1989</v>
      </c>
      <c r="B5091" s="27">
        <v>2470</v>
      </c>
      <c r="C5091" s="11" t="s">
        <v>2727</v>
      </c>
      <c r="D5091" s="18" t="s">
        <v>59</v>
      </c>
      <c r="E5091" s="33" t="s">
        <v>7214</v>
      </c>
      <c r="F5091" s="87" t="s">
        <v>2746</v>
      </c>
      <c r="G5091" s="10" t="s">
        <v>2871</v>
      </c>
      <c r="H5091" s="58" t="s">
        <v>6553</v>
      </c>
    </row>
    <row r="5092" spans="1:8" ht="232" x14ac:dyDescent="0.35">
      <c r="A5092" s="11" t="s">
        <v>2870</v>
      </c>
      <c r="B5092" s="27">
        <v>2469</v>
      </c>
      <c r="C5092" s="11" t="s">
        <v>2870</v>
      </c>
      <c r="D5092" s="18" t="s">
        <v>2420</v>
      </c>
      <c r="E5092" s="33" t="s">
        <v>7214</v>
      </c>
      <c r="F5092" s="87" t="s">
        <v>2747</v>
      </c>
      <c r="G5092" s="10" t="s">
        <v>2872</v>
      </c>
      <c r="H5092" s="58" t="s">
        <v>6553</v>
      </c>
    </row>
    <row r="5093" spans="1:8" ht="29" x14ac:dyDescent="0.35">
      <c r="A5093" s="11" t="s">
        <v>2841</v>
      </c>
      <c r="B5093" s="27">
        <v>2468</v>
      </c>
      <c r="C5093" s="11" t="s">
        <v>2834</v>
      </c>
      <c r="D5093" s="18" t="s">
        <v>18</v>
      </c>
      <c r="E5093" s="33" t="s">
        <v>7214</v>
      </c>
      <c r="F5093" s="87" t="s">
        <v>2749</v>
      </c>
      <c r="G5093" s="10" t="s">
        <v>1909</v>
      </c>
      <c r="H5093" s="58" t="s">
        <v>6553</v>
      </c>
    </row>
    <row r="5094" spans="1:8" ht="43.5" x14ac:dyDescent="0.35">
      <c r="A5094" s="11" t="s">
        <v>2853</v>
      </c>
      <c r="B5094" s="27">
        <v>2467</v>
      </c>
      <c r="C5094" s="11" t="s">
        <v>2695</v>
      </c>
      <c r="D5094" s="18" t="s">
        <v>13</v>
      </c>
      <c r="E5094" s="33" t="s">
        <v>7214</v>
      </c>
      <c r="F5094" s="87" t="s">
        <v>2750</v>
      </c>
      <c r="G5094" s="10" t="s">
        <v>115</v>
      </c>
      <c r="H5094" s="58" t="s">
        <v>6553</v>
      </c>
    </row>
    <row r="5095" spans="1:8" x14ac:dyDescent="0.35">
      <c r="A5095" s="11" t="s">
        <v>2573</v>
      </c>
      <c r="B5095" s="27">
        <v>2466</v>
      </c>
      <c r="C5095" s="11" t="s">
        <v>2695</v>
      </c>
      <c r="D5095" s="18" t="s">
        <v>18</v>
      </c>
      <c r="E5095" s="33" t="s">
        <v>7214</v>
      </c>
      <c r="F5095" s="87" t="s">
        <v>2751</v>
      </c>
      <c r="G5095" s="10" t="s">
        <v>2209</v>
      </c>
      <c r="H5095" s="58" t="s">
        <v>6553</v>
      </c>
    </row>
    <row r="5096" spans="1:8" ht="29" x14ac:dyDescent="0.35">
      <c r="A5096" s="11" t="s">
        <v>2573</v>
      </c>
      <c r="B5096" s="27">
        <v>2465</v>
      </c>
      <c r="C5096" s="11" t="s">
        <v>2695</v>
      </c>
      <c r="D5096" s="18" t="s">
        <v>5</v>
      </c>
      <c r="E5096" s="33" t="s">
        <v>7214</v>
      </c>
      <c r="F5096" s="87" t="s">
        <v>2752</v>
      </c>
      <c r="G5096" s="10" t="s">
        <v>2873</v>
      </c>
      <c r="H5096" s="58" t="s">
        <v>6553</v>
      </c>
    </row>
    <row r="5097" spans="1:8" ht="58" x14ac:dyDescent="0.35">
      <c r="A5097" s="11" t="s">
        <v>2851</v>
      </c>
      <c r="B5097" s="27">
        <v>2464</v>
      </c>
      <c r="C5097" s="11" t="s">
        <v>2853</v>
      </c>
      <c r="D5097" s="18" t="s">
        <v>2753</v>
      </c>
      <c r="E5097" s="33" t="s">
        <v>7214</v>
      </c>
      <c r="F5097" s="87" t="s">
        <v>2754</v>
      </c>
      <c r="G5097" s="10" t="s">
        <v>2874</v>
      </c>
      <c r="H5097" s="58" t="s">
        <v>6553</v>
      </c>
    </row>
    <row r="5098" spans="1:8" ht="29" x14ac:dyDescent="0.35">
      <c r="A5098" s="11" t="s">
        <v>2838</v>
      </c>
      <c r="B5098" s="27">
        <v>2463</v>
      </c>
      <c r="C5098" s="11" t="s">
        <v>2727</v>
      </c>
      <c r="D5098" s="18" t="s">
        <v>32</v>
      </c>
      <c r="E5098" s="33" t="s">
        <v>7214</v>
      </c>
      <c r="F5098" s="87" t="s">
        <v>2756</v>
      </c>
      <c r="G5098" s="10" t="s">
        <v>2875</v>
      </c>
      <c r="H5098" s="58" t="s">
        <v>6553</v>
      </c>
    </row>
    <row r="5099" spans="1:8" x14ac:dyDescent="0.35">
      <c r="A5099" s="11" t="s">
        <v>2851</v>
      </c>
      <c r="B5099" s="27">
        <v>2462</v>
      </c>
      <c r="C5099" s="11" t="s">
        <v>2727</v>
      </c>
      <c r="D5099" s="18" t="s">
        <v>49</v>
      </c>
      <c r="E5099" s="33" t="s">
        <v>7214</v>
      </c>
      <c r="F5099" s="87" t="s">
        <v>2758</v>
      </c>
      <c r="G5099" s="10" t="s">
        <v>108</v>
      </c>
      <c r="H5099" s="58" t="s">
        <v>6553</v>
      </c>
    </row>
    <row r="5100" spans="1:8" ht="72.5" x14ac:dyDescent="0.35">
      <c r="A5100" s="11" t="s">
        <v>2857</v>
      </c>
      <c r="B5100" s="27">
        <v>2461</v>
      </c>
      <c r="C5100" s="11" t="s">
        <v>2727</v>
      </c>
      <c r="D5100" s="18" t="s">
        <v>2417</v>
      </c>
      <c r="E5100" s="33" t="s">
        <v>7214</v>
      </c>
      <c r="F5100" s="87" t="s">
        <v>2759</v>
      </c>
      <c r="G5100" s="10" t="s">
        <v>2876</v>
      </c>
      <c r="H5100" s="58" t="s">
        <v>6553</v>
      </c>
    </row>
    <row r="5101" spans="1:8" x14ac:dyDescent="0.35">
      <c r="A5101" s="11" t="s">
        <v>2841</v>
      </c>
      <c r="B5101" s="27">
        <v>2460</v>
      </c>
      <c r="C5101" s="11" t="s">
        <v>2727</v>
      </c>
      <c r="D5101" s="18" t="s">
        <v>16</v>
      </c>
      <c r="E5101" s="33" t="s">
        <v>7214</v>
      </c>
      <c r="F5101" s="87" t="s">
        <v>2761</v>
      </c>
      <c r="G5101" s="10" t="s">
        <v>2877</v>
      </c>
      <c r="H5101" s="58" t="s">
        <v>6553</v>
      </c>
    </row>
    <row r="5102" spans="1:8" ht="101.5" x14ac:dyDescent="0.35">
      <c r="A5102" s="11" t="s">
        <v>2870</v>
      </c>
      <c r="B5102" s="27">
        <v>2459</v>
      </c>
      <c r="C5102" s="11" t="s">
        <v>2845</v>
      </c>
      <c r="D5102" s="18" t="s">
        <v>2420</v>
      </c>
      <c r="E5102" s="33" t="s">
        <v>7214</v>
      </c>
      <c r="F5102" s="87" t="s">
        <v>2762</v>
      </c>
      <c r="G5102" s="10" t="s">
        <v>2878</v>
      </c>
      <c r="H5102" s="58" t="s">
        <v>6553</v>
      </c>
    </row>
    <row r="5103" spans="1:8" ht="72.5" x14ac:dyDescent="0.35">
      <c r="A5103" s="11" t="s">
        <v>2841</v>
      </c>
      <c r="B5103" s="27">
        <v>2458</v>
      </c>
      <c r="C5103" s="11" t="s">
        <v>1989</v>
      </c>
      <c r="D5103" s="18" t="s">
        <v>466</v>
      </c>
      <c r="E5103" s="33" t="s">
        <v>7214</v>
      </c>
      <c r="F5103" s="87" t="s">
        <v>2764</v>
      </c>
      <c r="G5103" s="10" t="s">
        <v>2879</v>
      </c>
      <c r="H5103" s="58" t="s">
        <v>6553</v>
      </c>
    </row>
    <row r="5104" spans="1:8" ht="29" x14ac:dyDescent="0.35">
      <c r="A5104" s="11" t="s">
        <v>2621</v>
      </c>
      <c r="B5104" s="27">
        <v>2457</v>
      </c>
      <c r="C5104" s="11" t="s">
        <v>1989</v>
      </c>
      <c r="D5104" s="18" t="s">
        <v>53</v>
      </c>
      <c r="E5104" s="33" t="s">
        <v>7214</v>
      </c>
      <c r="F5104" s="87" t="s">
        <v>2766</v>
      </c>
      <c r="G5104" s="10" t="s">
        <v>2880</v>
      </c>
      <c r="H5104" s="58" t="s">
        <v>6553</v>
      </c>
    </row>
    <row r="5105" spans="1:8" ht="101.5" x14ac:dyDescent="0.35">
      <c r="A5105" s="11" t="s">
        <v>2621</v>
      </c>
      <c r="B5105" s="27">
        <v>2456</v>
      </c>
      <c r="C5105" s="11" t="s">
        <v>2858</v>
      </c>
      <c r="D5105" s="18" t="s">
        <v>30</v>
      </c>
      <c r="E5105" s="33" t="s">
        <v>7214</v>
      </c>
      <c r="F5105" s="87" t="s">
        <v>2768</v>
      </c>
      <c r="G5105" s="10" t="s">
        <v>2881</v>
      </c>
      <c r="H5105" s="58" t="s">
        <v>6553</v>
      </c>
    </row>
    <row r="5106" spans="1:8" x14ac:dyDescent="0.35">
      <c r="A5106" s="11" t="s">
        <v>2845</v>
      </c>
      <c r="B5106" s="27">
        <v>2455</v>
      </c>
      <c r="C5106" s="11" t="s">
        <v>2695</v>
      </c>
      <c r="D5106" s="18" t="s">
        <v>21</v>
      </c>
      <c r="E5106" s="33" t="s">
        <v>7214</v>
      </c>
      <c r="F5106" s="87" t="s">
        <v>2770</v>
      </c>
      <c r="G5106" s="10" t="s">
        <v>108</v>
      </c>
      <c r="H5106" s="58" t="s">
        <v>6553</v>
      </c>
    </row>
    <row r="5107" spans="1:8" ht="43.5" x14ac:dyDescent="0.35">
      <c r="A5107" s="11" t="s">
        <v>2857</v>
      </c>
      <c r="B5107" s="27">
        <v>2454</v>
      </c>
      <c r="C5107" s="11" t="s">
        <v>2695</v>
      </c>
      <c r="D5107" s="18" t="s">
        <v>53</v>
      </c>
      <c r="E5107" s="33" t="s">
        <v>7214</v>
      </c>
      <c r="F5107" s="87" t="s">
        <v>2771</v>
      </c>
      <c r="G5107" s="10" t="s">
        <v>2882</v>
      </c>
      <c r="H5107" s="58" t="s">
        <v>6553</v>
      </c>
    </row>
    <row r="5108" spans="1:8" ht="58" x14ac:dyDescent="0.35">
      <c r="A5108" s="11" t="s">
        <v>2851</v>
      </c>
      <c r="B5108" s="27">
        <v>2453</v>
      </c>
      <c r="C5108" s="11" t="s">
        <v>2695</v>
      </c>
      <c r="D5108" s="18" t="s">
        <v>5</v>
      </c>
      <c r="E5108" s="33" t="s">
        <v>7214</v>
      </c>
      <c r="F5108" s="87" t="s">
        <v>2772</v>
      </c>
      <c r="G5108" s="10" t="s">
        <v>2883</v>
      </c>
      <c r="H5108" s="58" t="s">
        <v>6553</v>
      </c>
    </row>
    <row r="5109" spans="1:8" ht="43.5" x14ac:dyDescent="0.35">
      <c r="A5109" s="11" t="s">
        <v>2857</v>
      </c>
      <c r="B5109" s="27">
        <v>2452</v>
      </c>
      <c r="C5109" s="11" t="s">
        <v>2858</v>
      </c>
      <c r="D5109" s="18" t="s">
        <v>2774</v>
      </c>
      <c r="E5109" s="33" t="s">
        <v>7214</v>
      </c>
      <c r="F5109" s="87" t="s">
        <v>2775</v>
      </c>
      <c r="G5109" s="10" t="s">
        <v>2884</v>
      </c>
      <c r="H5109" s="58" t="s">
        <v>6553</v>
      </c>
    </row>
    <row r="5110" spans="1:8" ht="29" x14ac:dyDescent="0.35">
      <c r="A5110" s="11" t="s">
        <v>2841</v>
      </c>
      <c r="B5110" s="27" t="s">
        <v>2885</v>
      </c>
      <c r="C5110" s="11" t="s">
        <v>2843</v>
      </c>
      <c r="D5110" s="18" t="s">
        <v>72</v>
      </c>
      <c r="E5110" s="33" t="s">
        <v>7214</v>
      </c>
      <c r="F5110" s="87" t="s">
        <v>2777</v>
      </c>
      <c r="G5110" s="10" t="s">
        <v>2886</v>
      </c>
      <c r="H5110" s="58" t="s">
        <v>6553</v>
      </c>
    </row>
    <row r="5111" spans="1:8" ht="29" x14ac:dyDescent="0.35">
      <c r="A5111" s="11" t="s">
        <v>2857</v>
      </c>
      <c r="B5111" s="27">
        <v>2500</v>
      </c>
      <c r="C5111" s="11" t="s">
        <v>2853</v>
      </c>
      <c r="D5111" s="18" t="s">
        <v>90</v>
      </c>
      <c r="E5111" s="33" t="s">
        <v>7214</v>
      </c>
      <c r="F5111" s="87" t="s">
        <v>2694</v>
      </c>
      <c r="G5111" s="10" t="s">
        <v>64</v>
      </c>
      <c r="H5111" s="58" t="s">
        <v>6553</v>
      </c>
    </row>
    <row r="5112" spans="1:8" ht="58" x14ac:dyDescent="0.35">
      <c r="A5112" s="11" t="s">
        <v>2851</v>
      </c>
      <c r="B5112" s="27">
        <v>2499</v>
      </c>
      <c r="C5112" s="11" t="s">
        <v>2843</v>
      </c>
      <c r="D5112" s="18" t="s">
        <v>26</v>
      </c>
      <c r="E5112" s="33" t="s">
        <v>7214</v>
      </c>
      <c r="F5112" s="87" t="s">
        <v>2696</v>
      </c>
      <c r="G5112" s="10" t="s">
        <v>2887</v>
      </c>
      <c r="H5112" s="58" t="s">
        <v>6553</v>
      </c>
    </row>
    <row r="5113" spans="1:8" ht="72.5" x14ac:dyDescent="0.35">
      <c r="A5113" s="11" t="s">
        <v>2838</v>
      </c>
      <c r="B5113" s="27">
        <v>2498</v>
      </c>
      <c r="C5113" s="11" t="s">
        <v>2838</v>
      </c>
      <c r="D5113" s="18" t="s">
        <v>2417</v>
      </c>
      <c r="E5113" s="33" t="s">
        <v>7214</v>
      </c>
      <c r="F5113" s="87" t="s">
        <v>2698</v>
      </c>
      <c r="G5113" s="10" t="s">
        <v>2888</v>
      </c>
      <c r="H5113" s="58" t="s">
        <v>6553</v>
      </c>
    </row>
    <row r="5114" spans="1:8" ht="43.5" x14ac:dyDescent="0.35">
      <c r="A5114" s="11" t="s">
        <v>2841</v>
      </c>
      <c r="B5114" s="27">
        <v>2497</v>
      </c>
      <c r="C5114" s="11" t="s">
        <v>1989</v>
      </c>
      <c r="D5114" s="18" t="s">
        <v>52</v>
      </c>
      <c r="E5114" s="33" t="s">
        <v>7214</v>
      </c>
      <c r="F5114" s="87" t="s">
        <v>2699</v>
      </c>
      <c r="G5114" s="10" t="s">
        <v>2889</v>
      </c>
      <c r="H5114" s="58" t="s">
        <v>6553</v>
      </c>
    </row>
    <row r="5115" spans="1:8" ht="87" x14ac:dyDescent="0.35">
      <c r="A5115" s="11" t="s">
        <v>2857</v>
      </c>
      <c r="B5115" s="27">
        <v>2496</v>
      </c>
      <c r="C5115" s="11" t="s">
        <v>1989</v>
      </c>
      <c r="D5115" s="18" t="s">
        <v>2420</v>
      </c>
      <c r="E5115" s="33" t="s">
        <v>7214</v>
      </c>
      <c r="F5115" s="87" t="s">
        <v>2833</v>
      </c>
      <c r="G5115" s="10" t="s">
        <v>2890</v>
      </c>
      <c r="H5115" s="58" t="s">
        <v>6553</v>
      </c>
    </row>
    <row r="5116" spans="1:8" ht="101.5" x14ac:dyDescent="0.35">
      <c r="A5116" s="11" t="s">
        <v>2363</v>
      </c>
      <c r="B5116" s="27">
        <v>2495</v>
      </c>
      <c r="C5116" s="11" t="s">
        <v>2695</v>
      </c>
      <c r="D5116" s="18" t="s">
        <v>2420</v>
      </c>
      <c r="E5116" s="33" t="s">
        <v>7214</v>
      </c>
      <c r="F5116" s="87" t="s">
        <v>2701</v>
      </c>
      <c r="G5116" s="10" t="s">
        <v>2891</v>
      </c>
      <c r="H5116" s="58" t="s">
        <v>6553</v>
      </c>
    </row>
    <row r="5117" spans="1:8" x14ac:dyDescent="0.35">
      <c r="A5117" s="11" t="s">
        <v>2363</v>
      </c>
      <c r="B5117" s="27">
        <v>2494</v>
      </c>
      <c r="C5117" s="11" t="s">
        <v>2695</v>
      </c>
      <c r="D5117" s="18" t="s">
        <v>2703</v>
      </c>
      <c r="E5117" s="33" t="s">
        <v>7214</v>
      </c>
      <c r="F5117" s="87" t="s">
        <v>2704</v>
      </c>
      <c r="G5117" s="10" t="s">
        <v>155</v>
      </c>
      <c r="H5117" s="58" t="s">
        <v>6553</v>
      </c>
    </row>
    <row r="5118" spans="1:8" x14ac:dyDescent="0.35">
      <c r="A5118" s="11" t="s">
        <v>2857</v>
      </c>
      <c r="B5118" s="27">
        <v>2493</v>
      </c>
      <c r="C5118" s="11" t="s">
        <v>2695</v>
      </c>
      <c r="D5118" s="18" t="s">
        <v>34</v>
      </c>
      <c r="E5118" s="33" t="s">
        <v>7214</v>
      </c>
      <c r="F5118" s="87" t="s">
        <v>2386</v>
      </c>
      <c r="G5118" s="10" t="s">
        <v>123</v>
      </c>
      <c r="H5118" s="58" t="s">
        <v>6553</v>
      </c>
    </row>
    <row r="5119" spans="1:8" ht="29" x14ac:dyDescent="0.35">
      <c r="A5119" s="11" t="s">
        <v>2892</v>
      </c>
      <c r="B5119" s="27">
        <v>2492</v>
      </c>
      <c r="C5119" s="11" t="s">
        <v>2695</v>
      </c>
      <c r="D5119" s="18" t="s">
        <v>30</v>
      </c>
      <c r="E5119" s="33" t="s">
        <v>7214</v>
      </c>
      <c r="F5119" s="87" t="s">
        <v>2705</v>
      </c>
      <c r="G5119" s="10" t="s">
        <v>14</v>
      </c>
      <c r="H5119" s="58" t="s">
        <v>6553</v>
      </c>
    </row>
    <row r="5120" spans="1:8" ht="29" x14ac:dyDescent="0.35">
      <c r="A5120" s="11" t="s">
        <v>2501</v>
      </c>
      <c r="B5120" s="27">
        <v>2491</v>
      </c>
      <c r="C5120" s="11" t="s">
        <v>2695</v>
      </c>
      <c r="D5120" s="18" t="s">
        <v>49</v>
      </c>
      <c r="E5120" s="33" t="s">
        <v>7214</v>
      </c>
      <c r="F5120" s="87" t="s">
        <v>2706</v>
      </c>
      <c r="G5120" s="10" t="s">
        <v>14</v>
      </c>
      <c r="H5120" s="58" t="s">
        <v>6553</v>
      </c>
    </row>
    <row r="5121" spans="1:8" ht="72.5" x14ac:dyDescent="0.35">
      <c r="A5121" s="11" t="s">
        <v>2501</v>
      </c>
      <c r="B5121" s="27">
        <v>2490</v>
      </c>
      <c r="C5121" s="11" t="s">
        <v>2695</v>
      </c>
      <c r="D5121" s="18" t="s">
        <v>2420</v>
      </c>
      <c r="E5121" s="33" t="s">
        <v>7214</v>
      </c>
      <c r="F5121" s="87" t="s">
        <v>2707</v>
      </c>
      <c r="G5121" s="10" t="s">
        <v>2893</v>
      </c>
      <c r="H5121" s="58" t="s">
        <v>6553</v>
      </c>
    </row>
    <row r="5122" spans="1:8" ht="116" x14ac:dyDescent="0.35">
      <c r="A5122" s="11" t="s">
        <v>2501</v>
      </c>
      <c r="B5122" s="27">
        <v>2489</v>
      </c>
      <c r="C5122" s="11" t="s">
        <v>2870</v>
      </c>
      <c r="D5122" s="18" t="s">
        <v>2420</v>
      </c>
      <c r="E5122" s="33" t="s">
        <v>7214</v>
      </c>
      <c r="F5122" s="87" t="s">
        <v>2708</v>
      </c>
      <c r="G5122" s="10" t="s">
        <v>2894</v>
      </c>
      <c r="H5122" s="58" t="s">
        <v>6553</v>
      </c>
    </row>
    <row r="5123" spans="1:8" ht="43.5" x14ac:dyDescent="0.35">
      <c r="A5123" s="11" t="s">
        <v>2841</v>
      </c>
      <c r="B5123" s="27">
        <v>2488</v>
      </c>
      <c r="C5123" s="11" t="s">
        <v>2843</v>
      </c>
      <c r="D5123" s="18" t="s">
        <v>5</v>
      </c>
      <c r="E5123" s="33" t="s">
        <v>7214</v>
      </c>
      <c r="F5123" s="87" t="s">
        <v>2710</v>
      </c>
      <c r="G5123" s="10" t="s">
        <v>2895</v>
      </c>
      <c r="H5123" s="58" t="s">
        <v>6553</v>
      </c>
    </row>
    <row r="5124" spans="1:8" ht="145" x14ac:dyDescent="0.35">
      <c r="A5124" s="11" t="s">
        <v>2838</v>
      </c>
      <c r="B5124" s="27">
        <v>2487</v>
      </c>
      <c r="C5124" s="11" t="s">
        <v>2896</v>
      </c>
      <c r="D5124" s="18" t="s">
        <v>2420</v>
      </c>
      <c r="E5124" s="33" t="s">
        <v>7214</v>
      </c>
      <c r="F5124" s="87" t="s">
        <v>2711</v>
      </c>
      <c r="G5124" s="10" t="s">
        <v>2897</v>
      </c>
      <c r="H5124" s="58" t="s">
        <v>6553</v>
      </c>
    </row>
    <row r="5125" spans="1:8" ht="43.5" x14ac:dyDescent="0.35">
      <c r="A5125" s="11" t="s">
        <v>2841</v>
      </c>
      <c r="B5125" s="27">
        <v>2486</v>
      </c>
      <c r="C5125" s="11" t="s">
        <v>2695</v>
      </c>
      <c r="D5125" s="18" t="s">
        <v>52</v>
      </c>
      <c r="E5125" s="33" t="s">
        <v>7214</v>
      </c>
      <c r="F5125" s="87" t="s">
        <v>2713</v>
      </c>
      <c r="G5125" s="10" t="s">
        <v>2898</v>
      </c>
      <c r="H5125" s="58" t="s">
        <v>6553</v>
      </c>
    </row>
    <row r="5126" spans="1:8" ht="29" x14ac:dyDescent="0.35">
      <c r="A5126" s="11" t="s">
        <v>2573</v>
      </c>
      <c r="B5126" s="27">
        <v>2485</v>
      </c>
      <c r="C5126" s="11" t="s">
        <v>2695</v>
      </c>
      <c r="D5126" s="18" t="s">
        <v>44</v>
      </c>
      <c r="E5126" s="33" t="s">
        <v>7214</v>
      </c>
      <c r="F5126" s="87" t="s">
        <v>2714</v>
      </c>
      <c r="G5126" s="10" t="s">
        <v>2899</v>
      </c>
      <c r="H5126" s="58" t="s">
        <v>6553</v>
      </c>
    </row>
    <row r="5127" spans="1:8" ht="101.5" x14ac:dyDescent="0.35">
      <c r="A5127" s="11" t="s">
        <v>2573</v>
      </c>
      <c r="B5127" s="27">
        <v>2484</v>
      </c>
      <c r="C5127" s="11" t="s">
        <v>2695</v>
      </c>
      <c r="D5127" s="18" t="s">
        <v>52</v>
      </c>
      <c r="E5127" s="33" t="s">
        <v>7214</v>
      </c>
      <c r="F5127" s="87" t="s">
        <v>2715</v>
      </c>
      <c r="G5127" s="10" t="s">
        <v>2900</v>
      </c>
      <c r="H5127" s="58" t="s">
        <v>6553</v>
      </c>
    </row>
    <row r="5128" spans="1:8" ht="116" x14ac:dyDescent="0.35">
      <c r="A5128" s="11" t="s">
        <v>2841</v>
      </c>
      <c r="B5128" s="27">
        <v>2483</v>
      </c>
      <c r="C5128" s="11" t="s">
        <v>2857</v>
      </c>
      <c r="D5128" s="18" t="s">
        <v>2717</v>
      </c>
      <c r="E5128" s="33" t="s">
        <v>7214</v>
      </c>
      <c r="F5128" s="87" t="s">
        <v>2718</v>
      </c>
      <c r="G5128" s="10" t="s">
        <v>2901</v>
      </c>
      <c r="H5128" s="58" t="s">
        <v>6553</v>
      </c>
    </row>
    <row r="5129" spans="1:8" ht="43.5" x14ac:dyDescent="0.35">
      <c r="A5129" s="11" t="s">
        <v>2896</v>
      </c>
      <c r="B5129" s="27">
        <v>2482</v>
      </c>
      <c r="C5129" s="11" t="s">
        <v>2843</v>
      </c>
      <c r="D5129" s="18" t="s">
        <v>2720</v>
      </c>
      <c r="E5129" s="33" t="s">
        <v>7214</v>
      </c>
      <c r="F5129" s="87" t="s">
        <v>2721</v>
      </c>
      <c r="G5129" s="10" t="s">
        <v>2856</v>
      </c>
      <c r="H5129" s="58" t="s">
        <v>6553</v>
      </c>
    </row>
    <row r="5130" spans="1:8" ht="29" x14ac:dyDescent="0.35">
      <c r="A5130" s="11" t="s">
        <v>2853</v>
      </c>
      <c r="B5130" s="27" t="s">
        <v>2902</v>
      </c>
      <c r="C5130" s="11" t="s">
        <v>1989</v>
      </c>
      <c r="D5130" s="18" t="s">
        <v>18</v>
      </c>
      <c r="E5130" s="33" t="s">
        <v>7214</v>
      </c>
      <c r="F5130" s="87" t="s">
        <v>2722</v>
      </c>
      <c r="G5130" s="10" t="s">
        <v>108</v>
      </c>
      <c r="H5130" s="58" t="s">
        <v>6553</v>
      </c>
    </row>
    <row r="5131" spans="1:8" ht="72.5" x14ac:dyDescent="0.35">
      <c r="A5131" s="11" t="s">
        <v>2573</v>
      </c>
      <c r="B5131" s="27">
        <v>2466</v>
      </c>
      <c r="C5131" s="11" t="s">
        <v>1989</v>
      </c>
      <c r="D5131" s="18" t="s">
        <v>79</v>
      </c>
      <c r="E5131" s="33" t="s">
        <v>7214</v>
      </c>
      <c r="F5131" s="87" t="s">
        <v>2645</v>
      </c>
      <c r="G5131" s="10" t="s">
        <v>2903</v>
      </c>
      <c r="H5131" s="58" t="s">
        <v>6553</v>
      </c>
    </row>
    <row r="5132" spans="1:8" ht="72.5" x14ac:dyDescent="0.35">
      <c r="A5132" s="11" t="s">
        <v>2573</v>
      </c>
      <c r="B5132" s="27">
        <v>2465</v>
      </c>
      <c r="C5132" s="11" t="s">
        <v>1989</v>
      </c>
      <c r="D5132" s="18" t="s">
        <v>1944</v>
      </c>
      <c r="E5132" s="33" t="s">
        <v>7214</v>
      </c>
      <c r="F5132" s="87" t="s">
        <v>2647</v>
      </c>
      <c r="G5132" s="10" t="s">
        <v>2904</v>
      </c>
      <c r="H5132" s="58" t="s">
        <v>6553</v>
      </c>
    </row>
    <row r="5133" spans="1:8" ht="87" x14ac:dyDescent="0.35">
      <c r="A5133" s="11" t="s">
        <v>2573</v>
      </c>
      <c r="B5133" s="27">
        <v>2464</v>
      </c>
      <c r="C5133" s="11" t="s">
        <v>1989</v>
      </c>
      <c r="D5133" s="18" t="s">
        <v>52</v>
      </c>
      <c r="E5133" s="33" t="s">
        <v>7214</v>
      </c>
      <c r="F5133" s="87" t="s">
        <v>2649</v>
      </c>
      <c r="G5133" s="10" t="s">
        <v>2905</v>
      </c>
      <c r="H5133" s="58" t="s">
        <v>6553</v>
      </c>
    </row>
    <row r="5134" spans="1:8" ht="101.5" x14ac:dyDescent="0.35">
      <c r="A5134" s="11" t="s">
        <v>2851</v>
      </c>
      <c r="B5134" s="27">
        <v>2463</v>
      </c>
      <c r="C5134" s="11" t="s">
        <v>1989</v>
      </c>
      <c r="D5134" s="18" t="s">
        <v>59</v>
      </c>
      <c r="E5134" s="33" t="s">
        <v>7214</v>
      </c>
      <c r="F5134" s="87" t="s">
        <v>2650</v>
      </c>
      <c r="G5134" s="10" t="s">
        <v>2906</v>
      </c>
      <c r="H5134" s="58" t="s">
        <v>6553</v>
      </c>
    </row>
    <row r="5135" spans="1:8" ht="29" x14ac:dyDescent="0.35">
      <c r="A5135" s="11" t="s">
        <v>2857</v>
      </c>
      <c r="B5135" s="27">
        <v>2462</v>
      </c>
      <c r="C5135" s="11" t="s">
        <v>1989</v>
      </c>
      <c r="D5135" s="18" t="s">
        <v>52</v>
      </c>
      <c r="E5135" s="33" t="s">
        <v>7214</v>
      </c>
      <c r="F5135" s="87" t="s">
        <v>2651</v>
      </c>
      <c r="G5135" s="10" t="s">
        <v>64</v>
      </c>
      <c r="H5135" s="58" t="s">
        <v>6553</v>
      </c>
    </row>
    <row r="5136" spans="1:8" ht="29" x14ac:dyDescent="0.35">
      <c r="A5136" s="11" t="s">
        <v>2838</v>
      </c>
      <c r="B5136" s="27">
        <v>2461</v>
      </c>
      <c r="C5136" s="11" t="s">
        <v>2851</v>
      </c>
      <c r="D5136" s="18" t="s">
        <v>25</v>
      </c>
      <c r="E5136" s="33" t="s">
        <v>7214</v>
      </c>
      <c r="F5136" s="87" t="s">
        <v>2652</v>
      </c>
      <c r="G5136" s="10" t="s">
        <v>2907</v>
      </c>
      <c r="H5136" s="58" t="s">
        <v>6553</v>
      </c>
    </row>
    <row r="5137" spans="1:8" ht="29" x14ac:dyDescent="0.35">
      <c r="A5137" s="11" t="s">
        <v>2841</v>
      </c>
      <c r="B5137" s="27">
        <v>2460</v>
      </c>
      <c r="C5137" s="11" t="s">
        <v>2853</v>
      </c>
      <c r="D5137" s="18" t="s">
        <v>2653</v>
      </c>
      <c r="E5137" s="33" t="s">
        <v>7214</v>
      </c>
      <c r="F5137" s="87" t="s">
        <v>2654</v>
      </c>
      <c r="G5137" s="10" t="s">
        <v>64</v>
      </c>
      <c r="H5137" s="58" t="s">
        <v>6553</v>
      </c>
    </row>
    <row r="5138" spans="1:8" x14ac:dyDescent="0.35">
      <c r="A5138" s="11" t="s">
        <v>2501</v>
      </c>
      <c r="B5138" s="27">
        <v>2459</v>
      </c>
      <c r="C5138" s="11" t="s">
        <v>2838</v>
      </c>
      <c r="D5138" s="18" t="s">
        <v>104</v>
      </c>
      <c r="E5138" s="33" t="s">
        <v>7214</v>
      </c>
      <c r="F5138" s="87" t="s">
        <v>2655</v>
      </c>
      <c r="G5138" s="10" t="s">
        <v>75</v>
      </c>
      <c r="H5138" s="58" t="s">
        <v>6553</v>
      </c>
    </row>
    <row r="5139" spans="1:8" ht="72.5" x14ac:dyDescent="0.35">
      <c r="A5139" s="11" t="s">
        <v>2501</v>
      </c>
      <c r="B5139" s="27">
        <v>2458</v>
      </c>
      <c r="C5139" s="11" t="s">
        <v>1989</v>
      </c>
      <c r="D5139" s="18" t="s">
        <v>2656</v>
      </c>
      <c r="E5139" s="33" t="s">
        <v>7214</v>
      </c>
      <c r="F5139" s="87" t="s">
        <v>2657</v>
      </c>
      <c r="G5139" s="10" t="s">
        <v>2909</v>
      </c>
      <c r="H5139" s="58" t="s">
        <v>6553</v>
      </c>
    </row>
    <row r="5140" spans="1:8" ht="101.5" x14ac:dyDescent="0.35">
      <c r="A5140" s="11" t="s">
        <v>2908</v>
      </c>
      <c r="B5140" s="27">
        <v>2457</v>
      </c>
      <c r="C5140" s="11" t="s">
        <v>1989</v>
      </c>
      <c r="D5140" s="18" t="s">
        <v>53</v>
      </c>
      <c r="E5140" s="33" t="s">
        <v>7214</v>
      </c>
      <c r="F5140" s="87" t="s">
        <v>2659</v>
      </c>
      <c r="G5140" s="10" t="s">
        <v>2910</v>
      </c>
      <c r="H5140" s="58" t="s">
        <v>6553</v>
      </c>
    </row>
    <row r="5141" spans="1:8" ht="29" x14ac:dyDescent="0.35">
      <c r="A5141" s="11" t="s">
        <v>2851</v>
      </c>
      <c r="B5141" s="27">
        <v>2456</v>
      </c>
      <c r="C5141" s="11" t="s">
        <v>1989</v>
      </c>
      <c r="D5141" s="18" t="s">
        <v>52</v>
      </c>
      <c r="E5141" s="33" t="s">
        <v>7214</v>
      </c>
      <c r="F5141" s="87" t="s">
        <v>2661</v>
      </c>
      <c r="G5141" s="10" t="s">
        <v>2844</v>
      </c>
      <c r="H5141" s="58" t="s">
        <v>6553</v>
      </c>
    </row>
    <row r="5142" spans="1:8" ht="43.5" x14ac:dyDescent="0.35">
      <c r="A5142" s="11" t="s">
        <v>2465</v>
      </c>
      <c r="B5142" s="27">
        <v>2455</v>
      </c>
      <c r="C5142" s="11" t="s">
        <v>1989</v>
      </c>
      <c r="D5142" s="18" t="s">
        <v>49</v>
      </c>
      <c r="E5142" s="33" t="s">
        <v>7214</v>
      </c>
      <c r="F5142" s="87" t="s">
        <v>2662</v>
      </c>
      <c r="G5142" s="10" t="s">
        <v>147</v>
      </c>
      <c r="H5142" s="58" t="s">
        <v>6553</v>
      </c>
    </row>
    <row r="5143" spans="1:8" ht="58" x14ac:dyDescent="0.35">
      <c r="A5143" s="11" t="s">
        <v>2465</v>
      </c>
      <c r="B5143" s="27">
        <v>2454</v>
      </c>
      <c r="C5143" s="11" t="s">
        <v>1989</v>
      </c>
      <c r="D5143" s="18" t="s">
        <v>2417</v>
      </c>
      <c r="E5143" s="33" t="s">
        <v>7214</v>
      </c>
      <c r="F5143" s="87" t="s">
        <v>2664</v>
      </c>
      <c r="G5143" s="10" t="s">
        <v>2911</v>
      </c>
      <c r="H5143" s="58" t="s">
        <v>6553</v>
      </c>
    </row>
    <row r="5144" spans="1:8" ht="43.5" x14ac:dyDescent="0.35">
      <c r="A5144" s="11" t="s">
        <v>2841</v>
      </c>
      <c r="B5144" s="27">
        <v>2453</v>
      </c>
      <c r="C5144" s="11" t="s">
        <v>1989</v>
      </c>
      <c r="D5144" s="18" t="s">
        <v>49</v>
      </c>
      <c r="E5144" s="33" t="s">
        <v>7214</v>
      </c>
      <c r="F5144" s="87" t="s">
        <v>2665</v>
      </c>
      <c r="G5144" s="10" t="s">
        <v>2912</v>
      </c>
      <c r="H5144" s="58" t="s">
        <v>6553</v>
      </c>
    </row>
    <row r="5145" spans="1:8" ht="72.5" x14ac:dyDescent="0.35">
      <c r="A5145" s="11" t="s">
        <v>2851</v>
      </c>
      <c r="B5145" s="27">
        <v>2452</v>
      </c>
      <c r="C5145" s="11" t="s">
        <v>1989</v>
      </c>
      <c r="D5145" s="18" t="s">
        <v>2420</v>
      </c>
      <c r="E5145" s="33" t="s">
        <v>7214</v>
      </c>
      <c r="F5145" s="87" t="s">
        <v>2666</v>
      </c>
      <c r="G5145" s="10" t="s">
        <v>2913</v>
      </c>
      <c r="H5145" s="58" t="s">
        <v>6553</v>
      </c>
    </row>
    <row r="5146" spans="1:8" ht="43.5" x14ac:dyDescent="0.35">
      <c r="A5146" s="11" t="s">
        <v>2363</v>
      </c>
      <c r="B5146" s="27">
        <v>2451</v>
      </c>
      <c r="C5146" s="11" t="s">
        <v>2896</v>
      </c>
      <c r="D5146" s="18" t="s">
        <v>52</v>
      </c>
      <c r="E5146" s="33" t="s">
        <v>7214</v>
      </c>
      <c r="F5146" s="87" t="s">
        <v>2668</v>
      </c>
      <c r="G5146" s="10" t="s">
        <v>2914</v>
      </c>
      <c r="H5146" s="58" t="s">
        <v>6553</v>
      </c>
    </row>
    <row r="5147" spans="1:8" ht="72.5" x14ac:dyDescent="0.35">
      <c r="A5147" s="11" t="s">
        <v>2363</v>
      </c>
      <c r="B5147" s="27">
        <v>2450</v>
      </c>
      <c r="C5147" s="11" t="s">
        <v>1989</v>
      </c>
      <c r="D5147" s="18" t="s">
        <v>18</v>
      </c>
      <c r="E5147" s="33" t="s">
        <v>7214</v>
      </c>
      <c r="F5147" s="87" t="s">
        <v>2670</v>
      </c>
      <c r="G5147" s="10" t="s">
        <v>2915</v>
      </c>
      <c r="H5147" s="58" t="s">
        <v>6553</v>
      </c>
    </row>
    <row r="5148" spans="1:8" x14ac:dyDescent="0.35">
      <c r="A5148" s="11" t="s">
        <v>2851</v>
      </c>
      <c r="B5148" s="27">
        <v>2449</v>
      </c>
      <c r="C5148" s="11" t="s">
        <v>1989</v>
      </c>
      <c r="D5148" s="18" t="s">
        <v>40</v>
      </c>
      <c r="E5148" s="33" t="s">
        <v>7214</v>
      </c>
      <c r="F5148" s="87" t="s">
        <v>2672</v>
      </c>
      <c r="G5148" s="10" t="s">
        <v>2916</v>
      </c>
      <c r="H5148" s="58" t="s">
        <v>6553</v>
      </c>
    </row>
    <row r="5149" spans="1:8" ht="29" x14ac:dyDescent="0.35">
      <c r="A5149" s="11" t="s">
        <v>2896</v>
      </c>
      <c r="B5149" s="27">
        <v>2448</v>
      </c>
      <c r="C5149" s="11" t="s">
        <v>1989</v>
      </c>
      <c r="D5149" s="18" t="s">
        <v>52</v>
      </c>
      <c r="E5149" s="33" t="s">
        <v>7214</v>
      </c>
      <c r="F5149" s="87" t="s">
        <v>2673</v>
      </c>
      <c r="G5149" s="10" t="s">
        <v>2917</v>
      </c>
      <c r="H5149" s="58" t="s">
        <v>6553</v>
      </c>
    </row>
    <row r="5150" spans="1:8" ht="43.5" x14ac:dyDescent="0.35">
      <c r="A5150" s="11" t="s">
        <v>2851</v>
      </c>
      <c r="B5150" s="27">
        <v>2447</v>
      </c>
      <c r="C5150" s="11" t="s">
        <v>1989</v>
      </c>
      <c r="D5150" s="18" t="s">
        <v>16</v>
      </c>
      <c r="E5150" s="33" t="s">
        <v>7214</v>
      </c>
      <c r="F5150" s="87" t="s">
        <v>2674</v>
      </c>
      <c r="G5150" s="10" t="s">
        <v>1687</v>
      </c>
      <c r="H5150" s="58" t="s">
        <v>6553</v>
      </c>
    </row>
    <row r="5151" spans="1:8" ht="29" x14ac:dyDescent="0.35">
      <c r="A5151" s="11" t="s">
        <v>2857</v>
      </c>
      <c r="B5151" s="27">
        <v>2446</v>
      </c>
      <c r="C5151" s="11" t="s">
        <v>1989</v>
      </c>
      <c r="D5151" s="18" t="s">
        <v>59</v>
      </c>
      <c r="E5151" s="33" t="s">
        <v>7214</v>
      </c>
      <c r="F5151" s="87" t="s">
        <v>2675</v>
      </c>
      <c r="G5151" s="10" t="s">
        <v>6</v>
      </c>
      <c r="H5151" s="58" t="s">
        <v>6553</v>
      </c>
    </row>
    <row r="5152" spans="1:8" ht="29" x14ac:dyDescent="0.35">
      <c r="A5152" s="11" t="s">
        <v>2838</v>
      </c>
      <c r="B5152" s="27">
        <v>2445</v>
      </c>
      <c r="C5152" s="11" t="s">
        <v>1989</v>
      </c>
      <c r="D5152" s="18" t="s">
        <v>1722</v>
      </c>
      <c r="E5152" s="33" t="s">
        <v>7214</v>
      </c>
      <c r="F5152" s="87" t="s">
        <v>2676</v>
      </c>
      <c r="G5152" s="10" t="s">
        <v>6</v>
      </c>
      <c r="H5152" s="58" t="s">
        <v>6553</v>
      </c>
    </row>
    <row r="5153" spans="1:8" ht="145" x14ac:dyDescent="0.35">
      <c r="A5153" s="11" t="s">
        <v>2851</v>
      </c>
      <c r="B5153" s="27">
        <v>2444</v>
      </c>
      <c r="C5153" s="11" t="s">
        <v>2845</v>
      </c>
      <c r="D5153" s="18" t="s">
        <v>2420</v>
      </c>
      <c r="E5153" s="33" t="s">
        <v>7214</v>
      </c>
      <c r="F5153" s="87" t="s">
        <v>2677</v>
      </c>
      <c r="G5153" s="10" t="s">
        <v>2918</v>
      </c>
      <c r="H5153" s="58" t="s">
        <v>6553</v>
      </c>
    </row>
    <row r="5154" spans="1:8" x14ac:dyDescent="0.35">
      <c r="A5154" s="11" t="s">
        <v>2841</v>
      </c>
      <c r="B5154" s="27">
        <v>2443</v>
      </c>
      <c r="C5154" s="11" t="s">
        <v>1989</v>
      </c>
      <c r="D5154" s="18" t="s">
        <v>18</v>
      </c>
      <c r="E5154" s="33" t="s">
        <v>7214</v>
      </c>
      <c r="F5154" s="87" t="s">
        <v>2679</v>
      </c>
      <c r="G5154" s="10" t="s">
        <v>108</v>
      </c>
      <c r="H5154" s="58" t="s">
        <v>6553</v>
      </c>
    </row>
    <row r="5155" spans="1:8" ht="58" x14ac:dyDescent="0.35">
      <c r="A5155" s="11" t="s">
        <v>2857</v>
      </c>
      <c r="B5155" s="27">
        <v>2442</v>
      </c>
      <c r="C5155" s="11" t="s">
        <v>1989</v>
      </c>
      <c r="D5155" s="18" t="s">
        <v>59</v>
      </c>
      <c r="E5155" s="33" t="s">
        <v>7214</v>
      </c>
      <c r="F5155" s="87" t="s">
        <v>2680</v>
      </c>
      <c r="G5155" s="10" t="s">
        <v>2919</v>
      </c>
      <c r="H5155" s="58" t="s">
        <v>6553</v>
      </c>
    </row>
    <row r="5156" spans="1:8" ht="87" x14ac:dyDescent="0.35">
      <c r="A5156" s="11" t="s">
        <v>2870</v>
      </c>
      <c r="B5156" s="27">
        <v>2441</v>
      </c>
      <c r="C5156" s="11" t="s">
        <v>1989</v>
      </c>
      <c r="D5156" s="18" t="s">
        <v>59</v>
      </c>
      <c r="E5156" s="33" t="s">
        <v>7214</v>
      </c>
      <c r="F5156" s="87" t="s">
        <v>2681</v>
      </c>
      <c r="G5156" s="10" t="s">
        <v>2920</v>
      </c>
      <c r="H5156" s="58" t="s">
        <v>6553</v>
      </c>
    </row>
    <row r="5157" spans="1:8" ht="58" x14ac:dyDescent="0.35">
      <c r="A5157" s="11" t="s">
        <v>2858</v>
      </c>
      <c r="B5157" s="27">
        <v>2440</v>
      </c>
      <c r="C5157" s="11" t="s">
        <v>1989</v>
      </c>
      <c r="D5157" s="18" t="s">
        <v>59</v>
      </c>
      <c r="E5157" s="33" t="s">
        <v>7214</v>
      </c>
      <c r="F5157" s="87" t="s">
        <v>2683</v>
      </c>
      <c r="G5157" s="10" t="s">
        <v>2921</v>
      </c>
      <c r="H5157" s="58" t="s">
        <v>6553</v>
      </c>
    </row>
    <row r="5158" spans="1:8" ht="72.5" x14ac:dyDescent="0.35">
      <c r="A5158" s="11" t="s">
        <v>2845</v>
      </c>
      <c r="B5158" s="27">
        <v>2439</v>
      </c>
      <c r="C5158" s="11" t="s">
        <v>1989</v>
      </c>
      <c r="D5158" s="18" t="s">
        <v>59</v>
      </c>
      <c r="E5158" s="33" t="s">
        <v>7214</v>
      </c>
      <c r="F5158" s="87" t="s">
        <v>973</v>
      </c>
      <c r="G5158" s="10" t="s">
        <v>2922</v>
      </c>
      <c r="H5158" s="58" t="s">
        <v>6553</v>
      </c>
    </row>
    <row r="5159" spans="1:8" ht="87" x14ac:dyDescent="0.35">
      <c r="A5159" s="11" t="s">
        <v>2501</v>
      </c>
      <c r="B5159" s="27">
        <v>2438</v>
      </c>
      <c r="C5159" s="11" t="s">
        <v>1989</v>
      </c>
      <c r="D5159" s="18" t="s">
        <v>59</v>
      </c>
      <c r="E5159" s="33" t="s">
        <v>7214</v>
      </c>
      <c r="F5159" s="87" t="s">
        <v>2685</v>
      </c>
      <c r="G5159" s="10" t="s">
        <v>2923</v>
      </c>
      <c r="H5159" s="58" t="s">
        <v>6553</v>
      </c>
    </row>
    <row r="5160" spans="1:8" ht="72.5" x14ac:dyDescent="0.35">
      <c r="A5160" s="11" t="s">
        <v>2501</v>
      </c>
      <c r="B5160" s="27">
        <v>2437</v>
      </c>
      <c r="C5160" s="11" t="s">
        <v>1989</v>
      </c>
      <c r="D5160" s="18" t="s">
        <v>59</v>
      </c>
      <c r="E5160" s="33" t="s">
        <v>7214</v>
      </c>
      <c r="F5160" s="87" t="s">
        <v>2686</v>
      </c>
      <c r="G5160" s="10" t="s">
        <v>2924</v>
      </c>
      <c r="H5160" s="58" t="s">
        <v>6553</v>
      </c>
    </row>
    <row r="5161" spans="1:8" ht="29" x14ac:dyDescent="0.35">
      <c r="A5161" s="11" t="s">
        <v>2870</v>
      </c>
      <c r="B5161" s="27">
        <v>2436</v>
      </c>
      <c r="C5161" s="11" t="s">
        <v>2573</v>
      </c>
      <c r="D5161" s="18" t="s">
        <v>21</v>
      </c>
      <c r="E5161" s="33" t="s">
        <v>7214</v>
      </c>
      <c r="F5161" s="87" t="s">
        <v>2688</v>
      </c>
      <c r="G5161" s="10" t="s">
        <v>6</v>
      </c>
      <c r="H5161" s="58" t="s">
        <v>6553</v>
      </c>
    </row>
    <row r="5162" spans="1:8" ht="29" x14ac:dyDescent="0.35">
      <c r="A5162" s="11" t="s">
        <v>2857</v>
      </c>
      <c r="B5162" s="27">
        <v>2435</v>
      </c>
      <c r="C5162" s="11" t="s">
        <v>2573</v>
      </c>
      <c r="D5162" s="18" t="s">
        <v>23</v>
      </c>
      <c r="E5162" s="33" t="s">
        <v>7214</v>
      </c>
      <c r="F5162" s="87" t="s">
        <v>2689</v>
      </c>
      <c r="G5162" s="10" t="s">
        <v>6</v>
      </c>
      <c r="H5162" s="58" t="s">
        <v>6553</v>
      </c>
    </row>
    <row r="5163" spans="1:8" ht="29" x14ac:dyDescent="0.35">
      <c r="A5163" s="11" t="s">
        <v>2851</v>
      </c>
      <c r="B5163" s="27">
        <v>2434</v>
      </c>
      <c r="C5163" s="11" t="s">
        <v>2621</v>
      </c>
      <c r="D5163" s="18" t="s">
        <v>44</v>
      </c>
      <c r="E5163" s="33" t="s">
        <v>7214</v>
      </c>
      <c r="F5163" s="87" t="s">
        <v>2690</v>
      </c>
      <c r="G5163" s="10" t="s">
        <v>2925</v>
      </c>
      <c r="H5163" s="58" t="s">
        <v>6553</v>
      </c>
    </row>
    <row r="5164" spans="1:8" x14ac:dyDescent="0.35">
      <c r="A5164" s="11" t="s">
        <v>2870</v>
      </c>
      <c r="B5164" s="27">
        <v>2433</v>
      </c>
      <c r="C5164" s="11" t="s">
        <v>2621</v>
      </c>
      <c r="D5164" s="18" t="s">
        <v>13</v>
      </c>
      <c r="E5164" s="33" t="s">
        <v>7214</v>
      </c>
      <c r="F5164" s="87" t="s">
        <v>2691</v>
      </c>
      <c r="G5164" s="10" t="s">
        <v>108</v>
      </c>
      <c r="H5164" s="58" t="s">
        <v>6553</v>
      </c>
    </row>
    <row r="5165" spans="1:8" ht="29" x14ac:dyDescent="0.35">
      <c r="A5165" s="11" t="s">
        <v>2858</v>
      </c>
      <c r="B5165" s="27" t="s">
        <v>2927</v>
      </c>
      <c r="C5165" s="11" t="s">
        <v>2853</v>
      </c>
      <c r="D5165" s="18" t="s">
        <v>13</v>
      </c>
      <c r="E5165" s="33" t="s">
        <v>7214</v>
      </c>
      <c r="F5165" s="87" t="s">
        <v>2693</v>
      </c>
      <c r="G5165" s="10" t="s">
        <v>77</v>
      </c>
      <c r="H5165" s="58" t="s">
        <v>6553</v>
      </c>
    </row>
    <row r="5166" spans="1:8" ht="72.5" x14ac:dyDescent="0.35">
      <c r="A5166" s="11" t="s">
        <v>2926</v>
      </c>
      <c r="B5166" s="27">
        <v>2418</v>
      </c>
      <c r="C5166" s="11" t="s">
        <v>2857</v>
      </c>
      <c r="D5166" s="18" t="s">
        <v>59</v>
      </c>
      <c r="E5166" s="33" t="s">
        <v>7214</v>
      </c>
      <c r="F5166" s="87" t="s">
        <v>2623</v>
      </c>
      <c r="G5166" s="10" t="s">
        <v>2928</v>
      </c>
      <c r="H5166" s="58" t="s">
        <v>6553</v>
      </c>
    </row>
    <row r="5167" spans="1:8" ht="29" x14ac:dyDescent="0.35">
      <c r="A5167" s="11" t="s">
        <v>2870</v>
      </c>
      <c r="B5167" s="27">
        <v>2417</v>
      </c>
      <c r="C5167" s="11" t="s">
        <v>2838</v>
      </c>
      <c r="D5167" s="18" t="s">
        <v>2622</v>
      </c>
      <c r="E5167" s="33" t="s">
        <v>7214</v>
      </c>
      <c r="F5167" s="87" t="s">
        <v>2624</v>
      </c>
      <c r="G5167" s="10" t="s">
        <v>2929</v>
      </c>
      <c r="H5167" s="58" t="s">
        <v>6553</v>
      </c>
    </row>
    <row r="5168" spans="1:8" ht="43.5" x14ac:dyDescent="0.35">
      <c r="A5168" s="11" t="s">
        <v>2851</v>
      </c>
      <c r="B5168" s="27">
        <v>2416</v>
      </c>
      <c r="C5168" s="11" t="s">
        <v>2857</v>
      </c>
      <c r="D5168" s="18" t="s">
        <v>75</v>
      </c>
      <c r="E5168" s="33" t="s">
        <v>7214</v>
      </c>
      <c r="F5168" s="87" t="s">
        <v>2625</v>
      </c>
      <c r="G5168" s="10" t="s">
        <v>2930</v>
      </c>
      <c r="H5168" s="58" t="s">
        <v>6553</v>
      </c>
    </row>
    <row r="5169" spans="1:8" x14ac:dyDescent="0.35">
      <c r="A5169" s="11" t="s">
        <v>2465</v>
      </c>
      <c r="B5169" s="27">
        <v>2415</v>
      </c>
      <c r="C5169" s="11" t="s">
        <v>2838</v>
      </c>
      <c r="D5169" s="18" t="s">
        <v>44</v>
      </c>
      <c r="E5169" s="33" t="s">
        <v>7214</v>
      </c>
      <c r="F5169" s="87" t="s">
        <v>2626</v>
      </c>
      <c r="G5169" s="10" t="s">
        <v>1909</v>
      </c>
      <c r="H5169" s="58" t="s">
        <v>6553</v>
      </c>
    </row>
    <row r="5170" spans="1:8" ht="29" x14ac:dyDescent="0.35">
      <c r="A5170" s="11" t="s">
        <v>2465</v>
      </c>
      <c r="B5170" s="27">
        <v>2414</v>
      </c>
      <c r="C5170" s="11" t="s">
        <v>2851</v>
      </c>
      <c r="D5170" s="18">
        <v>99008725011995</v>
      </c>
      <c r="E5170" s="33" t="s">
        <v>7214</v>
      </c>
      <c r="F5170" s="87" t="s">
        <v>2627</v>
      </c>
      <c r="G5170" s="10" t="s">
        <v>2931</v>
      </c>
      <c r="H5170" s="58" t="s">
        <v>6553</v>
      </c>
    </row>
    <row r="5171" spans="1:8" x14ac:dyDescent="0.35">
      <c r="A5171" s="11" t="s">
        <v>2465</v>
      </c>
      <c r="B5171" s="27">
        <v>2413</v>
      </c>
      <c r="C5171" s="11" t="s">
        <v>2857</v>
      </c>
      <c r="D5171" s="18" t="s">
        <v>21</v>
      </c>
      <c r="E5171" s="33" t="s">
        <v>7214</v>
      </c>
      <c r="F5171" s="87" t="s">
        <v>2628</v>
      </c>
      <c r="G5171" s="10" t="s">
        <v>8</v>
      </c>
      <c r="H5171" s="58" t="s">
        <v>6553</v>
      </c>
    </row>
    <row r="5172" spans="1:8" x14ac:dyDescent="0.35">
      <c r="A5172" s="11" t="s">
        <v>2841</v>
      </c>
      <c r="B5172" s="27">
        <v>2412</v>
      </c>
      <c r="C5172" s="11" t="s">
        <v>2838</v>
      </c>
      <c r="D5172" s="18" t="s">
        <v>131</v>
      </c>
      <c r="E5172" s="33" t="s">
        <v>7214</v>
      </c>
      <c r="F5172" s="87" t="s">
        <v>2629</v>
      </c>
      <c r="G5172" s="10" t="s">
        <v>8</v>
      </c>
      <c r="H5172" s="58" t="s">
        <v>6553</v>
      </c>
    </row>
    <row r="5173" spans="1:8" ht="101.5" x14ac:dyDescent="0.35">
      <c r="A5173" s="11" t="s">
        <v>2851</v>
      </c>
      <c r="B5173" s="27">
        <v>2411</v>
      </c>
      <c r="C5173" s="11" t="s">
        <v>2857</v>
      </c>
      <c r="D5173" s="18" t="s">
        <v>2420</v>
      </c>
      <c r="E5173" s="33" t="s">
        <v>7214</v>
      </c>
      <c r="F5173" s="87" t="s">
        <v>2630</v>
      </c>
      <c r="G5173" s="10" t="s">
        <v>2932</v>
      </c>
      <c r="H5173" s="58" t="s">
        <v>6553</v>
      </c>
    </row>
    <row r="5174" spans="1:8" ht="145" x14ac:dyDescent="0.35">
      <c r="A5174" s="11" t="s">
        <v>2841</v>
      </c>
      <c r="B5174" s="27">
        <v>2410</v>
      </c>
      <c r="C5174" s="11" t="s">
        <v>2838</v>
      </c>
      <c r="D5174" s="18" t="s">
        <v>57</v>
      </c>
      <c r="E5174" s="33" t="s">
        <v>7214</v>
      </c>
      <c r="F5174" s="87" t="s">
        <v>2632</v>
      </c>
      <c r="G5174" s="10" t="s">
        <v>2933</v>
      </c>
      <c r="H5174" s="58" t="s">
        <v>6553</v>
      </c>
    </row>
    <row r="5175" spans="1:8" ht="101.5" x14ac:dyDescent="0.35">
      <c r="A5175" s="11" t="s">
        <v>2908</v>
      </c>
      <c r="B5175" s="27">
        <v>2409</v>
      </c>
      <c r="C5175" s="11" t="s">
        <v>2573</v>
      </c>
      <c r="D5175" s="18" t="s">
        <v>2420</v>
      </c>
      <c r="E5175" s="33" t="s">
        <v>7214</v>
      </c>
      <c r="F5175" s="87" t="s">
        <v>2634</v>
      </c>
      <c r="G5175" s="10" t="s">
        <v>2934</v>
      </c>
      <c r="H5175" s="58" t="s">
        <v>6553</v>
      </c>
    </row>
    <row r="5176" spans="1:8" ht="130.5" x14ac:dyDescent="0.35">
      <c r="A5176" s="11" t="s">
        <v>2363</v>
      </c>
      <c r="B5176" s="27">
        <v>2408</v>
      </c>
      <c r="C5176" s="11" t="s">
        <v>2573</v>
      </c>
      <c r="D5176" s="18" t="s">
        <v>2636</v>
      </c>
      <c r="E5176" s="33" t="s">
        <v>7214</v>
      </c>
      <c r="F5176" s="87" t="s">
        <v>2637</v>
      </c>
      <c r="G5176" s="10" t="s">
        <v>2935</v>
      </c>
      <c r="H5176" s="58" t="s">
        <v>6553</v>
      </c>
    </row>
    <row r="5177" spans="1:8" ht="29" x14ac:dyDescent="0.35">
      <c r="A5177" s="11" t="s">
        <v>2363</v>
      </c>
      <c r="B5177" s="27">
        <v>2407</v>
      </c>
      <c r="C5177" s="11" t="s">
        <v>2573</v>
      </c>
      <c r="D5177" s="18" t="s">
        <v>90</v>
      </c>
      <c r="E5177" s="33" t="s">
        <v>7214</v>
      </c>
      <c r="F5177" s="87" t="s">
        <v>2639</v>
      </c>
      <c r="G5177" s="10" t="s">
        <v>51</v>
      </c>
      <c r="H5177" s="58" t="s">
        <v>6553</v>
      </c>
    </row>
    <row r="5178" spans="1:8" ht="29" x14ac:dyDescent="0.35">
      <c r="A5178" s="11" t="s">
        <v>2851</v>
      </c>
      <c r="B5178" s="27">
        <v>2406</v>
      </c>
      <c r="C5178" s="11" t="s">
        <v>2573</v>
      </c>
      <c r="D5178" s="18" t="s">
        <v>5</v>
      </c>
      <c r="E5178" s="33" t="s">
        <v>7214</v>
      </c>
      <c r="F5178" s="87" t="s">
        <v>2640</v>
      </c>
      <c r="G5178" s="10" t="s">
        <v>2936</v>
      </c>
      <c r="H5178" s="58" t="s">
        <v>6553</v>
      </c>
    </row>
    <row r="5179" spans="1:8" ht="232" x14ac:dyDescent="0.35">
      <c r="A5179" s="11" t="s">
        <v>2870</v>
      </c>
      <c r="B5179" s="27">
        <v>2405</v>
      </c>
      <c r="C5179" s="11" t="s">
        <v>2851</v>
      </c>
      <c r="D5179" s="18" t="s">
        <v>92</v>
      </c>
      <c r="E5179" s="33" t="s">
        <v>7214</v>
      </c>
      <c r="F5179" s="87" t="s">
        <v>2641</v>
      </c>
      <c r="G5179" s="10" t="s">
        <v>2937</v>
      </c>
      <c r="H5179" s="58" t="s">
        <v>6553</v>
      </c>
    </row>
    <row r="5180" spans="1:8" ht="29" x14ac:dyDescent="0.35">
      <c r="A5180" s="11" t="s">
        <v>2896</v>
      </c>
      <c r="B5180" s="27">
        <v>2404</v>
      </c>
      <c r="C5180" s="11" t="s">
        <v>2857</v>
      </c>
      <c r="D5180" s="18" t="s">
        <v>72</v>
      </c>
      <c r="E5180" s="33" t="s">
        <v>7214</v>
      </c>
      <c r="F5180" s="87" t="s">
        <v>2643</v>
      </c>
      <c r="G5180" s="10" t="s">
        <v>2938</v>
      </c>
      <c r="H5180" s="58" t="s">
        <v>6553</v>
      </c>
    </row>
    <row r="5181" spans="1:8" ht="43.5" x14ac:dyDescent="0.35">
      <c r="A5181" s="11" t="s">
        <v>2465</v>
      </c>
      <c r="B5181" s="27">
        <v>2403</v>
      </c>
      <c r="C5181" s="11" t="s">
        <v>2851</v>
      </c>
      <c r="D5181" s="18" t="s">
        <v>2031</v>
      </c>
      <c r="E5181" s="33" t="s">
        <v>7214</v>
      </c>
      <c r="F5181" s="87" t="s">
        <v>2644</v>
      </c>
      <c r="G5181" s="10" t="s">
        <v>2912</v>
      </c>
      <c r="H5181" s="58" t="s">
        <v>6553</v>
      </c>
    </row>
    <row r="5182" spans="1:8" ht="29" x14ac:dyDescent="0.35">
      <c r="A5182" s="11" t="s">
        <v>2465</v>
      </c>
      <c r="B5182" s="27">
        <v>2402</v>
      </c>
      <c r="C5182" s="11" t="s">
        <v>2939</v>
      </c>
      <c r="D5182" s="18" t="s">
        <v>32</v>
      </c>
      <c r="E5182" s="33" t="s">
        <v>7214</v>
      </c>
      <c r="F5182" s="87" t="s">
        <v>2569</v>
      </c>
      <c r="G5182" s="10" t="s">
        <v>6</v>
      </c>
      <c r="H5182" s="58" t="s">
        <v>6553</v>
      </c>
    </row>
    <row r="5183" spans="1:8" ht="29" x14ac:dyDescent="0.35">
      <c r="A5183" s="11" t="s">
        <v>2465</v>
      </c>
      <c r="B5183" s="27">
        <v>2401</v>
      </c>
      <c r="C5183" s="11" t="s">
        <v>2501</v>
      </c>
      <c r="D5183" s="18" t="s">
        <v>2570</v>
      </c>
      <c r="E5183" s="33" t="s">
        <v>7214</v>
      </c>
      <c r="F5183" s="87" t="s">
        <v>2940</v>
      </c>
      <c r="G5183" s="10" t="s">
        <v>129</v>
      </c>
      <c r="H5183" s="58" t="s">
        <v>6553</v>
      </c>
    </row>
    <row r="5184" spans="1:8" ht="29" x14ac:dyDescent="0.35">
      <c r="A5184" s="11" t="s">
        <v>2939</v>
      </c>
      <c r="B5184" s="27">
        <v>2400</v>
      </c>
      <c r="C5184" s="11" t="s">
        <v>2501</v>
      </c>
      <c r="D5184" s="18" t="s">
        <v>38</v>
      </c>
      <c r="E5184" s="33" t="s">
        <v>7214</v>
      </c>
      <c r="F5184" s="87" t="s">
        <v>2572</v>
      </c>
      <c r="G5184" s="10" t="s">
        <v>6</v>
      </c>
      <c r="H5184" s="58" t="s">
        <v>6553</v>
      </c>
    </row>
    <row r="5185" spans="1:8" x14ac:dyDescent="0.35">
      <c r="A5185" s="11" t="s">
        <v>2870</v>
      </c>
      <c r="B5185" s="27">
        <v>2399</v>
      </c>
      <c r="C5185" s="11" t="s">
        <v>2573</v>
      </c>
      <c r="D5185" s="18" t="s">
        <v>33</v>
      </c>
      <c r="E5185" s="33" t="s">
        <v>7214</v>
      </c>
      <c r="F5185" s="87" t="s">
        <v>2574</v>
      </c>
      <c r="G5185" s="10" t="s">
        <v>8</v>
      </c>
      <c r="H5185" s="58" t="s">
        <v>6553</v>
      </c>
    </row>
    <row r="5186" spans="1:8" x14ac:dyDescent="0.35">
      <c r="A5186" s="11" t="s">
        <v>2858</v>
      </c>
      <c r="B5186" s="27">
        <v>2398</v>
      </c>
      <c r="C5186" s="11" t="s">
        <v>2573</v>
      </c>
      <c r="D5186" s="18" t="s">
        <v>23</v>
      </c>
      <c r="E5186" s="33" t="s">
        <v>7214</v>
      </c>
      <c r="F5186" s="87" t="s">
        <v>2575</v>
      </c>
      <c r="G5186" s="10" t="s">
        <v>8</v>
      </c>
      <c r="H5186" s="58" t="s">
        <v>6553</v>
      </c>
    </row>
    <row r="5187" spans="1:8" ht="43.5" x14ac:dyDescent="0.35">
      <c r="A5187" s="11" t="s">
        <v>2840</v>
      </c>
      <c r="B5187" s="27">
        <v>2397</v>
      </c>
      <c r="C5187" s="11" t="s">
        <v>2573</v>
      </c>
      <c r="D5187" s="18" t="s">
        <v>15</v>
      </c>
      <c r="E5187" s="33" t="s">
        <v>7214</v>
      </c>
      <c r="F5187" s="87" t="s">
        <v>2577</v>
      </c>
      <c r="G5187" s="10" t="s">
        <v>2942</v>
      </c>
      <c r="H5187" s="58" t="s">
        <v>6553</v>
      </c>
    </row>
    <row r="5188" spans="1:8" ht="58" x14ac:dyDescent="0.35">
      <c r="A5188" s="11" t="s">
        <v>2941</v>
      </c>
      <c r="B5188" s="27">
        <v>2396</v>
      </c>
      <c r="C5188" s="11" t="s">
        <v>2851</v>
      </c>
      <c r="D5188" s="18" t="s">
        <v>34</v>
      </c>
      <c r="E5188" s="33" t="s">
        <v>7214</v>
      </c>
      <c r="F5188" s="87" t="s">
        <v>2578</v>
      </c>
      <c r="G5188" s="10" t="s">
        <v>2943</v>
      </c>
      <c r="H5188" s="58" t="s">
        <v>6553</v>
      </c>
    </row>
    <row r="5189" spans="1:8" ht="58" x14ac:dyDescent="0.35">
      <c r="A5189" s="11" t="s">
        <v>2870</v>
      </c>
      <c r="B5189" s="27">
        <v>2395</v>
      </c>
      <c r="C5189" s="11" t="s">
        <v>2857</v>
      </c>
      <c r="D5189" s="18" t="s">
        <v>59</v>
      </c>
      <c r="E5189" s="33" t="s">
        <v>7214</v>
      </c>
      <c r="F5189" s="87" t="s">
        <v>2580</v>
      </c>
      <c r="G5189" s="10" t="s">
        <v>2919</v>
      </c>
      <c r="H5189" s="58" t="s">
        <v>6553</v>
      </c>
    </row>
    <row r="5190" spans="1:8" ht="29" x14ac:dyDescent="0.35">
      <c r="A5190" s="11" t="s">
        <v>2845</v>
      </c>
      <c r="B5190" s="27">
        <v>2394</v>
      </c>
      <c r="C5190" s="11" t="s">
        <v>2851</v>
      </c>
      <c r="D5190" s="18" t="s">
        <v>23</v>
      </c>
      <c r="E5190" s="33" t="s">
        <v>7214</v>
      </c>
      <c r="F5190" s="87" t="s">
        <v>2581</v>
      </c>
      <c r="G5190" s="10" t="s">
        <v>77</v>
      </c>
      <c r="H5190" s="58" t="s">
        <v>6553</v>
      </c>
    </row>
    <row r="5191" spans="1:8" ht="58" x14ac:dyDescent="0.35">
      <c r="A5191" s="11" t="s">
        <v>2851</v>
      </c>
      <c r="B5191" s="27">
        <v>2393</v>
      </c>
      <c r="C5191" s="11" t="s">
        <v>2573</v>
      </c>
      <c r="D5191" s="18" t="s">
        <v>59</v>
      </c>
      <c r="E5191" s="33" t="s">
        <v>7214</v>
      </c>
      <c r="F5191" s="87" t="s">
        <v>2617</v>
      </c>
      <c r="G5191" s="10" t="s">
        <v>2944</v>
      </c>
      <c r="H5191" s="58" t="s">
        <v>6553</v>
      </c>
    </row>
    <row r="5192" spans="1:8" x14ac:dyDescent="0.35">
      <c r="A5192" s="11" t="s">
        <v>2841</v>
      </c>
      <c r="B5192" s="27">
        <v>2392</v>
      </c>
      <c r="C5192" s="11" t="s">
        <v>2573</v>
      </c>
      <c r="D5192" s="18" t="s">
        <v>127</v>
      </c>
      <c r="E5192" s="33" t="s">
        <v>7214</v>
      </c>
      <c r="F5192" s="87" t="s">
        <v>2582</v>
      </c>
      <c r="G5192" s="10" t="s">
        <v>108</v>
      </c>
      <c r="H5192" s="58" t="s">
        <v>6553</v>
      </c>
    </row>
    <row r="5193" spans="1:8" ht="116" x14ac:dyDescent="0.35">
      <c r="A5193" s="11" t="s">
        <v>2851</v>
      </c>
      <c r="B5193" s="27">
        <v>2391</v>
      </c>
      <c r="C5193" s="11" t="s">
        <v>2851</v>
      </c>
      <c r="D5193" s="18" t="s">
        <v>2420</v>
      </c>
      <c r="E5193" s="33" t="s">
        <v>7214</v>
      </c>
      <c r="F5193" s="87" t="s">
        <v>2583</v>
      </c>
      <c r="G5193" s="10" t="s">
        <v>2945</v>
      </c>
      <c r="H5193" s="58" t="s">
        <v>6553</v>
      </c>
    </row>
    <row r="5194" spans="1:8" x14ac:dyDescent="0.35">
      <c r="A5194" s="11" t="s">
        <v>2841</v>
      </c>
      <c r="B5194" s="27">
        <v>2390</v>
      </c>
      <c r="C5194" s="11" t="s">
        <v>2573</v>
      </c>
      <c r="D5194" s="18" t="s">
        <v>11</v>
      </c>
      <c r="E5194" s="33" t="s">
        <v>7214</v>
      </c>
      <c r="F5194" s="87" t="s">
        <v>2585</v>
      </c>
      <c r="G5194" s="10" t="s">
        <v>108</v>
      </c>
      <c r="H5194" s="58" t="s">
        <v>6553</v>
      </c>
    </row>
    <row r="5195" spans="1:8" ht="261" x14ac:dyDescent="0.35">
      <c r="A5195" s="11" t="s">
        <v>2851</v>
      </c>
      <c r="B5195" s="27">
        <v>2389</v>
      </c>
      <c r="C5195" s="11" t="s">
        <v>2573</v>
      </c>
      <c r="D5195" s="18" t="s">
        <v>2586</v>
      </c>
      <c r="E5195" s="33" t="s">
        <v>7214</v>
      </c>
      <c r="F5195" s="87" t="s">
        <v>2587</v>
      </c>
      <c r="G5195" s="10" t="s">
        <v>2946</v>
      </c>
      <c r="H5195" s="58" t="s">
        <v>6553</v>
      </c>
    </row>
    <row r="5196" spans="1:8" ht="87" x14ac:dyDescent="0.35">
      <c r="A5196" s="11" t="s">
        <v>2465</v>
      </c>
      <c r="B5196" s="27">
        <v>2388</v>
      </c>
      <c r="C5196" s="11" t="s">
        <v>2573</v>
      </c>
      <c r="D5196" s="18" t="s">
        <v>2589</v>
      </c>
      <c r="E5196" s="33" t="s">
        <v>7214</v>
      </c>
      <c r="F5196" s="87" t="s">
        <v>2590</v>
      </c>
      <c r="G5196" s="10" t="s">
        <v>2947</v>
      </c>
      <c r="H5196" s="58" t="s">
        <v>6553</v>
      </c>
    </row>
    <row r="5197" spans="1:8" ht="29" x14ac:dyDescent="0.35">
      <c r="A5197" s="11" t="s">
        <v>2465</v>
      </c>
      <c r="B5197" s="27">
        <v>2387</v>
      </c>
      <c r="C5197" s="11" t="s">
        <v>2573</v>
      </c>
      <c r="D5197" s="18" t="s">
        <v>11</v>
      </c>
      <c r="E5197" s="33" t="s">
        <v>7214</v>
      </c>
      <c r="F5197" s="87" t="s">
        <v>2591</v>
      </c>
      <c r="G5197" s="10" t="s">
        <v>17</v>
      </c>
      <c r="H5197" s="58" t="s">
        <v>6553</v>
      </c>
    </row>
    <row r="5198" spans="1:8" x14ac:dyDescent="0.35">
      <c r="A5198" s="11" t="s">
        <v>2465</v>
      </c>
      <c r="B5198" s="27">
        <v>2386</v>
      </c>
      <c r="C5198" s="11" t="s">
        <v>2501</v>
      </c>
      <c r="D5198" s="18" t="s">
        <v>13</v>
      </c>
      <c r="E5198" s="33" t="s">
        <v>7214</v>
      </c>
      <c r="F5198" s="87" t="s">
        <v>2592</v>
      </c>
      <c r="G5198" s="10" t="s">
        <v>2209</v>
      </c>
      <c r="H5198" s="58" t="s">
        <v>6553</v>
      </c>
    </row>
    <row r="5199" spans="1:8" ht="43.5" x14ac:dyDescent="0.35">
      <c r="A5199" s="11" t="s">
        <v>2858</v>
      </c>
      <c r="B5199" s="27">
        <v>2385</v>
      </c>
      <c r="C5199" s="11" t="s">
        <v>2501</v>
      </c>
      <c r="D5199" s="18" t="s">
        <v>5</v>
      </c>
      <c r="E5199" s="33" t="s">
        <v>7214</v>
      </c>
      <c r="F5199" s="87" t="s">
        <v>2593</v>
      </c>
      <c r="G5199" s="10" t="s">
        <v>2948</v>
      </c>
      <c r="H5199" s="58" t="s">
        <v>6553</v>
      </c>
    </row>
    <row r="5200" spans="1:8" ht="29" x14ac:dyDescent="0.35">
      <c r="A5200" s="11" t="s">
        <v>2845</v>
      </c>
      <c r="B5200" s="27">
        <v>2384</v>
      </c>
      <c r="C5200" s="11" t="s">
        <v>2870</v>
      </c>
      <c r="D5200" s="18" t="s">
        <v>18</v>
      </c>
      <c r="E5200" s="33" t="s">
        <v>7214</v>
      </c>
      <c r="F5200" s="87" t="s">
        <v>2594</v>
      </c>
      <c r="G5200" s="10" t="s">
        <v>64</v>
      </c>
      <c r="H5200" s="58" t="s">
        <v>6553</v>
      </c>
    </row>
    <row r="5201" spans="1:8" ht="72.5" x14ac:dyDescent="0.35">
      <c r="A5201" s="11" t="s">
        <v>2858</v>
      </c>
      <c r="B5201" s="27">
        <v>2383</v>
      </c>
      <c r="C5201" s="11" t="s">
        <v>2857</v>
      </c>
      <c r="D5201" s="18" t="s">
        <v>59</v>
      </c>
      <c r="E5201" s="33" t="s">
        <v>7214</v>
      </c>
      <c r="F5201" s="87" t="s">
        <v>2595</v>
      </c>
      <c r="G5201" s="10" t="s">
        <v>2949</v>
      </c>
      <c r="H5201" s="58" t="s">
        <v>6553</v>
      </c>
    </row>
    <row r="5202" spans="1:8" ht="29" x14ac:dyDescent="0.35">
      <c r="A5202" s="11" t="s">
        <v>2841</v>
      </c>
      <c r="B5202" s="27">
        <v>2382</v>
      </c>
      <c r="C5202" s="11" t="s">
        <v>2465</v>
      </c>
      <c r="D5202" s="18" t="s">
        <v>131</v>
      </c>
      <c r="E5202" s="33" t="s">
        <v>7214</v>
      </c>
      <c r="F5202" s="87" t="s">
        <v>2596</v>
      </c>
      <c r="G5202" s="10" t="s">
        <v>2950</v>
      </c>
      <c r="H5202" s="58" t="s">
        <v>6553</v>
      </c>
    </row>
    <row r="5203" spans="1:8" ht="130.5" x14ac:dyDescent="0.35">
      <c r="A5203" s="11" t="s">
        <v>2845</v>
      </c>
      <c r="B5203" s="27">
        <v>2381</v>
      </c>
      <c r="C5203" s="11" t="s">
        <v>2465</v>
      </c>
      <c r="D5203" s="18" t="s">
        <v>2420</v>
      </c>
      <c r="E5203" s="33" t="s">
        <v>7214</v>
      </c>
      <c r="F5203" s="87" t="s">
        <v>2597</v>
      </c>
      <c r="G5203" s="10" t="s">
        <v>2951</v>
      </c>
      <c r="H5203" s="58" t="s">
        <v>6553</v>
      </c>
    </row>
    <row r="5204" spans="1:8" ht="29" x14ac:dyDescent="0.35">
      <c r="A5204" s="11" t="s">
        <v>2363</v>
      </c>
      <c r="B5204" s="27">
        <v>2380</v>
      </c>
      <c r="C5204" s="11" t="s">
        <v>2394</v>
      </c>
      <c r="D5204" s="18" t="s">
        <v>26</v>
      </c>
      <c r="E5204" s="33" t="s">
        <v>7214</v>
      </c>
      <c r="F5204" s="87" t="s">
        <v>2599</v>
      </c>
      <c r="G5204" s="10" t="s">
        <v>2844</v>
      </c>
      <c r="H5204" s="58" t="s">
        <v>6553</v>
      </c>
    </row>
    <row r="5205" spans="1:8" ht="116" x14ac:dyDescent="0.35">
      <c r="A5205" s="11" t="s">
        <v>2363</v>
      </c>
      <c r="B5205" s="27">
        <v>2379</v>
      </c>
      <c r="C5205" s="11" t="s">
        <v>2394</v>
      </c>
      <c r="D5205" s="18" t="s">
        <v>2600</v>
      </c>
      <c r="E5205" s="33" t="s">
        <v>7214</v>
      </c>
      <c r="F5205" s="87" t="s">
        <v>2601</v>
      </c>
      <c r="G5205" s="10" t="s">
        <v>2952</v>
      </c>
      <c r="H5205" s="58" t="s">
        <v>6553</v>
      </c>
    </row>
    <row r="5206" spans="1:8" x14ac:dyDescent="0.35">
      <c r="A5206" s="11" t="s">
        <v>2363</v>
      </c>
      <c r="B5206" s="27">
        <v>2378</v>
      </c>
      <c r="C5206" s="11" t="s">
        <v>2394</v>
      </c>
      <c r="D5206" s="18" t="s">
        <v>52</v>
      </c>
      <c r="E5206" s="33" t="s">
        <v>7214</v>
      </c>
      <c r="F5206" s="87" t="s">
        <v>2603</v>
      </c>
      <c r="G5206" s="10" t="s">
        <v>108</v>
      </c>
      <c r="H5206" s="58" t="s">
        <v>6553</v>
      </c>
    </row>
    <row r="5207" spans="1:8" ht="87" x14ac:dyDescent="0.35">
      <c r="A5207" s="11" t="s">
        <v>2363</v>
      </c>
      <c r="B5207" s="27">
        <v>2377</v>
      </c>
      <c r="C5207" s="11" t="s">
        <v>2465</v>
      </c>
      <c r="D5207" s="18" t="s">
        <v>37</v>
      </c>
      <c r="E5207" s="33" t="s">
        <v>7214</v>
      </c>
      <c r="F5207" s="87" t="s">
        <v>2604</v>
      </c>
      <c r="G5207" s="10" t="s">
        <v>2953</v>
      </c>
      <c r="H5207" s="58" t="s">
        <v>6553</v>
      </c>
    </row>
    <row r="5208" spans="1:8" ht="101.5" x14ac:dyDescent="0.35">
      <c r="A5208" s="11" t="s">
        <v>2363</v>
      </c>
      <c r="B5208" s="27">
        <v>2376</v>
      </c>
      <c r="C5208" s="11" t="s">
        <v>2465</v>
      </c>
      <c r="D5208" s="18" t="s">
        <v>2417</v>
      </c>
      <c r="E5208" s="33" t="s">
        <v>7214</v>
      </c>
      <c r="F5208" s="87" t="s">
        <v>2606</v>
      </c>
      <c r="G5208" s="10" t="s">
        <v>2954</v>
      </c>
      <c r="H5208" s="58" t="s">
        <v>6553</v>
      </c>
    </row>
    <row r="5209" spans="1:8" ht="29" x14ac:dyDescent="0.35">
      <c r="A5209" s="11" t="s">
        <v>2363</v>
      </c>
      <c r="B5209" s="27">
        <v>2375</v>
      </c>
      <c r="C5209" s="11" t="s">
        <v>2501</v>
      </c>
      <c r="D5209" s="18" t="s">
        <v>37</v>
      </c>
      <c r="E5209" s="33" t="s">
        <v>7214</v>
      </c>
      <c r="F5209" s="87" t="s">
        <v>2608</v>
      </c>
      <c r="G5209" s="10" t="s">
        <v>2844</v>
      </c>
      <c r="H5209" s="58" t="s">
        <v>6553</v>
      </c>
    </row>
    <row r="5210" spans="1:8" ht="43.5" x14ac:dyDescent="0.35">
      <c r="A5210" s="11" t="s">
        <v>2896</v>
      </c>
      <c r="B5210" s="27">
        <v>2374</v>
      </c>
      <c r="C5210" s="11" t="s">
        <v>2501</v>
      </c>
      <c r="D5210" s="18" t="s">
        <v>18</v>
      </c>
      <c r="E5210" s="33" t="s">
        <v>7214</v>
      </c>
      <c r="F5210" s="87" t="s">
        <v>2609</v>
      </c>
      <c r="G5210" s="10" t="s">
        <v>2955</v>
      </c>
      <c r="H5210" s="58" t="s">
        <v>6553</v>
      </c>
    </row>
    <row r="5211" spans="1:8" ht="43.5" x14ac:dyDescent="0.35">
      <c r="A5211" s="11" t="s">
        <v>2845</v>
      </c>
      <c r="B5211" s="27">
        <v>2373</v>
      </c>
      <c r="C5211" s="11" t="s">
        <v>2501</v>
      </c>
      <c r="D5211" s="18" t="s">
        <v>11</v>
      </c>
      <c r="E5211" s="33" t="s">
        <v>7214</v>
      </c>
      <c r="F5211" s="87" t="s">
        <v>2956</v>
      </c>
      <c r="G5211" s="10" t="s">
        <v>2957</v>
      </c>
      <c r="H5211" s="58" t="s">
        <v>6553</v>
      </c>
    </row>
    <row r="5212" spans="1:8" ht="29" x14ac:dyDescent="0.35">
      <c r="A5212" s="11" t="s">
        <v>2858</v>
      </c>
      <c r="B5212" s="27">
        <v>2372</v>
      </c>
      <c r="C5212" s="11" t="s">
        <v>2501</v>
      </c>
      <c r="D5212" s="18" t="s">
        <v>52</v>
      </c>
      <c r="E5212" s="33" t="s">
        <v>7214</v>
      </c>
      <c r="F5212" s="87" t="s">
        <v>2611</v>
      </c>
      <c r="G5212" s="10" t="s">
        <v>2938</v>
      </c>
      <c r="H5212" s="58" t="s">
        <v>6553</v>
      </c>
    </row>
    <row r="5213" spans="1:8" ht="43.5" x14ac:dyDescent="0.35">
      <c r="A5213" s="11" t="s">
        <v>2896</v>
      </c>
      <c r="B5213" s="27">
        <v>2371</v>
      </c>
      <c r="C5213" s="11" t="s">
        <v>2501</v>
      </c>
      <c r="D5213" s="18" t="s">
        <v>2612</v>
      </c>
      <c r="E5213" s="33" t="s">
        <v>7214</v>
      </c>
      <c r="F5213" s="87" t="s">
        <v>2613</v>
      </c>
      <c r="G5213" s="10" t="s">
        <v>2856</v>
      </c>
      <c r="H5213" s="58" t="s">
        <v>6553</v>
      </c>
    </row>
    <row r="5214" spans="1:8" ht="29" x14ac:dyDescent="0.35">
      <c r="A5214" s="11" t="s">
        <v>2845</v>
      </c>
      <c r="B5214" s="27" t="s">
        <v>2958</v>
      </c>
      <c r="C5214" s="11" t="s">
        <v>2501</v>
      </c>
      <c r="D5214" s="18" t="s">
        <v>18</v>
      </c>
      <c r="E5214" s="33" t="s">
        <v>7214</v>
      </c>
      <c r="F5214" s="87" t="s">
        <v>1242</v>
      </c>
      <c r="G5214" s="10" t="s">
        <v>22</v>
      </c>
      <c r="H5214" s="58" t="s">
        <v>6553</v>
      </c>
    </row>
    <row r="5215" spans="1:8" ht="29" x14ac:dyDescent="0.35">
      <c r="A5215" s="11" t="s">
        <v>2896</v>
      </c>
      <c r="B5215" s="27" t="s">
        <v>2959</v>
      </c>
      <c r="C5215" s="11" t="s">
        <v>2858</v>
      </c>
      <c r="D5215" s="18" t="s">
        <v>78</v>
      </c>
      <c r="E5215" s="33" t="s">
        <v>7214</v>
      </c>
      <c r="F5215" s="87" t="s">
        <v>2616</v>
      </c>
      <c r="G5215" s="10" t="s">
        <v>39</v>
      </c>
      <c r="H5215" s="58" t="s">
        <v>6553</v>
      </c>
    </row>
    <row r="5216" spans="1:8" ht="101.5" x14ac:dyDescent="0.35">
      <c r="A5216" s="11" t="s">
        <v>2845</v>
      </c>
      <c r="B5216" s="27">
        <v>2323</v>
      </c>
      <c r="C5216" s="11" t="s">
        <v>2961</v>
      </c>
      <c r="D5216" s="18" t="s">
        <v>2498</v>
      </c>
      <c r="E5216" s="33" t="s">
        <v>7214</v>
      </c>
      <c r="F5216" s="87" t="s">
        <v>2526</v>
      </c>
      <c r="G5216" s="10" t="s">
        <v>2962</v>
      </c>
      <c r="H5216" s="58" t="s">
        <v>6553</v>
      </c>
    </row>
    <row r="5217" spans="1:8" x14ac:dyDescent="0.35">
      <c r="A5217" s="11" t="s">
        <v>2960</v>
      </c>
      <c r="B5217" s="27">
        <v>2322</v>
      </c>
      <c r="C5217" s="11" t="s">
        <v>2964</v>
      </c>
      <c r="D5217" s="18" t="s">
        <v>53</v>
      </c>
      <c r="E5217" s="33" t="s">
        <v>7214</v>
      </c>
      <c r="F5217" s="87" t="s">
        <v>2500</v>
      </c>
      <c r="G5217" s="10" t="s">
        <v>2965</v>
      </c>
      <c r="H5217" s="58" t="s">
        <v>6553</v>
      </c>
    </row>
    <row r="5218" spans="1:8" ht="43.5" x14ac:dyDescent="0.35">
      <c r="A5218" s="11" t="s">
        <v>2963</v>
      </c>
      <c r="B5218" s="27">
        <v>2321</v>
      </c>
      <c r="C5218" s="11" t="s">
        <v>2501</v>
      </c>
      <c r="D5218" s="18" t="s">
        <v>684</v>
      </c>
      <c r="E5218" s="33" t="s">
        <v>7214</v>
      </c>
      <c r="F5218" s="87" t="s">
        <v>2527</v>
      </c>
      <c r="G5218" s="10" t="s">
        <v>2967</v>
      </c>
      <c r="H5218" s="58" t="s">
        <v>6553</v>
      </c>
    </row>
    <row r="5219" spans="1:8" ht="29" x14ac:dyDescent="0.35">
      <c r="A5219" s="11" t="s">
        <v>2966</v>
      </c>
      <c r="B5219" s="27">
        <v>2320</v>
      </c>
      <c r="C5219" s="11" t="s">
        <v>2501</v>
      </c>
      <c r="D5219" s="18" t="s">
        <v>111</v>
      </c>
      <c r="E5219" s="33" t="s">
        <v>7214</v>
      </c>
      <c r="F5219" s="87" t="s">
        <v>2528</v>
      </c>
      <c r="G5219" s="10" t="s">
        <v>2968</v>
      </c>
      <c r="H5219" s="58" t="s">
        <v>6553</v>
      </c>
    </row>
    <row r="5220" spans="1:8" ht="43.5" x14ac:dyDescent="0.35">
      <c r="A5220" s="11" t="s">
        <v>2896</v>
      </c>
      <c r="B5220" s="27">
        <v>2319</v>
      </c>
      <c r="C5220" s="11" t="s">
        <v>2501</v>
      </c>
      <c r="D5220" s="18" t="s">
        <v>2503</v>
      </c>
      <c r="E5220" s="33" t="s">
        <v>7214</v>
      </c>
      <c r="F5220" s="87" t="s">
        <v>2504</v>
      </c>
      <c r="G5220" s="10" t="s">
        <v>2969</v>
      </c>
      <c r="H5220" s="58" t="s">
        <v>6553</v>
      </c>
    </row>
    <row r="5221" spans="1:8" ht="58" x14ac:dyDescent="0.35">
      <c r="A5221" s="11" t="s">
        <v>2939</v>
      </c>
      <c r="B5221" s="27">
        <v>2318</v>
      </c>
      <c r="C5221" s="11" t="s">
        <v>2501</v>
      </c>
      <c r="D5221" s="18" t="s">
        <v>5</v>
      </c>
      <c r="E5221" s="33" t="s">
        <v>7214</v>
      </c>
      <c r="F5221" s="87" t="s">
        <v>2505</v>
      </c>
      <c r="G5221" s="10" t="s">
        <v>2970</v>
      </c>
      <c r="H5221" s="58" t="s">
        <v>6553</v>
      </c>
    </row>
    <row r="5222" spans="1:8" ht="116" x14ac:dyDescent="0.35">
      <c r="A5222" s="11" t="s">
        <v>2896</v>
      </c>
      <c r="B5222" s="27">
        <v>2317</v>
      </c>
      <c r="C5222" s="11" t="s">
        <v>2501</v>
      </c>
      <c r="D5222" s="18" t="s">
        <v>2417</v>
      </c>
      <c r="E5222" s="33" t="s">
        <v>7214</v>
      </c>
      <c r="F5222" s="87" t="s">
        <v>2529</v>
      </c>
      <c r="G5222" s="10" t="s">
        <v>2971</v>
      </c>
      <c r="H5222" s="58" t="s">
        <v>6553</v>
      </c>
    </row>
    <row r="5223" spans="1:8" ht="29" x14ac:dyDescent="0.35">
      <c r="A5223" s="11" t="s">
        <v>2841</v>
      </c>
      <c r="B5223" s="27">
        <v>2316</v>
      </c>
      <c r="C5223" s="11" t="s">
        <v>2501</v>
      </c>
      <c r="D5223" s="18" t="s">
        <v>18</v>
      </c>
      <c r="E5223" s="33" t="s">
        <v>7214</v>
      </c>
      <c r="F5223" s="87" t="s">
        <v>2508</v>
      </c>
      <c r="G5223" s="10" t="s">
        <v>64</v>
      </c>
      <c r="H5223" s="58" t="s">
        <v>6553</v>
      </c>
    </row>
    <row r="5224" spans="1:8" x14ac:dyDescent="0.35">
      <c r="A5224" s="11" t="s">
        <v>2870</v>
      </c>
      <c r="B5224" s="27">
        <v>2315</v>
      </c>
      <c r="C5224" s="11" t="s">
        <v>2501</v>
      </c>
      <c r="D5224" s="18" t="s">
        <v>90</v>
      </c>
      <c r="E5224" s="33" t="s">
        <v>7214</v>
      </c>
      <c r="F5224" s="87" t="s">
        <v>2509</v>
      </c>
      <c r="G5224" s="10" t="s">
        <v>2972</v>
      </c>
      <c r="H5224" s="58" t="s">
        <v>6553</v>
      </c>
    </row>
    <row r="5225" spans="1:8" ht="130.5" x14ac:dyDescent="0.35">
      <c r="A5225" s="11" t="s">
        <v>2845</v>
      </c>
      <c r="B5225" s="27">
        <v>2314</v>
      </c>
      <c r="C5225" s="11" t="s">
        <v>2896</v>
      </c>
      <c r="D5225" s="18" t="s">
        <v>2420</v>
      </c>
      <c r="E5225" s="33" t="s">
        <v>7214</v>
      </c>
      <c r="F5225" s="87" t="s">
        <v>2530</v>
      </c>
      <c r="G5225" s="10" t="s">
        <v>2973</v>
      </c>
      <c r="H5225" s="58" t="s">
        <v>6553</v>
      </c>
    </row>
    <row r="5226" spans="1:8" x14ac:dyDescent="0.35">
      <c r="A5226" s="11" t="s">
        <v>2841</v>
      </c>
      <c r="B5226" s="27">
        <v>2313</v>
      </c>
      <c r="C5226" s="11" t="s">
        <v>2851</v>
      </c>
      <c r="D5226" s="18" t="s">
        <v>15</v>
      </c>
      <c r="E5226" s="33" t="s">
        <v>7214</v>
      </c>
      <c r="F5226" s="87" t="s">
        <v>2511</v>
      </c>
      <c r="G5226" s="10" t="s">
        <v>2972</v>
      </c>
      <c r="H5226" s="58" t="s">
        <v>6553</v>
      </c>
    </row>
    <row r="5227" spans="1:8" ht="43.5" x14ac:dyDescent="0.35">
      <c r="A5227" s="11" t="s">
        <v>2397</v>
      </c>
      <c r="B5227" s="27">
        <v>2312</v>
      </c>
      <c r="C5227" s="11" t="s">
        <v>2870</v>
      </c>
      <c r="D5227" s="18" t="s">
        <v>2512</v>
      </c>
      <c r="E5227" s="33" t="s">
        <v>7214</v>
      </c>
      <c r="F5227" s="87" t="s">
        <v>2513</v>
      </c>
      <c r="G5227" s="10" t="s">
        <v>2895</v>
      </c>
      <c r="H5227" s="58" t="s">
        <v>6553</v>
      </c>
    </row>
    <row r="5228" spans="1:8" ht="43.5" x14ac:dyDescent="0.35">
      <c r="A5228" s="11" t="s">
        <v>2397</v>
      </c>
      <c r="B5228" s="27">
        <v>2311</v>
      </c>
      <c r="C5228" s="11" t="s">
        <v>2426</v>
      </c>
      <c r="D5228" s="18" t="s">
        <v>2417</v>
      </c>
      <c r="E5228" s="33" t="s">
        <v>7214</v>
      </c>
      <c r="F5228" s="87" t="s">
        <v>2532</v>
      </c>
      <c r="G5228" s="10" t="s">
        <v>2967</v>
      </c>
      <c r="H5228" s="58" t="s">
        <v>6553</v>
      </c>
    </row>
    <row r="5229" spans="1:8" ht="145" x14ac:dyDescent="0.35">
      <c r="A5229" s="11" t="s">
        <v>2363</v>
      </c>
      <c r="B5229" s="27">
        <v>2310</v>
      </c>
      <c r="C5229" s="11" t="s">
        <v>2426</v>
      </c>
      <c r="D5229" s="18" t="s">
        <v>2417</v>
      </c>
      <c r="E5229" s="33" t="s">
        <v>7214</v>
      </c>
      <c r="F5229" s="87" t="s">
        <v>2531</v>
      </c>
      <c r="G5229" s="10" t="s">
        <v>2974</v>
      </c>
      <c r="H5229" s="58" t="s">
        <v>6553</v>
      </c>
    </row>
    <row r="5230" spans="1:8" ht="101.5" x14ac:dyDescent="0.35">
      <c r="A5230" s="11" t="s">
        <v>2363</v>
      </c>
      <c r="B5230" s="27">
        <v>2309</v>
      </c>
      <c r="C5230" s="11" t="s">
        <v>2426</v>
      </c>
      <c r="D5230" s="18" t="s">
        <v>2417</v>
      </c>
      <c r="E5230" s="33" t="s">
        <v>7214</v>
      </c>
      <c r="F5230" s="87" t="s">
        <v>2533</v>
      </c>
      <c r="G5230" s="10" t="s">
        <v>2975</v>
      </c>
      <c r="H5230" s="58" t="s">
        <v>6553</v>
      </c>
    </row>
    <row r="5231" spans="1:8" ht="58" x14ac:dyDescent="0.35">
      <c r="A5231" s="11" t="s">
        <v>2363</v>
      </c>
      <c r="B5231" s="27">
        <v>2308</v>
      </c>
      <c r="C5231" s="11" t="s">
        <v>2426</v>
      </c>
      <c r="D5231" s="18" t="s">
        <v>52</v>
      </c>
      <c r="E5231" s="33" t="s">
        <v>7214</v>
      </c>
      <c r="F5231" s="87" t="s">
        <v>2534</v>
      </c>
      <c r="G5231" s="10" t="s">
        <v>2976</v>
      </c>
      <c r="H5231" s="58" t="s">
        <v>6553</v>
      </c>
    </row>
    <row r="5232" spans="1:8" ht="87" x14ac:dyDescent="0.35">
      <c r="A5232" s="11" t="s">
        <v>2394</v>
      </c>
      <c r="B5232" s="27">
        <v>2307</v>
      </c>
      <c r="C5232" s="11" t="s">
        <v>2426</v>
      </c>
      <c r="D5232" s="18" t="s">
        <v>16</v>
      </c>
      <c r="E5232" s="33" t="s">
        <v>7214</v>
      </c>
      <c r="F5232" s="87" t="s">
        <v>2535</v>
      </c>
      <c r="G5232" s="10" t="s">
        <v>2977</v>
      </c>
      <c r="H5232" s="58" t="s">
        <v>6553</v>
      </c>
    </row>
    <row r="5233" spans="1:8" ht="130.5" x14ac:dyDescent="0.35">
      <c r="A5233" s="11" t="s">
        <v>2394</v>
      </c>
      <c r="B5233" s="27">
        <v>2306</v>
      </c>
      <c r="C5233" s="11" t="s">
        <v>2426</v>
      </c>
      <c r="D5233" s="18" t="s">
        <v>5</v>
      </c>
      <c r="E5233" s="33" t="s">
        <v>7214</v>
      </c>
      <c r="F5233" s="87" t="s">
        <v>2517</v>
      </c>
      <c r="G5233" s="10" t="s">
        <v>2979</v>
      </c>
      <c r="H5233" s="58" t="s">
        <v>6553</v>
      </c>
    </row>
    <row r="5234" spans="1:8" ht="87" x14ac:dyDescent="0.35">
      <c r="A5234" s="11" t="s">
        <v>2978</v>
      </c>
      <c r="B5234" s="27">
        <v>2305</v>
      </c>
      <c r="C5234" s="11" t="s">
        <v>2426</v>
      </c>
      <c r="D5234" s="18" t="s">
        <v>122</v>
      </c>
      <c r="E5234" s="33" t="s">
        <v>7214</v>
      </c>
      <c r="F5234" s="87" t="s">
        <v>2525</v>
      </c>
      <c r="G5234" s="10" t="s">
        <v>2980</v>
      </c>
      <c r="H5234" s="58" t="s">
        <v>6553</v>
      </c>
    </row>
    <row r="5235" spans="1:8" ht="87" x14ac:dyDescent="0.35">
      <c r="A5235" s="11" t="s">
        <v>2845</v>
      </c>
      <c r="B5235" s="27">
        <v>2304</v>
      </c>
      <c r="C5235" s="11" t="s">
        <v>2896</v>
      </c>
      <c r="D5235" s="18" t="s">
        <v>2420</v>
      </c>
      <c r="E5235" s="33" t="s">
        <v>7214</v>
      </c>
      <c r="F5235" s="87" t="s">
        <v>2524</v>
      </c>
      <c r="G5235" s="10" t="s">
        <v>2981</v>
      </c>
      <c r="H5235" s="58" t="s">
        <v>6553</v>
      </c>
    </row>
    <row r="5236" spans="1:8" ht="116" x14ac:dyDescent="0.35">
      <c r="A5236" s="11" t="s">
        <v>2363</v>
      </c>
      <c r="B5236" s="27">
        <v>2303</v>
      </c>
      <c r="C5236" s="11" t="s">
        <v>2845</v>
      </c>
      <c r="D5236" s="18" t="s">
        <v>2521</v>
      </c>
      <c r="E5236" s="33" t="s">
        <v>7214</v>
      </c>
      <c r="F5236" s="87" t="s">
        <v>2523</v>
      </c>
      <c r="G5236" s="10" t="s">
        <v>2982</v>
      </c>
      <c r="H5236" s="58" t="s">
        <v>6553</v>
      </c>
    </row>
    <row r="5237" spans="1:8" x14ac:dyDescent="0.35">
      <c r="A5237" s="11" t="s">
        <v>2363</v>
      </c>
      <c r="B5237" s="27">
        <v>2302</v>
      </c>
      <c r="C5237" s="11" t="s">
        <v>2465</v>
      </c>
      <c r="D5237" s="18" t="s">
        <v>23</v>
      </c>
      <c r="E5237" s="33" t="s">
        <v>7214</v>
      </c>
      <c r="F5237" s="87" t="s">
        <v>2466</v>
      </c>
      <c r="G5237" s="10" t="s">
        <v>155</v>
      </c>
      <c r="H5237" s="58" t="s">
        <v>6553</v>
      </c>
    </row>
    <row r="5238" spans="1:8" ht="29" x14ac:dyDescent="0.35">
      <c r="A5238" s="11" t="s">
        <v>2394</v>
      </c>
      <c r="B5238" s="27">
        <v>2301</v>
      </c>
      <c r="C5238" s="11" t="s">
        <v>2465</v>
      </c>
      <c r="D5238" s="18" t="s">
        <v>5</v>
      </c>
      <c r="E5238" s="33" t="s">
        <v>7214</v>
      </c>
      <c r="F5238" s="87" t="s">
        <v>2467</v>
      </c>
      <c r="G5238" s="10" t="s">
        <v>77</v>
      </c>
      <c r="H5238" s="58" t="s">
        <v>6553</v>
      </c>
    </row>
    <row r="5239" spans="1:8" x14ac:dyDescent="0.35">
      <c r="A5239" s="11" t="s">
        <v>2394</v>
      </c>
      <c r="B5239" s="27">
        <v>2300</v>
      </c>
      <c r="C5239" s="11" t="s">
        <v>2465</v>
      </c>
      <c r="D5239" s="18" t="s">
        <v>18</v>
      </c>
      <c r="E5239" s="33" t="s">
        <v>7214</v>
      </c>
      <c r="F5239" s="87" t="s">
        <v>2468</v>
      </c>
      <c r="G5239" s="10" t="s">
        <v>155</v>
      </c>
      <c r="H5239" s="58" t="s">
        <v>6553</v>
      </c>
    </row>
    <row r="5240" spans="1:8" ht="43.5" x14ac:dyDescent="0.35">
      <c r="A5240" s="11" t="s">
        <v>2841</v>
      </c>
      <c r="B5240" s="27">
        <v>2299</v>
      </c>
      <c r="C5240" s="11" t="s">
        <v>2465</v>
      </c>
      <c r="D5240" s="18" t="s">
        <v>79</v>
      </c>
      <c r="E5240" s="33" t="s">
        <v>7214</v>
      </c>
      <c r="F5240" s="87" t="s">
        <v>2470</v>
      </c>
      <c r="G5240" s="10" t="s">
        <v>2967</v>
      </c>
      <c r="H5240" s="58" t="s">
        <v>6553</v>
      </c>
    </row>
    <row r="5241" spans="1:8" ht="43.5" x14ac:dyDescent="0.35">
      <c r="A5241" s="11" t="s">
        <v>2983</v>
      </c>
      <c r="B5241" s="27">
        <v>2298</v>
      </c>
      <c r="C5241" s="11" t="s">
        <v>2465</v>
      </c>
      <c r="D5241" s="18" t="s">
        <v>2417</v>
      </c>
      <c r="E5241" s="33" t="s">
        <v>7214</v>
      </c>
      <c r="F5241" s="87" t="s">
        <v>2471</v>
      </c>
      <c r="G5241" s="10" t="s">
        <v>115</v>
      </c>
      <c r="H5241" s="58" t="s">
        <v>6553</v>
      </c>
    </row>
    <row r="5242" spans="1:8" ht="29" x14ac:dyDescent="0.35">
      <c r="A5242" s="11" t="s">
        <v>2841</v>
      </c>
      <c r="B5242" s="27">
        <v>2297</v>
      </c>
      <c r="C5242" s="11" t="s">
        <v>2465</v>
      </c>
      <c r="D5242" s="18" t="s">
        <v>33</v>
      </c>
      <c r="E5242" s="33" t="s">
        <v>7214</v>
      </c>
      <c r="F5242" s="87" t="s">
        <v>2536</v>
      </c>
      <c r="G5242" s="10" t="s">
        <v>64</v>
      </c>
      <c r="H5242" s="58" t="s">
        <v>6553</v>
      </c>
    </row>
    <row r="5243" spans="1:8" ht="72.5" x14ac:dyDescent="0.35">
      <c r="A5243" s="11" t="s">
        <v>2845</v>
      </c>
      <c r="B5243" s="27">
        <v>2296</v>
      </c>
      <c r="C5243" s="11" t="s">
        <v>2465</v>
      </c>
      <c r="D5243" s="18" t="s">
        <v>72</v>
      </c>
      <c r="E5243" s="33" t="s">
        <v>7214</v>
      </c>
      <c r="F5243" s="87" t="s">
        <v>2472</v>
      </c>
      <c r="G5243" s="10" t="s">
        <v>2984</v>
      </c>
      <c r="H5243" s="58" t="s">
        <v>6553</v>
      </c>
    </row>
    <row r="5244" spans="1:8" ht="43.5" x14ac:dyDescent="0.35">
      <c r="A5244" s="11" t="s">
        <v>2896</v>
      </c>
      <c r="B5244" s="27">
        <v>2295</v>
      </c>
      <c r="C5244" s="11" t="s">
        <v>2858</v>
      </c>
      <c r="D5244" s="18" t="s">
        <v>66</v>
      </c>
      <c r="E5244" s="33" t="s">
        <v>7214</v>
      </c>
      <c r="F5244" s="87" t="s">
        <v>2537</v>
      </c>
      <c r="G5244" s="10" t="s">
        <v>2955</v>
      </c>
      <c r="H5244" s="58" t="s">
        <v>6553</v>
      </c>
    </row>
    <row r="5245" spans="1:8" ht="43.5" x14ac:dyDescent="0.35">
      <c r="A5245" s="11" t="s">
        <v>2845</v>
      </c>
      <c r="B5245" s="27">
        <v>2294</v>
      </c>
      <c r="C5245" s="11" t="s">
        <v>2870</v>
      </c>
      <c r="D5245" s="18" t="s">
        <v>18</v>
      </c>
      <c r="E5245" s="33" t="s">
        <v>7214</v>
      </c>
      <c r="F5245" s="87" t="s">
        <v>2474</v>
      </c>
      <c r="G5245" s="10" t="s">
        <v>2884</v>
      </c>
      <c r="H5245" s="58" t="s">
        <v>6553</v>
      </c>
    </row>
    <row r="5246" spans="1:8" ht="58" x14ac:dyDescent="0.35">
      <c r="A5246" s="11" t="s">
        <v>2896</v>
      </c>
      <c r="B5246" s="27">
        <v>2293</v>
      </c>
      <c r="C5246" s="11" t="s">
        <v>2845</v>
      </c>
      <c r="D5246" s="18" t="s">
        <v>26</v>
      </c>
      <c r="E5246" s="33" t="s">
        <v>7214</v>
      </c>
      <c r="F5246" s="87" t="s">
        <v>2538</v>
      </c>
      <c r="G5246" s="10" t="s">
        <v>2985</v>
      </c>
      <c r="H5246" s="58" t="s">
        <v>6553</v>
      </c>
    </row>
    <row r="5247" spans="1:8" ht="58" x14ac:dyDescent="0.35">
      <c r="A5247" s="11" t="s">
        <v>2363</v>
      </c>
      <c r="B5247" s="27">
        <v>2292</v>
      </c>
      <c r="C5247" s="11" t="s">
        <v>2426</v>
      </c>
      <c r="D5247" s="18" t="s">
        <v>52</v>
      </c>
      <c r="E5247" s="33" t="s">
        <v>7214</v>
      </c>
      <c r="F5247" s="87" t="s">
        <v>2539</v>
      </c>
      <c r="G5247" s="10" t="s">
        <v>2986</v>
      </c>
      <c r="H5247" s="58" t="s">
        <v>6553</v>
      </c>
    </row>
    <row r="5248" spans="1:8" ht="130.5" x14ac:dyDescent="0.35">
      <c r="A5248" s="11" t="s">
        <v>2363</v>
      </c>
      <c r="B5248" s="28">
        <v>2291</v>
      </c>
      <c r="C5248" s="11" t="s">
        <v>2426</v>
      </c>
      <c r="D5248" s="18" t="s">
        <v>2420</v>
      </c>
      <c r="E5248" s="33" t="s">
        <v>7214</v>
      </c>
      <c r="F5248" s="87" t="s">
        <v>2496</v>
      </c>
      <c r="G5248" s="10" t="s">
        <v>2987</v>
      </c>
      <c r="H5248" s="58" t="s">
        <v>6553</v>
      </c>
    </row>
    <row r="5249" spans="1:8" ht="29" x14ac:dyDescent="0.35">
      <c r="A5249" s="11" t="s">
        <v>2845</v>
      </c>
      <c r="B5249" s="27">
        <v>2290</v>
      </c>
      <c r="C5249" s="11" t="s">
        <v>2845</v>
      </c>
      <c r="D5249" s="18" t="s">
        <v>2436</v>
      </c>
      <c r="E5249" s="33" t="s">
        <v>7214</v>
      </c>
      <c r="F5249" s="87" t="s">
        <v>2476</v>
      </c>
      <c r="G5249" s="10" t="s">
        <v>64</v>
      </c>
      <c r="H5249" s="58" t="s">
        <v>6553</v>
      </c>
    </row>
    <row r="5250" spans="1:8" x14ac:dyDescent="0.35">
      <c r="A5250" s="11" t="s">
        <v>2363</v>
      </c>
      <c r="B5250" s="28">
        <v>2289</v>
      </c>
      <c r="C5250" s="11" t="s">
        <v>2858</v>
      </c>
      <c r="D5250" s="18" t="s">
        <v>2417</v>
      </c>
      <c r="E5250" s="33" t="s">
        <v>7214</v>
      </c>
      <c r="F5250" s="87" t="s">
        <v>2540</v>
      </c>
      <c r="G5250" s="10" t="s">
        <v>75</v>
      </c>
      <c r="H5250" s="58" t="s">
        <v>6553</v>
      </c>
    </row>
    <row r="5251" spans="1:8" ht="58" x14ac:dyDescent="0.35">
      <c r="A5251" s="11" t="s">
        <v>2363</v>
      </c>
      <c r="B5251" s="27">
        <v>2288</v>
      </c>
      <c r="C5251" s="11" t="s">
        <v>2870</v>
      </c>
      <c r="D5251" s="18" t="s">
        <v>23</v>
      </c>
      <c r="E5251" s="33" t="s">
        <v>7214</v>
      </c>
      <c r="F5251" s="87" t="s">
        <v>2477</v>
      </c>
      <c r="G5251" s="10" t="s">
        <v>2988</v>
      </c>
      <c r="H5251" s="58" t="s">
        <v>6553</v>
      </c>
    </row>
    <row r="5252" spans="1:8" ht="29" x14ac:dyDescent="0.35">
      <c r="A5252" s="11" t="s">
        <v>2896</v>
      </c>
      <c r="B5252" s="27">
        <v>2287</v>
      </c>
      <c r="C5252" s="11" t="s">
        <v>2845</v>
      </c>
      <c r="D5252" s="18" t="s">
        <v>2417</v>
      </c>
      <c r="E5252" s="33" t="s">
        <v>7214</v>
      </c>
      <c r="F5252" s="87" t="s">
        <v>2541</v>
      </c>
      <c r="G5252" s="10" t="s">
        <v>108</v>
      </c>
      <c r="H5252" s="58" t="s">
        <v>6553</v>
      </c>
    </row>
    <row r="5253" spans="1:8" ht="130.5" x14ac:dyDescent="0.35">
      <c r="A5253" s="11" t="s">
        <v>2841</v>
      </c>
      <c r="B5253" s="28">
        <v>2286</v>
      </c>
      <c r="C5253" s="11" t="s">
        <v>2426</v>
      </c>
      <c r="D5253" s="18" t="s">
        <v>2417</v>
      </c>
      <c r="E5253" s="33" t="s">
        <v>7214</v>
      </c>
      <c r="F5253" s="87" t="s">
        <v>2497</v>
      </c>
      <c r="G5253" s="10" t="s">
        <v>2989</v>
      </c>
      <c r="H5253" s="58" t="s">
        <v>6553</v>
      </c>
    </row>
    <row r="5254" spans="1:8" ht="29" x14ac:dyDescent="0.35">
      <c r="A5254" s="11" t="s">
        <v>2394</v>
      </c>
      <c r="B5254" s="27">
        <v>2285</v>
      </c>
      <c r="C5254" s="11" t="s">
        <v>2426</v>
      </c>
      <c r="D5254" s="18" t="s">
        <v>1329</v>
      </c>
      <c r="E5254" s="33" t="s">
        <v>7214</v>
      </c>
      <c r="F5254" s="87" t="s">
        <v>2480</v>
      </c>
      <c r="G5254" s="10" t="s">
        <v>64</v>
      </c>
      <c r="H5254" s="58" t="s">
        <v>6553</v>
      </c>
    </row>
    <row r="5255" spans="1:8" x14ac:dyDescent="0.35">
      <c r="A5255" s="11" t="s">
        <v>2394</v>
      </c>
      <c r="B5255" s="27">
        <v>2284</v>
      </c>
      <c r="C5255" s="11" t="s">
        <v>2397</v>
      </c>
      <c r="D5255" s="18" t="s">
        <v>18</v>
      </c>
      <c r="E5255" s="33" t="s">
        <v>7214</v>
      </c>
      <c r="F5255" s="87" t="s">
        <v>2481</v>
      </c>
      <c r="G5255" s="10" t="s">
        <v>155</v>
      </c>
      <c r="H5255" s="58" t="s">
        <v>6553</v>
      </c>
    </row>
    <row r="5256" spans="1:8" ht="159.5" x14ac:dyDescent="0.35">
      <c r="A5256" s="11" t="s">
        <v>2978</v>
      </c>
      <c r="B5256" s="28">
        <v>2283</v>
      </c>
      <c r="C5256" s="11" t="s">
        <v>2397</v>
      </c>
      <c r="D5256" s="18" t="s">
        <v>2420</v>
      </c>
      <c r="E5256" s="33" t="s">
        <v>7214</v>
      </c>
      <c r="F5256" s="87" t="s">
        <v>2482</v>
      </c>
      <c r="G5256" s="10" t="s">
        <v>2990</v>
      </c>
      <c r="H5256" s="58" t="s">
        <v>6553</v>
      </c>
    </row>
    <row r="5257" spans="1:8" ht="116" x14ac:dyDescent="0.35">
      <c r="A5257" s="11" t="s">
        <v>2363</v>
      </c>
      <c r="B5257" s="27">
        <v>2282</v>
      </c>
      <c r="C5257" s="11" t="s">
        <v>2426</v>
      </c>
      <c r="D5257" s="18" t="s">
        <v>2417</v>
      </c>
      <c r="E5257" s="33" t="s">
        <v>7214</v>
      </c>
      <c r="F5257" s="87" t="s">
        <v>2542</v>
      </c>
      <c r="G5257" s="10" t="s">
        <v>2991</v>
      </c>
      <c r="H5257" s="58" t="s">
        <v>6553</v>
      </c>
    </row>
    <row r="5258" spans="1:8" x14ac:dyDescent="0.35">
      <c r="A5258" s="11" t="s">
        <v>2363</v>
      </c>
      <c r="B5258" s="27">
        <v>2281</v>
      </c>
      <c r="C5258" s="11" t="s">
        <v>2426</v>
      </c>
      <c r="D5258" s="18" t="s">
        <v>26</v>
      </c>
      <c r="E5258" s="33" t="s">
        <v>7214</v>
      </c>
      <c r="F5258" s="87" t="s">
        <v>2485</v>
      </c>
      <c r="G5258" s="10" t="s">
        <v>8</v>
      </c>
      <c r="H5258" s="58" t="s">
        <v>6553</v>
      </c>
    </row>
    <row r="5259" spans="1:8" x14ac:dyDescent="0.35">
      <c r="A5259" s="11" t="s">
        <v>2845</v>
      </c>
      <c r="B5259" s="27">
        <v>2280</v>
      </c>
      <c r="C5259" s="11" t="s">
        <v>2426</v>
      </c>
      <c r="D5259" s="18" t="s">
        <v>13</v>
      </c>
      <c r="E5259" s="33" t="s">
        <v>7214</v>
      </c>
      <c r="F5259" s="87" t="s">
        <v>2486</v>
      </c>
      <c r="G5259" s="10" t="s">
        <v>17</v>
      </c>
      <c r="H5259" s="58" t="s">
        <v>6553</v>
      </c>
    </row>
    <row r="5260" spans="1:8" ht="29" x14ac:dyDescent="0.35">
      <c r="A5260" s="11" t="s">
        <v>2363</v>
      </c>
      <c r="B5260" s="27">
        <v>2279</v>
      </c>
      <c r="C5260" s="11" t="s">
        <v>2426</v>
      </c>
      <c r="D5260" s="18" t="s">
        <v>2487</v>
      </c>
      <c r="E5260" s="33" t="s">
        <v>7214</v>
      </c>
      <c r="F5260" s="87" t="s">
        <v>2488</v>
      </c>
      <c r="G5260" s="10" t="s">
        <v>14</v>
      </c>
      <c r="H5260" s="58" t="s">
        <v>6553</v>
      </c>
    </row>
    <row r="5261" spans="1:8" ht="29" x14ac:dyDescent="0.35">
      <c r="A5261" s="11" t="s">
        <v>2363</v>
      </c>
      <c r="B5261" s="27">
        <v>2278</v>
      </c>
      <c r="C5261" s="11" t="s">
        <v>2426</v>
      </c>
      <c r="D5261" s="18" t="s">
        <v>18</v>
      </c>
      <c r="E5261" s="33" t="s">
        <v>7214</v>
      </c>
      <c r="F5261" s="87" t="s">
        <v>2489</v>
      </c>
      <c r="G5261" s="10" t="s">
        <v>51</v>
      </c>
      <c r="H5261" s="58" t="s">
        <v>6553</v>
      </c>
    </row>
    <row r="5262" spans="1:8" x14ac:dyDescent="0.35">
      <c r="A5262" s="11" t="s">
        <v>2845</v>
      </c>
      <c r="B5262" s="27">
        <v>2277</v>
      </c>
      <c r="C5262" s="11" t="s">
        <v>2426</v>
      </c>
      <c r="D5262" s="18" t="s">
        <v>90</v>
      </c>
      <c r="E5262" s="33" t="s">
        <v>7214</v>
      </c>
      <c r="F5262" s="87" t="s">
        <v>2490</v>
      </c>
      <c r="G5262" s="10" t="s">
        <v>2992</v>
      </c>
      <c r="H5262" s="58" t="s">
        <v>6553</v>
      </c>
    </row>
    <row r="5263" spans="1:8" ht="29" x14ac:dyDescent="0.35">
      <c r="A5263" s="11" t="s">
        <v>2363</v>
      </c>
      <c r="B5263" s="27">
        <v>2276</v>
      </c>
      <c r="C5263" s="11" t="s">
        <v>2896</v>
      </c>
      <c r="D5263" s="18" t="s">
        <v>2417</v>
      </c>
      <c r="E5263" s="33" t="s">
        <v>7214</v>
      </c>
      <c r="F5263" s="87" t="s">
        <v>2543</v>
      </c>
      <c r="G5263" s="10" t="s">
        <v>108</v>
      </c>
      <c r="H5263" s="58" t="s">
        <v>6553</v>
      </c>
    </row>
    <row r="5264" spans="1:8" ht="72.5" x14ac:dyDescent="0.35">
      <c r="A5264" s="11" t="s">
        <v>2363</v>
      </c>
      <c r="B5264" s="27">
        <v>2275</v>
      </c>
      <c r="C5264" s="11" t="s">
        <v>2966</v>
      </c>
      <c r="D5264" s="18" t="s">
        <v>57</v>
      </c>
      <c r="E5264" s="33" t="s">
        <v>7214</v>
      </c>
      <c r="F5264" s="87" t="s">
        <v>2547</v>
      </c>
      <c r="G5264" s="10" t="s">
        <v>2994</v>
      </c>
      <c r="H5264" s="58" t="s">
        <v>6553</v>
      </c>
    </row>
    <row r="5265" spans="1:8" ht="43.5" x14ac:dyDescent="0.35">
      <c r="A5265" s="11" t="s">
        <v>2993</v>
      </c>
      <c r="B5265" s="27">
        <v>2274</v>
      </c>
      <c r="C5265" s="11" t="s">
        <v>2426</v>
      </c>
      <c r="D5265" s="18" t="s">
        <v>13</v>
      </c>
      <c r="E5265" s="33" t="s">
        <v>7214</v>
      </c>
      <c r="F5265" s="87" t="s">
        <v>125</v>
      </c>
      <c r="G5265" s="10" t="s">
        <v>2884</v>
      </c>
      <c r="H5265" s="58" t="s">
        <v>6553</v>
      </c>
    </row>
    <row r="5266" spans="1:8" x14ac:dyDescent="0.35">
      <c r="A5266" s="11" t="s">
        <v>2845</v>
      </c>
      <c r="B5266" s="27">
        <v>2273</v>
      </c>
      <c r="C5266" s="11" t="s">
        <v>2426</v>
      </c>
      <c r="D5266" s="18" t="s">
        <v>10</v>
      </c>
      <c r="E5266" s="33" t="s">
        <v>7214</v>
      </c>
      <c r="F5266" s="87" t="s">
        <v>2492</v>
      </c>
      <c r="G5266" s="10" t="s">
        <v>1909</v>
      </c>
      <c r="H5266" s="58" t="s">
        <v>6553</v>
      </c>
    </row>
    <row r="5267" spans="1:8" ht="43.5" x14ac:dyDescent="0.35">
      <c r="A5267" s="11" t="s">
        <v>2995</v>
      </c>
      <c r="B5267" s="27">
        <v>2272</v>
      </c>
      <c r="C5267" s="11" t="s">
        <v>2397</v>
      </c>
      <c r="D5267" s="18" t="s">
        <v>2493</v>
      </c>
      <c r="E5267" s="33" t="s">
        <v>7214</v>
      </c>
      <c r="F5267" s="87" t="s">
        <v>2494</v>
      </c>
      <c r="G5267" s="10" t="s">
        <v>2996</v>
      </c>
      <c r="H5267" s="58" t="s">
        <v>6553</v>
      </c>
    </row>
    <row r="5268" spans="1:8" ht="29" x14ac:dyDescent="0.35">
      <c r="A5268" s="11" t="s">
        <v>2363</v>
      </c>
      <c r="B5268" s="27">
        <v>2271</v>
      </c>
      <c r="C5268" s="11" t="s">
        <v>2397</v>
      </c>
      <c r="D5268" s="18" t="s">
        <v>34</v>
      </c>
      <c r="E5268" s="33" t="s">
        <v>7214</v>
      </c>
      <c r="F5268" s="87" t="s">
        <v>2495</v>
      </c>
      <c r="G5268" s="10" t="s">
        <v>2938</v>
      </c>
      <c r="H5268" s="58" t="s">
        <v>6553</v>
      </c>
    </row>
    <row r="5269" spans="1:8" ht="43.5" x14ac:dyDescent="0.35">
      <c r="A5269" s="11" t="s">
        <v>2363</v>
      </c>
      <c r="B5269" s="27">
        <v>2270</v>
      </c>
      <c r="C5269" s="11" t="s">
        <v>2397</v>
      </c>
      <c r="D5269" s="18" t="s">
        <v>2417</v>
      </c>
      <c r="E5269" s="33" t="s">
        <v>7214</v>
      </c>
      <c r="F5269" s="87" t="s">
        <v>2423</v>
      </c>
      <c r="G5269" s="10" t="s">
        <v>2856</v>
      </c>
      <c r="H5269" s="58" t="s">
        <v>6553</v>
      </c>
    </row>
    <row r="5270" spans="1:8" x14ac:dyDescent="0.35">
      <c r="A5270" s="11" t="s">
        <v>2363</v>
      </c>
      <c r="B5270" s="27">
        <v>2269</v>
      </c>
      <c r="C5270" s="11" t="s">
        <v>2397</v>
      </c>
      <c r="D5270" s="18" t="s">
        <v>5</v>
      </c>
      <c r="E5270" s="33" t="s">
        <v>7214</v>
      </c>
      <c r="F5270" s="87" t="s">
        <v>2424</v>
      </c>
      <c r="G5270" s="10" t="s">
        <v>155</v>
      </c>
      <c r="H5270" s="58" t="s">
        <v>6553</v>
      </c>
    </row>
    <row r="5271" spans="1:8" ht="43.5" x14ac:dyDescent="0.35">
      <c r="A5271" s="11" t="s">
        <v>2363</v>
      </c>
      <c r="B5271" s="27">
        <v>2268</v>
      </c>
      <c r="C5271" s="11" t="s">
        <v>2397</v>
      </c>
      <c r="D5271" s="18" t="s">
        <v>18</v>
      </c>
      <c r="E5271" s="33" t="s">
        <v>7214</v>
      </c>
      <c r="F5271" s="87" t="s">
        <v>2425</v>
      </c>
      <c r="G5271" s="10" t="s">
        <v>2955</v>
      </c>
      <c r="H5271" s="58" t="s">
        <v>6553</v>
      </c>
    </row>
    <row r="5272" spans="1:8" ht="43.5" x14ac:dyDescent="0.35">
      <c r="A5272" s="11" t="s">
        <v>2363</v>
      </c>
      <c r="B5272" s="27">
        <v>2267</v>
      </c>
      <c r="C5272" s="11" t="s">
        <v>2426</v>
      </c>
      <c r="D5272" s="18" t="s">
        <v>52</v>
      </c>
      <c r="E5272" s="33" t="s">
        <v>7214</v>
      </c>
      <c r="F5272" s="87" t="s">
        <v>2427</v>
      </c>
      <c r="G5272" s="10" t="s">
        <v>2997</v>
      </c>
      <c r="H5272" s="58" t="s">
        <v>6553</v>
      </c>
    </row>
    <row r="5273" spans="1:8" ht="87" x14ac:dyDescent="0.35">
      <c r="A5273" s="11" t="s">
        <v>2363</v>
      </c>
      <c r="B5273" s="27">
        <v>2266</v>
      </c>
      <c r="C5273" s="11" t="s">
        <v>2426</v>
      </c>
      <c r="D5273" s="18" t="s">
        <v>52</v>
      </c>
      <c r="E5273" s="33" t="s">
        <v>7214</v>
      </c>
      <c r="F5273" s="87" t="s">
        <v>2429</v>
      </c>
      <c r="G5273" s="10" t="s">
        <v>2998</v>
      </c>
      <c r="H5273" s="58" t="s">
        <v>6553</v>
      </c>
    </row>
    <row r="5274" spans="1:8" ht="29" x14ac:dyDescent="0.35">
      <c r="A5274" s="11" t="s">
        <v>2845</v>
      </c>
      <c r="B5274" s="27">
        <v>2265</v>
      </c>
      <c r="C5274" s="11" t="s">
        <v>2841</v>
      </c>
      <c r="D5274" s="18" t="s">
        <v>210</v>
      </c>
      <c r="E5274" s="33" t="s">
        <v>7214</v>
      </c>
      <c r="F5274" s="87" t="s">
        <v>2431</v>
      </c>
      <c r="G5274" s="10" t="s">
        <v>2999</v>
      </c>
      <c r="H5274" s="58" t="s">
        <v>6553</v>
      </c>
    </row>
    <row r="5275" spans="1:8" ht="72.5" x14ac:dyDescent="0.35">
      <c r="A5275" s="11" t="s">
        <v>2966</v>
      </c>
      <c r="B5275" s="27">
        <v>2264</v>
      </c>
      <c r="C5275" s="11" t="s">
        <v>2845</v>
      </c>
      <c r="D5275" s="18" t="s">
        <v>52</v>
      </c>
      <c r="E5275" s="33" t="s">
        <v>7214</v>
      </c>
      <c r="F5275" s="87" t="s">
        <v>2433</v>
      </c>
      <c r="G5275" s="10" t="s">
        <v>3000</v>
      </c>
      <c r="H5275" s="58" t="s">
        <v>6553</v>
      </c>
    </row>
    <row r="5276" spans="1:8" ht="43.5" x14ac:dyDescent="0.35">
      <c r="A5276" s="11" t="s">
        <v>2841</v>
      </c>
      <c r="B5276" s="27">
        <v>2263</v>
      </c>
      <c r="C5276" s="11" t="s">
        <v>2966</v>
      </c>
      <c r="D5276" s="18" t="s">
        <v>52</v>
      </c>
      <c r="E5276" s="33" t="s">
        <v>7214</v>
      </c>
      <c r="F5276" s="87" t="s">
        <v>2435</v>
      </c>
      <c r="G5276" s="10" t="s">
        <v>2856</v>
      </c>
      <c r="H5276" s="58" t="s">
        <v>6553</v>
      </c>
    </row>
    <row r="5277" spans="1:8" ht="87" x14ac:dyDescent="0.35">
      <c r="A5277" s="11" t="s">
        <v>2993</v>
      </c>
      <c r="B5277" s="27">
        <v>2262</v>
      </c>
      <c r="C5277" s="11" t="s">
        <v>2858</v>
      </c>
      <c r="D5277" s="18" t="s">
        <v>2436</v>
      </c>
      <c r="E5277" s="33" t="s">
        <v>7214</v>
      </c>
      <c r="F5277" s="87" t="s">
        <v>2437</v>
      </c>
      <c r="G5277" s="10" t="s">
        <v>3001</v>
      </c>
      <c r="H5277" s="58" t="s">
        <v>6553</v>
      </c>
    </row>
    <row r="5278" spans="1:8" ht="159.5" x14ac:dyDescent="0.35">
      <c r="A5278" s="11" t="s">
        <v>2363</v>
      </c>
      <c r="B5278" s="27">
        <v>2261</v>
      </c>
      <c r="C5278" s="11" t="s">
        <v>2394</v>
      </c>
      <c r="D5278" s="18" t="s">
        <v>2417</v>
      </c>
      <c r="E5278" s="33" t="s">
        <v>7214</v>
      </c>
      <c r="F5278" s="87" t="s">
        <v>2439</v>
      </c>
      <c r="G5278" s="10" t="s">
        <v>3002</v>
      </c>
      <c r="H5278" s="58" t="s">
        <v>6553</v>
      </c>
    </row>
    <row r="5279" spans="1:8" ht="87" x14ac:dyDescent="0.35">
      <c r="A5279" s="11" t="s">
        <v>2363</v>
      </c>
      <c r="B5279" s="27">
        <v>2260</v>
      </c>
      <c r="C5279" s="11" t="s">
        <v>2394</v>
      </c>
      <c r="D5279" s="18" t="s">
        <v>2420</v>
      </c>
      <c r="E5279" s="33" t="s">
        <v>7214</v>
      </c>
      <c r="F5279" s="87" t="s">
        <v>2441</v>
      </c>
      <c r="G5279" s="10" t="s">
        <v>3003</v>
      </c>
      <c r="H5279" s="58" t="s">
        <v>6553</v>
      </c>
    </row>
    <row r="5280" spans="1:8" ht="29" x14ac:dyDescent="0.35">
      <c r="A5280" s="11" t="s">
        <v>2363</v>
      </c>
      <c r="B5280" s="27">
        <v>2259</v>
      </c>
      <c r="C5280" s="11" t="s">
        <v>2896</v>
      </c>
      <c r="D5280" s="18" t="s">
        <v>57</v>
      </c>
      <c r="E5280" s="33" t="s">
        <v>7214</v>
      </c>
      <c r="F5280" s="87" t="s">
        <v>2443</v>
      </c>
      <c r="G5280" s="10" t="s">
        <v>3004</v>
      </c>
      <c r="H5280" s="58" t="s">
        <v>6553</v>
      </c>
    </row>
    <row r="5281" spans="1:8" ht="116" x14ac:dyDescent="0.35">
      <c r="A5281" s="11" t="s">
        <v>2926</v>
      </c>
      <c r="B5281" s="27">
        <v>2258</v>
      </c>
      <c r="C5281" s="11" t="s">
        <v>2845</v>
      </c>
      <c r="D5281" s="18" t="s">
        <v>5</v>
      </c>
      <c r="E5281" s="33" t="s">
        <v>7214</v>
      </c>
      <c r="F5281" s="87" t="s">
        <v>3005</v>
      </c>
      <c r="G5281" s="10" t="s">
        <v>3006</v>
      </c>
      <c r="H5281" s="58" t="s">
        <v>6553</v>
      </c>
    </row>
    <row r="5282" spans="1:8" ht="72.5" x14ac:dyDescent="0.35">
      <c r="A5282" s="11" t="s">
        <v>2963</v>
      </c>
      <c r="B5282" s="27">
        <v>2257</v>
      </c>
      <c r="C5282" s="11" t="s">
        <v>2896</v>
      </c>
      <c r="D5282" s="18" t="s">
        <v>2446</v>
      </c>
      <c r="E5282" s="33" t="s">
        <v>7214</v>
      </c>
      <c r="F5282" s="87" t="s">
        <v>2447</v>
      </c>
      <c r="G5282" s="10" t="s">
        <v>3007</v>
      </c>
      <c r="H5282" s="58" t="s">
        <v>6553</v>
      </c>
    </row>
    <row r="5283" spans="1:8" ht="43.5" x14ac:dyDescent="0.35">
      <c r="A5283" s="11" t="s">
        <v>2840</v>
      </c>
      <c r="B5283" s="27">
        <v>2256</v>
      </c>
      <c r="C5283" s="11" t="s">
        <v>2845</v>
      </c>
      <c r="D5283" s="18" t="s">
        <v>122</v>
      </c>
      <c r="E5283" s="33" t="s">
        <v>7214</v>
      </c>
      <c r="F5283" s="87" t="s">
        <v>2449</v>
      </c>
      <c r="G5283" s="10" t="s">
        <v>3008</v>
      </c>
      <c r="H5283" s="58" t="s">
        <v>6553</v>
      </c>
    </row>
    <row r="5284" spans="1:8" ht="43.5" x14ac:dyDescent="0.35">
      <c r="A5284" s="11" t="s">
        <v>2841</v>
      </c>
      <c r="B5284" s="27">
        <v>2255</v>
      </c>
      <c r="C5284" s="11" t="s">
        <v>2397</v>
      </c>
      <c r="D5284" s="18" t="s">
        <v>44</v>
      </c>
      <c r="E5284" s="33" t="s">
        <v>7214</v>
      </c>
      <c r="F5284" s="87" t="s">
        <v>2451</v>
      </c>
      <c r="G5284" s="10" t="s">
        <v>2889</v>
      </c>
      <c r="H5284" s="58" t="s">
        <v>6553</v>
      </c>
    </row>
    <row r="5285" spans="1:8" ht="174" x14ac:dyDescent="0.35">
      <c r="A5285" s="11" t="s">
        <v>2840</v>
      </c>
      <c r="B5285" s="27">
        <v>2254</v>
      </c>
      <c r="C5285" s="11" t="s">
        <v>2397</v>
      </c>
      <c r="D5285" s="18" t="s">
        <v>1736</v>
      </c>
      <c r="E5285" s="33" t="s">
        <v>7214</v>
      </c>
      <c r="F5285" s="87" t="s">
        <v>2452</v>
      </c>
      <c r="G5285" s="10" t="s">
        <v>3009</v>
      </c>
      <c r="H5285" s="58" t="s">
        <v>6553</v>
      </c>
    </row>
    <row r="5286" spans="1:8" ht="29" x14ac:dyDescent="0.35">
      <c r="A5286" s="11" t="s">
        <v>2363</v>
      </c>
      <c r="B5286" s="27">
        <v>2253</v>
      </c>
      <c r="C5286" s="11" t="s">
        <v>2841</v>
      </c>
      <c r="D5286" s="18" t="s">
        <v>2454</v>
      </c>
      <c r="E5286" s="33" t="s">
        <v>7214</v>
      </c>
      <c r="F5286" s="87" t="s">
        <v>2462</v>
      </c>
      <c r="G5286" s="10" t="s">
        <v>3010</v>
      </c>
      <c r="H5286" s="58" t="s">
        <v>6553</v>
      </c>
    </row>
    <row r="5287" spans="1:8" ht="29" x14ac:dyDescent="0.35">
      <c r="A5287" s="11" t="s">
        <v>2363</v>
      </c>
      <c r="B5287" s="27">
        <v>2252</v>
      </c>
      <c r="C5287" s="11" t="s">
        <v>2896</v>
      </c>
      <c r="D5287" s="18" t="s">
        <v>26</v>
      </c>
      <c r="E5287" s="33" t="s">
        <v>7214</v>
      </c>
      <c r="F5287" s="87" t="s">
        <v>2455</v>
      </c>
      <c r="G5287" s="10" t="s">
        <v>2209</v>
      </c>
      <c r="H5287" s="58" t="s">
        <v>6553</v>
      </c>
    </row>
    <row r="5288" spans="1:8" ht="29" x14ac:dyDescent="0.35">
      <c r="A5288" s="11" t="s">
        <v>2363</v>
      </c>
      <c r="B5288" s="27">
        <v>2251</v>
      </c>
      <c r="C5288" s="11" t="s">
        <v>2394</v>
      </c>
      <c r="D5288" s="18" t="s">
        <v>2420</v>
      </c>
      <c r="E5288" s="33" t="s">
        <v>7214</v>
      </c>
      <c r="F5288" s="87" t="s">
        <v>2441</v>
      </c>
      <c r="G5288" s="10" t="s">
        <v>2873</v>
      </c>
      <c r="H5288" s="58" t="s">
        <v>6553</v>
      </c>
    </row>
    <row r="5289" spans="1:8" ht="29" x14ac:dyDescent="0.35">
      <c r="A5289" s="11" t="s">
        <v>2363</v>
      </c>
      <c r="B5289" s="27">
        <v>2250</v>
      </c>
      <c r="C5289" s="11" t="s">
        <v>2394</v>
      </c>
      <c r="D5289" s="18" t="s">
        <v>90</v>
      </c>
      <c r="E5289" s="33" t="s">
        <v>7214</v>
      </c>
      <c r="F5289" s="87" t="s">
        <v>2456</v>
      </c>
      <c r="G5289" s="10" t="s">
        <v>77</v>
      </c>
      <c r="H5289" s="58" t="s">
        <v>6553</v>
      </c>
    </row>
    <row r="5290" spans="1:8" ht="87" x14ac:dyDescent="0.35">
      <c r="A5290" s="11" t="s">
        <v>2964</v>
      </c>
      <c r="B5290" s="27">
        <v>2249</v>
      </c>
      <c r="C5290" s="11" t="s">
        <v>2394</v>
      </c>
      <c r="D5290" s="18" t="s">
        <v>2417</v>
      </c>
      <c r="E5290" s="33" t="s">
        <v>7214</v>
      </c>
      <c r="F5290" s="87" t="s">
        <v>2457</v>
      </c>
      <c r="G5290" s="10" t="s">
        <v>3011</v>
      </c>
      <c r="H5290" s="58" t="s">
        <v>6553</v>
      </c>
    </row>
    <row r="5291" spans="1:8" ht="29" x14ac:dyDescent="0.35">
      <c r="A5291" s="11" t="s">
        <v>2841</v>
      </c>
      <c r="B5291" s="27">
        <v>2248</v>
      </c>
      <c r="C5291" s="11" t="s">
        <v>2978</v>
      </c>
      <c r="D5291" s="18" t="s">
        <v>79</v>
      </c>
      <c r="E5291" s="33" t="s">
        <v>7214</v>
      </c>
      <c r="F5291" s="87" t="s">
        <v>2463</v>
      </c>
      <c r="G5291" s="10" t="s">
        <v>3012</v>
      </c>
      <c r="H5291" s="58" t="s">
        <v>6553</v>
      </c>
    </row>
    <row r="5292" spans="1:8" ht="72.5" x14ac:dyDescent="0.35">
      <c r="A5292" s="11" t="s">
        <v>2966</v>
      </c>
      <c r="B5292" s="27">
        <v>2247</v>
      </c>
      <c r="C5292" s="11" t="s">
        <v>2896</v>
      </c>
      <c r="D5292" s="18" t="s">
        <v>104</v>
      </c>
      <c r="E5292" s="33" t="s">
        <v>7214</v>
      </c>
      <c r="F5292" s="87" t="s">
        <v>2460</v>
      </c>
      <c r="G5292" s="10" t="s">
        <v>3013</v>
      </c>
      <c r="H5292" s="58" t="s">
        <v>6553</v>
      </c>
    </row>
    <row r="5293" spans="1:8" ht="87" x14ac:dyDescent="0.35">
      <c r="A5293" s="11" t="s">
        <v>2964</v>
      </c>
      <c r="B5293" s="27">
        <v>2246</v>
      </c>
      <c r="C5293" s="11" t="s">
        <v>2394</v>
      </c>
      <c r="D5293" s="18" t="s">
        <v>52</v>
      </c>
      <c r="E5293" s="33" t="s">
        <v>7214</v>
      </c>
      <c r="F5293" s="87" t="s">
        <v>2546</v>
      </c>
      <c r="G5293" s="10" t="s">
        <v>3014</v>
      </c>
      <c r="H5293" s="58" t="s">
        <v>6553</v>
      </c>
    </row>
    <row r="5294" spans="1:8" ht="87" x14ac:dyDescent="0.35">
      <c r="A5294" s="11" t="s">
        <v>2363</v>
      </c>
      <c r="B5294" s="27">
        <v>2245</v>
      </c>
      <c r="C5294" s="11" t="s">
        <v>2394</v>
      </c>
      <c r="D5294" s="18" t="s">
        <v>52</v>
      </c>
      <c r="E5294" s="33" t="s">
        <v>7214</v>
      </c>
      <c r="F5294" s="87" t="s">
        <v>2544</v>
      </c>
      <c r="G5294" s="10" t="s">
        <v>3015</v>
      </c>
      <c r="H5294" s="58" t="s">
        <v>6553</v>
      </c>
    </row>
    <row r="5295" spans="1:8" ht="43.5" x14ac:dyDescent="0.35">
      <c r="A5295" s="11" t="s">
        <v>2363</v>
      </c>
      <c r="B5295" s="27">
        <v>2244</v>
      </c>
      <c r="C5295" s="11" t="s">
        <v>2394</v>
      </c>
      <c r="D5295" s="18" t="s">
        <v>2420</v>
      </c>
      <c r="E5295" s="33" t="s">
        <v>7214</v>
      </c>
      <c r="F5295" s="87" t="s">
        <v>2422</v>
      </c>
      <c r="G5295" s="10" t="s">
        <v>3016</v>
      </c>
      <c r="H5295" s="58" t="s">
        <v>6553</v>
      </c>
    </row>
    <row r="5296" spans="1:8" ht="58" x14ac:dyDescent="0.35">
      <c r="A5296" s="11" t="s">
        <v>2363</v>
      </c>
      <c r="B5296" s="27">
        <v>2243</v>
      </c>
      <c r="C5296" s="11" t="s">
        <v>2394</v>
      </c>
      <c r="D5296" s="18" t="s">
        <v>38</v>
      </c>
      <c r="E5296" s="33" t="s">
        <v>7214</v>
      </c>
      <c r="F5296" s="87" t="s">
        <v>2395</v>
      </c>
      <c r="G5296" s="10" t="s">
        <v>2921</v>
      </c>
      <c r="H5296" s="58" t="s">
        <v>6553</v>
      </c>
    </row>
    <row r="5297" spans="1:8" ht="43.5" x14ac:dyDescent="0.35">
      <c r="A5297" s="11" t="s">
        <v>2964</v>
      </c>
      <c r="B5297" s="27">
        <v>2242</v>
      </c>
      <c r="C5297" s="11" t="s">
        <v>2394</v>
      </c>
      <c r="D5297" s="18" t="s">
        <v>52</v>
      </c>
      <c r="E5297" s="33" t="s">
        <v>7214</v>
      </c>
      <c r="F5297" s="87" t="s">
        <v>2396</v>
      </c>
      <c r="G5297" s="10" t="s">
        <v>3017</v>
      </c>
      <c r="H5297" s="58" t="s">
        <v>6553</v>
      </c>
    </row>
    <row r="5298" spans="1:8" ht="29" x14ac:dyDescent="0.35">
      <c r="A5298" s="11" t="s">
        <v>2908</v>
      </c>
      <c r="B5298" s="27">
        <v>2241</v>
      </c>
      <c r="C5298" s="11" t="s">
        <v>2896</v>
      </c>
      <c r="D5298" s="18" t="s">
        <v>2398</v>
      </c>
      <c r="E5298" s="33" t="s">
        <v>7214</v>
      </c>
      <c r="F5298" s="87" t="s">
        <v>2399</v>
      </c>
      <c r="G5298" s="10" t="s">
        <v>2938</v>
      </c>
      <c r="H5298" s="58" t="s">
        <v>6553</v>
      </c>
    </row>
    <row r="5299" spans="1:8" ht="87" x14ac:dyDescent="0.35">
      <c r="A5299" s="11" t="s">
        <v>3018</v>
      </c>
      <c r="B5299" s="27">
        <v>2240</v>
      </c>
      <c r="C5299" s="11" t="s">
        <v>3019</v>
      </c>
      <c r="D5299" s="18" t="s">
        <v>52</v>
      </c>
      <c r="E5299" s="33" t="s">
        <v>7214</v>
      </c>
      <c r="F5299" s="87" t="s">
        <v>2400</v>
      </c>
      <c r="G5299" s="10" t="s">
        <v>3020</v>
      </c>
      <c r="H5299" s="58" t="s">
        <v>6553</v>
      </c>
    </row>
    <row r="5300" spans="1:8" ht="29" x14ac:dyDescent="0.35">
      <c r="A5300" s="11" t="s">
        <v>2908</v>
      </c>
      <c r="B5300" s="27">
        <v>2239</v>
      </c>
      <c r="C5300" s="11" t="s">
        <v>2394</v>
      </c>
      <c r="D5300" s="18" t="s">
        <v>32</v>
      </c>
      <c r="E5300" s="33" t="s">
        <v>7214</v>
      </c>
      <c r="F5300" s="87" t="s">
        <v>2402</v>
      </c>
      <c r="G5300" s="10" t="s">
        <v>8</v>
      </c>
      <c r="H5300" s="58" t="s">
        <v>6553</v>
      </c>
    </row>
    <row r="5301" spans="1:8" x14ac:dyDescent="0.35">
      <c r="A5301" s="11" t="s">
        <v>2978</v>
      </c>
      <c r="B5301" s="27">
        <v>2238</v>
      </c>
      <c r="C5301" s="11" t="s">
        <v>2394</v>
      </c>
      <c r="D5301" s="18" t="s">
        <v>18</v>
      </c>
      <c r="E5301" s="33" t="s">
        <v>7214</v>
      </c>
      <c r="F5301" s="87" t="s">
        <v>2403</v>
      </c>
      <c r="G5301" s="10" t="s">
        <v>17</v>
      </c>
      <c r="H5301" s="58" t="s">
        <v>6553</v>
      </c>
    </row>
    <row r="5302" spans="1:8" ht="58" x14ac:dyDescent="0.35">
      <c r="A5302" s="11" t="s">
        <v>2841</v>
      </c>
      <c r="B5302" s="27">
        <v>2237</v>
      </c>
      <c r="C5302" s="11" t="s">
        <v>2964</v>
      </c>
      <c r="D5302" s="18" t="s">
        <v>2404</v>
      </c>
      <c r="E5302" s="33" t="s">
        <v>7214</v>
      </c>
      <c r="F5302" s="87" t="s">
        <v>2405</v>
      </c>
      <c r="G5302" s="10" t="s">
        <v>3021</v>
      </c>
      <c r="H5302" s="58" t="s">
        <v>6553</v>
      </c>
    </row>
    <row r="5303" spans="1:8" ht="29" x14ac:dyDescent="0.35">
      <c r="A5303" s="11" t="s">
        <v>2840</v>
      </c>
      <c r="B5303" s="27">
        <v>2236</v>
      </c>
      <c r="C5303" s="11" t="s">
        <v>2394</v>
      </c>
      <c r="D5303" s="18" t="s">
        <v>33</v>
      </c>
      <c r="E5303" s="33" t="s">
        <v>7214</v>
      </c>
      <c r="F5303" s="87" t="s">
        <v>2407</v>
      </c>
      <c r="G5303" s="10" t="s">
        <v>77</v>
      </c>
      <c r="H5303" s="58" t="s">
        <v>6553</v>
      </c>
    </row>
    <row r="5304" spans="1:8" ht="29" x14ac:dyDescent="0.35">
      <c r="A5304" s="11" t="s">
        <v>2963</v>
      </c>
      <c r="B5304" s="27">
        <v>2235</v>
      </c>
      <c r="C5304" s="11" t="s">
        <v>2394</v>
      </c>
      <c r="D5304" s="18" t="s">
        <v>2408</v>
      </c>
      <c r="E5304" s="33" t="s">
        <v>7214</v>
      </c>
      <c r="F5304" s="87" t="s">
        <v>2409</v>
      </c>
      <c r="G5304" s="10" t="s">
        <v>3022</v>
      </c>
      <c r="H5304" s="58" t="s">
        <v>6553</v>
      </c>
    </row>
    <row r="5305" spans="1:8" x14ac:dyDescent="0.35">
      <c r="A5305" s="11" t="s">
        <v>2964</v>
      </c>
      <c r="B5305" s="27">
        <v>2234</v>
      </c>
      <c r="C5305" s="11" t="s">
        <v>2394</v>
      </c>
      <c r="D5305" s="18" t="s">
        <v>5</v>
      </c>
      <c r="E5305" s="33" t="s">
        <v>7214</v>
      </c>
      <c r="F5305" s="87" t="s">
        <v>2411</v>
      </c>
      <c r="G5305" s="10" t="s">
        <v>1909</v>
      </c>
      <c r="H5305" s="58" t="s">
        <v>6553</v>
      </c>
    </row>
    <row r="5306" spans="1:8" ht="58" x14ac:dyDescent="0.35">
      <c r="A5306" s="11" t="s">
        <v>2978</v>
      </c>
      <c r="B5306" s="27">
        <v>2233</v>
      </c>
      <c r="C5306" s="11" t="s">
        <v>2964</v>
      </c>
      <c r="D5306" s="18" t="s">
        <v>37</v>
      </c>
      <c r="E5306" s="33" t="s">
        <v>7214</v>
      </c>
      <c r="F5306" s="87" t="s">
        <v>2412</v>
      </c>
      <c r="G5306" s="10" t="s">
        <v>3023</v>
      </c>
      <c r="H5306" s="58" t="s">
        <v>6553</v>
      </c>
    </row>
    <row r="5307" spans="1:8" ht="29" x14ac:dyDescent="0.35">
      <c r="A5307" s="11" t="s">
        <v>2908</v>
      </c>
      <c r="B5307" s="27">
        <v>2232</v>
      </c>
      <c r="C5307" s="11" t="s">
        <v>2363</v>
      </c>
      <c r="D5307" s="18" t="s">
        <v>75</v>
      </c>
      <c r="E5307" s="33" t="s">
        <v>7214</v>
      </c>
      <c r="F5307" s="87" t="s">
        <v>2414</v>
      </c>
      <c r="G5307" s="10" t="s">
        <v>3024</v>
      </c>
      <c r="H5307" s="58" t="s">
        <v>6553</v>
      </c>
    </row>
    <row r="5308" spans="1:8" x14ac:dyDescent="0.35">
      <c r="A5308" s="11" t="s">
        <v>2840</v>
      </c>
      <c r="B5308" s="27">
        <v>2231</v>
      </c>
      <c r="C5308" s="11" t="s">
        <v>2363</v>
      </c>
      <c r="D5308" s="18" t="s">
        <v>466</v>
      </c>
      <c r="E5308" s="33" t="s">
        <v>7214</v>
      </c>
      <c r="F5308" s="87" t="s">
        <v>2415</v>
      </c>
      <c r="G5308" s="10" t="s">
        <v>3025</v>
      </c>
      <c r="H5308" s="58" t="s">
        <v>6553</v>
      </c>
    </row>
    <row r="5309" spans="1:8" ht="29" x14ac:dyDescent="0.35">
      <c r="A5309" s="11" t="s">
        <v>2964</v>
      </c>
      <c r="B5309" s="27">
        <v>2230</v>
      </c>
      <c r="C5309" s="11" t="s">
        <v>2363</v>
      </c>
      <c r="D5309" s="18" t="s">
        <v>16</v>
      </c>
      <c r="E5309" s="33" t="s">
        <v>7214</v>
      </c>
      <c r="F5309" s="87" t="s">
        <v>2416</v>
      </c>
      <c r="G5309" s="10" t="s">
        <v>14</v>
      </c>
      <c r="H5309" s="58" t="s">
        <v>6553</v>
      </c>
    </row>
    <row r="5310" spans="1:8" x14ac:dyDescent="0.35">
      <c r="A5310" s="11" t="s">
        <v>2978</v>
      </c>
      <c r="B5310" s="27">
        <v>2229</v>
      </c>
      <c r="C5310" s="11" t="s">
        <v>2363</v>
      </c>
      <c r="D5310" s="18" t="s">
        <v>2417</v>
      </c>
      <c r="E5310" s="33" t="s">
        <v>7214</v>
      </c>
      <c r="F5310" s="87" t="s">
        <v>2418</v>
      </c>
      <c r="G5310" s="10" t="s">
        <v>8</v>
      </c>
      <c r="H5310" s="58" t="s">
        <v>6553</v>
      </c>
    </row>
    <row r="5311" spans="1:8" ht="29" x14ac:dyDescent="0.35">
      <c r="A5311" s="11" t="s">
        <v>2841</v>
      </c>
      <c r="B5311" s="27" t="s">
        <v>3026</v>
      </c>
      <c r="C5311" s="11" t="s">
        <v>2363</v>
      </c>
      <c r="D5311" s="18" t="s">
        <v>119</v>
      </c>
      <c r="E5311" s="33" t="s">
        <v>7214</v>
      </c>
      <c r="F5311" s="87" t="s">
        <v>2419</v>
      </c>
      <c r="G5311" s="10" t="s">
        <v>8</v>
      </c>
      <c r="H5311" s="58" t="s">
        <v>6553</v>
      </c>
    </row>
    <row r="5312" spans="1:8" x14ac:dyDescent="0.35">
      <c r="A5312" s="11" t="s">
        <v>2287</v>
      </c>
      <c r="B5312" s="27">
        <v>2288</v>
      </c>
      <c r="C5312" s="11" t="s">
        <v>2363</v>
      </c>
      <c r="D5312" s="18" t="s">
        <v>38</v>
      </c>
      <c r="E5312" s="33" t="s">
        <v>7214</v>
      </c>
      <c r="F5312" s="87" t="s">
        <v>2384</v>
      </c>
      <c r="G5312" s="10" t="s">
        <v>2931</v>
      </c>
      <c r="H5312" s="58" t="s">
        <v>6553</v>
      </c>
    </row>
    <row r="5313" spans="1:8" ht="58" x14ac:dyDescent="0.35">
      <c r="A5313" s="11" t="s">
        <v>2287</v>
      </c>
      <c r="B5313" s="27">
        <v>2287</v>
      </c>
      <c r="C5313" s="11" t="s">
        <v>2363</v>
      </c>
      <c r="D5313" s="18" t="s">
        <v>59</v>
      </c>
      <c r="E5313" s="33" t="s">
        <v>7214</v>
      </c>
      <c r="F5313" s="87" t="s">
        <v>2364</v>
      </c>
      <c r="G5313" s="10" t="s">
        <v>2919</v>
      </c>
      <c r="H5313" s="58" t="s">
        <v>6553</v>
      </c>
    </row>
    <row r="5314" spans="1:8" ht="43.5" x14ac:dyDescent="0.35">
      <c r="A5314" s="11" t="s">
        <v>2258</v>
      </c>
      <c r="B5314" s="27">
        <v>2286</v>
      </c>
      <c r="C5314" s="11" t="s">
        <v>2363</v>
      </c>
      <c r="D5314" s="18" t="s">
        <v>210</v>
      </c>
      <c r="E5314" s="33" t="s">
        <v>7214</v>
      </c>
      <c r="F5314" s="87" t="s">
        <v>2365</v>
      </c>
      <c r="G5314" s="10" t="s">
        <v>3027</v>
      </c>
      <c r="H5314" s="58" t="s">
        <v>6553</v>
      </c>
    </row>
    <row r="5315" spans="1:8" x14ac:dyDescent="0.35">
      <c r="A5315" s="11" t="s">
        <v>2258</v>
      </c>
      <c r="B5315" s="27">
        <v>2285</v>
      </c>
      <c r="C5315" s="11" t="s">
        <v>2363</v>
      </c>
      <c r="D5315" s="18" t="s">
        <v>657</v>
      </c>
      <c r="E5315" s="33" t="s">
        <v>7214</v>
      </c>
      <c r="F5315" s="87" t="s">
        <v>2367</v>
      </c>
      <c r="G5315" s="10" t="s">
        <v>2877</v>
      </c>
      <c r="H5315" s="58" t="s">
        <v>6553</v>
      </c>
    </row>
    <row r="5316" spans="1:8" x14ac:dyDescent="0.35">
      <c r="A5316" s="11" t="s">
        <v>2964</v>
      </c>
      <c r="B5316" s="27">
        <v>2284</v>
      </c>
      <c r="C5316" s="11" t="s">
        <v>2363</v>
      </c>
      <c r="D5316" s="18" t="s">
        <v>34</v>
      </c>
      <c r="E5316" s="33" t="s">
        <v>7214</v>
      </c>
      <c r="F5316" s="87" t="s">
        <v>2386</v>
      </c>
      <c r="G5316" s="10" t="s">
        <v>123</v>
      </c>
      <c r="H5316" s="58" t="s">
        <v>6553</v>
      </c>
    </row>
    <row r="5317" spans="1:8" x14ac:dyDescent="0.35">
      <c r="A5317" s="11" t="s">
        <v>2840</v>
      </c>
      <c r="B5317" s="27">
        <v>2283</v>
      </c>
      <c r="C5317" s="11" t="s">
        <v>2363</v>
      </c>
      <c r="D5317" s="18" t="s">
        <v>9</v>
      </c>
      <c r="E5317" s="33" t="s">
        <v>7214</v>
      </c>
      <c r="F5317" s="87" t="s">
        <v>2368</v>
      </c>
      <c r="G5317" s="10" t="s">
        <v>108</v>
      </c>
      <c r="H5317" s="58" t="s">
        <v>6553</v>
      </c>
    </row>
    <row r="5318" spans="1:8" ht="43.5" x14ac:dyDescent="0.35">
      <c r="A5318" s="11" t="s">
        <v>2966</v>
      </c>
      <c r="B5318" s="27">
        <v>2282</v>
      </c>
      <c r="C5318" s="11" t="s">
        <v>2363</v>
      </c>
      <c r="D5318" s="18" t="s">
        <v>52</v>
      </c>
      <c r="E5318" s="33" t="s">
        <v>7214</v>
      </c>
      <c r="F5318" s="87" t="s">
        <v>2369</v>
      </c>
      <c r="G5318" s="10" t="s">
        <v>2856</v>
      </c>
      <c r="H5318" s="58" t="s">
        <v>6553</v>
      </c>
    </row>
    <row r="5319" spans="1:8" ht="29" x14ac:dyDescent="0.35">
      <c r="A5319" s="11" t="s">
        <v>2158</v>
      </c>
      <c r="B5319" s="27">
        <v>2281</v>
      </c>
      <c r="C5319" s="11" t="s">
        <v>2363</v>
      </c>
      <c r="D5319" s="18" t="s">
        <v>121</v>
      </c>
      <c r="E5319" s="33" t="s">
        <v>7214</v>
      </c>
      <c r="F5319" s="87" t="s">
        <v>2370</v>
      </c>
      <c r="G5319" s="10" t="s">
        <v>3028</v>
      </c>
      <c r="H5319" s="58" t="s">
        <v>6553</v>
      </c>
    </row>
    <row r="5320" spans="1:8" ht="29" x14ac:dyDescent="0.35">
      <c r="A5320" s="11" t="s">
        <v>2158</v>
      </c>
      <c r="B5320" s="27">
        <v>2280</v>
      </c>
      <c r="C5320" s="11" t="s">
        <v>2363</v>
      </c>
      <c r="D5320" s="18" t="s">
        <v>21</v>
      </c>
      <c r="E5320" s="33" t="s">
        <v>7214</v>
      </c>
      <c r="F5320" s="87" t="s">
        <v>2372</v>
      </c>
      <c r="G5320" s="10" t="s">
        <v>64</v>
      </c>
      <c r="H5320" s="58" t="s">
        <v>6553</v>
      </c>
    </row>
    <row r="5321" spans="1:8" ht="43.5" x14ac:dyDescent="0.35">
      <c r="A5321" s="11" t="s">
        <v>2966</v>
      </c>
      <c r="B5321" s="27">
        <v>2279</v>
      </c>
      <c r="C5321" s="11" t="s">
        <v>2363</v>
      </c>
      <c r="D5321" s="18" t="s">
        <v>81</v>
      </c>
      <c r="E5321" s="33" t="s">
        <v>7214</v>
      </c>
      <c r="F5321" s="87" t="s">
        <v>2373</v>
      </c>
      <c r="G5321" s="10" t="s">
        <v>2955</v>
      </c>
      <c r="H5321" s="58" t="s">
        <v>6553</v>
      </c>
    </row>
    <row r="5322" spans="1:8" ht="43.5" x14ac:dyDescent="0.35">
      <c r="A5322" s="11" t="s">
        <v>2964</v>
      </c>
      <c r="B5322" s="27">
        <v>2278</v>
      </c>
      <c r="C5322" s="11" t="s">
        <v>3030</v>
      </c>
      <c r="D5322" s="18" t="s">
        <v>57</v>
      </c>
      <c r="E5322" s="33" t="s">
        <v>7214</v>
      </c>
      <c r="F5322" s="87" t="s">
        <v>2374</v>
      </c>
      <c r="G5322" s="10" t="s">
        <v>2942</v>
      </c>
      <c r="H5322" s="58" t="s">
        <v>6553</v>
      </c>
    </row>
    <row r="5323" spans="1:8" ht="43.5" x14ac:dyDescent="0.35">
      <c r="A5323" s="11" t="s">
        <v>3029</v>
      </c>
      <c r="B5323" s="27">
        <v>2277</v>
      </c>
      <c r="C5323" s="11" t="s">
        <v>2363</v>
      </c>
      <c r="D5323" s="18" t="s">
        <v>2375</v>
      </c>
      <c r="E5323" s="33" t="s">
        <v>7214</v>
      </c>
      <c r="F5323" s="87" t="s">
        <v>2376</v>
      </c>
      <c r="G5323" s="10" t="s">
        <v>3031</v>
      </c>
      <c r="H5323" s="58" t="s">
        <v>6553</v>
      </c>
    </row>
    <row r="5324" spans="1:8" ht="43.5" x14ac:dyDescent="0.35">
      <c r="A5324" s="11" t="s">
        <v>2840</v>
      </c>
      <c r="B5324" s="27">
        <v>2276</v>
      </c>
      <c r="C5324" s="11" t="s">
        <v>2363</v>
      </c>
      <c r="D5324" s="18" t="s">
        <v>2378</v>
      </c>
      <c r="E5324" s="33" t="s">
        <v>7214</v>
      </c>
      <c r="F5324" s="87" t="s">
        <v>2379</v>
      </c>
      <c r="G5324" s="10" t="s">
        <v>3033</v>
      </c>
      <c r="H5324" s="58" t="s">
        <v>6553</v>
      </c>
    </row>
    <row r="5325" spans="1:8" ht="87" x14ac:dyDescent="0.35">
      <c r="A5325" s="11" t="s">
        <v>3032</v>
      </c>
      <c r="B5325" s="27">
        <v>2275</v>
      </c>
      <c r="C5325" s="11" t="s">
        <v>2363</v>
      </c>
      <c r="D5325" s="18" t="s">
        <v>2381</v>
      </c>
      <c r="E5325" s="33" t="s">
        <v>7214</v>
      </c>
      <c r="F5325" s="87" t="s">
        <v>2382</v>
      </c>
      <c r="G5325" s="10" t="s">
        <v>3034</v>
      </c>
      <c r="H5325" s="58" t="s">
        <v>6553</v>
      </c>
    </row>
    <row r="5326" spans="1:8" ht="58" x14ac:dyDescent="0.35">
      <c r="A5326" s="11" t="s">
        <v>2966</v>
      </c>
      <c r="B5326" s="27">
        <v>2274</v>
      </c>
      <c r="C5326" s="11" t="s">
        <v>2336</v>
      </c>
      <c r="D5326" s="18" t="s">
        <v>59</v>
      </c>
      <c r="E5326" s="33" t="s">
        <v>7214</v>
      </c>
      <c r="F5326" s="87" t="s">
        <v>2337</v>
      </c>
      <c r="G5326" s="10" t="s">
        <v>2919</v>
      </c>
      <c r="H5326" s="58" t="s">
        <v>6553</v>
      </c>
    </row>
    <row r="5327" spans="1:8" ht="87" x14ac:dyDescent="0.35">
      <c r="A5327" s="11" t="s">
        <v>2840</v>
      </c>
      <c r="B5327" s="27">
        <v>2273</v>
      </c>
      <c r="C5327" s="11" t="s">
        <v>2336</v>
      </c>
      <c r="D5327" s="18" t="s">
        <v>121</v>
      </c>
      <c r="E5327" s="33" t="s">
        <v>7214</v>
      </c>
      <c r="F5327" s="87" t="s">
        <v>2338</v>
      </c>
      <c r="G5327" s="10" t="s">
        <v>3035</v>
      </c>
      <c r="H5327" s="58" t="s">
        <v>6553</v>
      </c>
    </row>
    <row r="5328" spans="1:8" x14ac:dyDescent="0.35">
      <c r="A5328" s="11" t="s">
        <v>2966</v>
      </c>
      <c r="B5328" s="27">
        <v>2272</v>
      </c>
      <c r="C5328" s="11" t="s">
        <v>2336</v>
      </c>
      <c r="D5328" s="18" t="s">
        <v>53</v>
      </c>
      <c r="E5328" s="33" t="s">
        <v>7214</v>
      </c>
      <c r="F5328" s="87" t="s">
        <v>2340</v>
      </c>
      <c r="G5328" s="10" t="s">
        <v>3036</v>
      </c>
      <c r="H5328" s="58" t="s">
        <v>6553</v>
      </c>
    </row>
    <row r="5329" spans="1:8" ht="101.5" x14ac:dyDescent="0.35">
      <c r="A5329" s="11" t="s">
        <v>2840</v>
      </c>
      <c r="B5329" s="27">
        <v>2271</v>
      </c>
      <c r="C5329" s="11" t="s">
        <v>2336</v>
      </c>
      <c r="D5329" s="18" t="s">
        <v>52</v>
      </c>
      <c r="E5329" s="33" t="s">
        <v>7214</v>
      </c>
      <c r="F5329" s="87" t="s">
        <v>2385</v>
      </c>
      <c r="G5329" s="10" t="s">
        <v>3037</v>
      </c>
      <c r="H5329" s="58" t="s">
        <v>6553</v>
      </c>
    </row>
    <row r="5330" spans="1:8" ht="29" x14ac:dyDescent="0.35">
      <c r="A5330" s="11" t="s">
        <v>3018</v>
      </c>
      <c r="B5330" s="27">
        <v>2270</v>
      </c>
      <c r="C5330" s="11" t="s">
        <v>2964</v>
      </c>
      <c r="D5330" s="18" t="s">
        <v>18</v>
      </c>
      <c r="E5330" s="33" t="s">
        <v>7214</v>
      </c>
      <c r="F5330" s="87" t="s">
        <v>2342</v>
      </c>
      <c r="G5330" s="10" t="s">
        <v>64</v>
      </c>
      <c r="H5330" s="58" t="s">
        <v>6553</v>
      </c>
    </row>
    <row r="5331" spans="1:8" ht="43.5" x14ac:dyDescent="0.35">
      <c r="A5331" s="11" t="s">
        <v>2287</v>
      </c>
      <c r="B5331" s="27">
        <v>2269</v>
      </c>
      <c r="C5331" s="11" t="s">
        <v>2336</v>
      </c>
      <c r="D5331" s="18" t="s">
        <v>2343</v>
      </c>
      <c r="E5331" s="33" t="s">
        <v>7214</v>
      </c>
      <c r="F5331" s="87" t="s">
        <v>2344</v>
      </c>
      <c r="G5331" s="10" t="s">
        <v>2866</v>
      </c>
      <c r="H5331" s="58" t="s">
        <v>6553</v>
      </c>
    </row>
    <row r="5332" spans="1:8" ht="29" x14ac:dyDescent="0.35">
      <c r="A5332" s="11" t="s">
        <v>2287</v>
      </c>
      <c r="B5332" s="27">
        <v>2268</v>
      </c>
      <c r="C5332" s="11" t="s">
        <v>2336</v>
      </c>
      <c r="D5332" s="18" t="s">
        <v>5</v>
      </c>
      <c r="E5332" s="33" t="s">
        <v>7214</v>
      </c>
      <c r="F5332" s="87" t="s">
        <v>2345</v>
      </c>
      <c r="G5332" s="10" t="s">
        <v>108</v>
      </c>
      <c r="H5332" s="58" t="s">
        <v>6553</v>
      </c>
    </row>
    <row r="5333" spans="1:8" ht="43.5" x14ac:dyDescent="0.35">
      <c r="A5333" s="11" t="s">
        <v>2287</v>
      </c>
      <c r="B5333" s="27">
        <v>2267</v>
      </c>
      <c r="C5333" s="11" t="s">
        <v>2314</v>
      </c>
      <c r="D5333" s="18" t="s">
        <v>18</v>
      </c>
      <c r="E5333" s="33" t="s">
        <v>7214</v>
      </c>
      <c r="F5333" s="87" t="s">
        <v>2346</v>
      </c>
      <c r="G5333" s="10" t="s">
        <v>2967</v>
      </c>
      <c r="H5333" s="58" t="s">
        <v>6553</v>
      </c>
    </row>
    <row r="5334" spans="1:8" ht="29" x14ac:dyDescent="0.35">
      <c r="A5334" s="11" t="s">
        <v>2287</v>
      </c>
      <c r="B5334" s="27">
        <v>2266</v>
      </c>
      <c r="C5334" s="11" t="s">
        <v>2314</v>
      </c>
      <c r="D5334" s="18" t="s">
        <v>26</v>
      </c>
      <c r="E5334" s="33" t="s">
        <v>7214</v>
      </c>
      <c r="F5334" s="87" t="s">
        <v>2347</v>
      </c>
      <c r="G5334" s="10" t="s">
        <v>64</v>
      </c>
      <c r="H5334" s="58" t="s">
        <v>6553</v>
      </c>
    </row>
    <row r="5335" spans="1:8" ht="43.5" x14ac:dyDescent="0.35">
      <c r="A5335" s="11" t="s">
        <v>2287</v>
      </c>
      <c r="B5335" s="27">
        <v>2265</v>
      </c>
      <c r="C5335" s="11" t="s">
        <v>2314</v>
      </c>
      <c r="D5335" s="18" t="s">
        <v>53</v>
      </c>
      <c r="E5335" s="33" t="s">
        <v>7214</v>
      </c>
      <c r="F5335" s="87" t="s">
        <v>2348</v>
      </c>
      <c r="G5335" s="10" t="s">
        <v>2967</v>
      </c>
      <c r="H5335" s="58" t="s">
        <v>6553</v>
      </c>
    </row>
    <row r="5336" spans="1:8" x14ac:dyDescent="0.35">
      <c r="A5336" s="11" t="s">
        <v>2287</v>
      </c>
      <c r="B5336" s="27">
        <v>2264</v>
      </c>
      <c r="C5336" s="11" t="s">
        <v>2314</v>
      </c>
      <c r="D5336" s="18" t="s">
        <v>1118</v>
      </c>
      <c r="E5336" s="33" t="s">
        <v>7214</v>
      </c>
      <c r="F5336" s="87" t="s">
        <v>1119</v>
      </c>
      <c r="G5336" s="10" t="s">
        <v>1909</v>
      </c>
      <c r="H5336" s="58" t="s">
        <v>6553</v>
      </c>
    </row>
    <row r="5337" spans="1:8" ht="159.5" x14ac:dyDescent="0.35">
      <c r="A5337" s="11" t="s">
        <v>2964</v>
      </c>
      <c r="B5337" s="27">
        <v>2263</v>
      </c>
      <c r="C5337" s="11" t="s">
        <v>2314</v>
      </c>
      <c r="D5337" s="18" t="s">
        <v>57</v>
      </c>
      <c r="E5337" s="33" t="s">
        <v>7214</v>
      </c>
      <c r="F5337" s="87" t="s">
        <v>2391</v>
      </c>
      <c r="G5337" s="10" t="s">
        <v>3038</v>
      </c>
      <c r="H5337" s="58" t="s">
        <v>6553</v>
      </c>
    </row>
    <row r="5338" spans="1:8" ht="58" x14ac:dyDescent="0.35">
      <c r="A5338" s="11" t="s">
        <v>3018</v>
      </c>
      <c r="B5338" s="27">
        <v>2262</v>
      </c>
      <c r="C5338" s="11" t="s">
        <v>2314</v>
      </c>
      <c r="D5338" s="18" t="s">
        <v>127</v>
      </c>
      <c r="E5338" s="33" t="s">
        <v>7214</v>
      </c>
      <c r="F5338" s="87" t="s">
        <v>2349</v>
      </c>
      <c r="G5338" s="10" t="s">
        <v>3039</v>
      </c>
      <c r="H5338" s="58" t="s">
        <v>6553</v>
      </c>
    </row>
    <row r="5339" spans="1:8" ht="58" x14ac:dyDescent="0.35">
      <c r="A5339" s="11" t="s">
        <v>2963</v>
      </c>
      <c r="B5339" s="27">
        <v>2261</v>
      </c>
      <c r="C5339" s="11" t="s">
        <v>2978</v>
      </c>
      <c r="D5339" s="18" t="s">
        <v>44</v>
      </c>
      <c r="E5339" s="33" t="s">
        <v>7214</v>
      </c>
      <c r="F5339" s="87" t="s">
        <v>2351</v>
      </c>
      <c r="G5339" s="10" t="s">
        <v>3040</v>
      </c>
      <c r="H5339" s="58" t="s">
        <v>6553</v>
      </c>
    </row>
    <row r="5340" spans="1:8" ht="29" x14ac:dyDescent="0.35">
      <c r="A5340" s="11" t="s">
        <v>2258</v>
      </c>
      <c r="B5340" s="27">
        <v>2260</v>
      </c>
      <c r="C5340" s="11" t="s">
        <v>2314</v>
      </c>
      <c r="D5340" s="18" t="s">
        <v>18</v>
      </c>
      <c r="E5340" s="33" t="s">
        <v>7214</v>
      </c>
      <c r="F5340" s="87" t="s">
        <v>2353</v>
      </c>
      <c r="G5340" s="10" t="s">
        <v>51</v>
      </c>
      <c r="H5340" s="58" t="s">
        <v>6553</v>
      </c>
    </row>
    <row r="5341" spans="1:8" ht="29" x14ac:dyDescent="0.35">
      <c r="A5341" s="11" t="s">
        <v>2258</v>
      </c>
      <c r="B5341" s="27">
        <v>2259</v>
      </c>
      <c r="C5341" s="11" t="s">
        <v>2314</v>
      </c>
      <c r="D5341" s="18" t="s">
        <v>2354</v>
      </c>
      <c r="E5341" s="33" t="s">
        <v>7214</v>
      </c>
      <c r="F5341" s="87" t="s">
        <v>2387</v>
      </c>
      <c r="G5341" s="10" t="s">
        <v>80</v>
      </c>
      <c r="H5341" s="58" t="s">
        <v>6553</v>
      </c>
    </row>
    <row r="5342" spans="1:8" ht="29" x14ac:dyDescent="0.35">
      <c r="A5342" s="11" t="s">
        <v>2287</v>
      </c>
      <c r="B5342" s="27">
        <v>2258</v>
      </c>
      <c r="C5342" s="11" t="s">
        <v>2314</v>
      </c>
      <c r="D5342" s="18" t="s">
        <v>38</v>
      </c>
      <c r="E5342" s="33" t="s">
        <v>7214</v>
      </c>
      <c r="F5342" s="87" t="s">
        <v>2355</v>
      </c>
      <c r="G5342" s="10" t="s">
        <v>3041</v>
      </c>
      <c r="H5342" s="58" t="s">
        <v>6553</v>
      </c>
    </row>
    <row r="5343" spans="1:8" ht="72.5" x14ac:dyDescent="0.35">
      <c r="A5343" s="11" t="s">
        <v>2287</v>
      </c>
      <c r="B5343" s="27">
        <v>2257</v>
      </c>
      <c r="C5343" s="11" t="s">
        <v>2978</v>
      </c>
      <c r="D5343" s="18" t="s">
        <v>38</v>
      </c>
      <c r="E5343" s="33" t="s">
        <v>7214</v>
      </c>
      <c r="F5343" s="87" t="s">
        <v>2356</v>
      </c>
      <c r="G5343" s="10" t="s">
        <v>3042</v>
      </c>
      <c r="H5343" s="58" t="s">
        <v>6553</v>
      </c>
    </row>
    <row r="5344" spans="1:8" ht="43.5" x14ac:dyDescent="0.35">
      <c r="A5344" s="11" t="s">
        <v>2966</v>
      </c>
      <c r="B5344" s="27">
        <v>2256</v>
      </c>
      <c r="C5344" s="11" t="s">
        <v>2314</v>
      </c>
      <c r="D5344" s="18" t="s">
        <v>2358</v>
      </c>
      <c r="E5344" s="33" t="s">
        <v>7214</v>
      </c>
      <c r="F5344" s="87" t="s">
        <v>2359</v>
      </c>
      <c r="G5344" s="10" t="s">
        <v>3043</v>
      </c>
      <c r="H5344" s="58" t="s">
        <v>6553</v>
      </c>
    </row>
    <row r="5345" spans="1:8" ht="43.5" x14ac:dyDescent="0.35">
      <c r="A5345" s="11" t="s">
        <v>2840</v>
      </c>
      <c r="B5345" s="27">
        <v>2255</v>
      </c>
      <c r="C5345" s="11" t="s">
        <v>2314</v>
      </c>
      <c r="D5345" s="18" t="s">
        <v>5</v>
      </c>
      <c r="E5345" s="33" t="s">
        <v>7214</v>
      </c>
      <c r="F5345" s="87" t="s">
        <v>2360</v>
      </c>
      <c r="G5345" s="10" t="s">
        <v>3044</v>
      </c>
      <c r="H5345" s="58" t="s">
        <v>6553</v>
      </c>
    </row>
    <row r="5346" spans="1:8" ht="29" x14ac:dyDescent="0.35">
      <c r="A5346" s="11" t="s">
        <v>2963</v>
      </c>
      <c r="B5346" s="27">
        <v>2254</v>
      </c>
      <c r="C5346" s="11" t="s">
        <v>2314</v>
      </c>
      <c r="D5346" s="18" t="s">
        <v>81</v>
      </c>
      <c r="E5346" s="33" t="s">
        <v>7214</v>
      </c>
      <c r="F5346" s="87" t="s">
        <v>2361</v>
      </c>
      <c r="G5346" s="10" t="s">
        <v>2844</v>
      </c>
      <c r="H5346" s="58" t="s">
        <v>6553</v>
      </c>
    </row>
    <row r="5347" spans="1:8" ht="43.5" x14ac:dyDescent="0.35">
      <c r="A5347" s="11" t="s">
        <v>2840</v>
      </c>
      <c r="B5347" s="27" t="s">
        <v>3045</v>
      </c>
      <c r="C5347" s="11">
        <v>45094</v>
      </c>
      <c r="D5347" s="18" t="s">
        <v>37</v>
      </c>
      <c r="E5347" s="33" t="s">
        <v>7214</v>
      </c>
      <c r="F5347" s="87" t="s">
        <v>3046</v>
      </c>
      <c r="G5347" s="10" t="s">
        <v>1687</v>
      </c>
      <c r="H5347" s="58" t="s">
        <v>6553</v>
      </c>
    </row>
    <row r="5348" spans="1:8" ht="87" x14ac:dyDescent="0.35">
      <c r="A5348" s="11">
        <v>45091</v>
      </c>
      <c r="B5348" s="27">
        <v>2275</v>
      </c>
      <c r="C5348" s="11" t="s">
        <v>2840</v>
      </c>
      <c r="D5348" s="18" t="s">
        <v>52</v>
      </c>
      <c r="E5348" s="33" t="s">
        <v>7214</v>
      </c>
      <c r="F5348" s="87" t="s">
        <v>2311</v>
      </c>
      <c r="G5348" s="10" t="s">
        <v>3047</v>
      </c>
      <c r="H5348" s="58" t="s">
        <v>6553</v>
      </c>
    </row>
    <row r="5349" spans="1:8" ht="116" x14ac:dyDescent="0.35">
      <c r="A5349" s="11" t="s">
        <v>2138</v>
      </c>
      <c r="B5349" s="27">
        <v>2274</v>
      </c>
      <c r="C5349" s="11" t="s">
        <v>3019</v>
      </c>
      <c r="D5349" s="18" t="s">
        <v>57</v>
      </c>
      <c r="E5349" s="33" t="s">
        <v>7214</v>
      </c>
      <c r="F5349" s="87" t="s">
        <v>2393</v>
      </c>
      <c r="G5349" s="10" t="s">
        <v>3048</v>
      </c>
      <c r="H5349" s="58" t="s">
        <v>6553</v>
      </c>
    </row>
    <row r="5350" spans="1:8" ht="58" x14ac:dyDescent="0.35">
      <c r="A5350" s="11" t="s">
        <v>2138</v>
      </c>
      <c r="B5350" s="27">
        <v>2273</v>
      </c>
      <c r="C5350" s="11" t="s">
        <v>2314</v>
      </c>
      <c r="D5350" s="18" t="s">
        <v>59</v>
      </c>
      <c r="E5350" s="33" t="s">
        <v>7214</v>
      </c>
      <c r="F5350" s="87" t="s">
        <v>2315</v>
      </c>
      <c r="G5350" s="10" t="s">
        <v>3049</v>
      </c>
      <c r="H5350" s="58" t="s">
        <v>6553</v>
      </c>
    </row>
    <row r="5351" spans="1:8" ht="58" x14ac:dyDescent="0.35">
      <c r="A5351" s="11" t="s">
        <v>2963</v>
      </c>
      <c r="B5351" s="27">
        <v>2272</v>
      </c>
      <c r="C5351" s="11" t="s">
        <v>2314</v>
      </c>
      <c r="D5351" s="18" t="s">
        <v>59</v>
      </c>
      <c r="E5351" s="33" t="s">
        <v>7214</v>
      </c>
      <c r="F5351" s="87" t="s">
        <v>2316</v>
      </c>
      <c r="G5351" s="10" t="s">
        <v>3050</v>
      </c>
      <c r="H5351" s="58" t="s">
        <v>6553</v>
      </c>
    </row>
    <row r="5352" spans="1:8" ht="87" x14ac:dyDescent="0.35">
      <c r="A5352" s="11" t="s">
        <v>2993</v>
      </c>
      <c r="B5352" s="27">
        <v>2271</v>
      </c>
      <c r="C5352" s="11" t="s">
        <v>2840</v>
      </c>
      <c r="D5352" s="18" t="s">
        <v>52</v>
      </c>
      <c r="E5352" s="33" t="s">
        <v>7214</v>
      </c>
      <c r="F5352" s="87" t="s">
        <v>2317</v>
      </c>
      <c r="G5352" s="10" t="s">
        <v>3051</v>
      </c>
      <c r="H5352" s="58" t="s">
        <v>6553</v>
      </c>
    </row>
    <row r="5353" spans="1:8" ht="72.5" x14ac:dyDescent="0.35">
      <c r="A5353" s="11" t="s">
        <v>2908</v>
      </c>
      <c r="B5353" s="27">
        <v>2270</v>
      </c>
      <c r="C5353" s="11" t="s">
        <v>2314</v>
      </c>
      <c r="D5353" s="18" t="s">
        <v>2319</v>
      </c>
      <c r="E5353" s="33" t="s">
        <v>7214</v>
      </c>
      <c r="F5353" s="87" t="s">
        <v>2320</v>
      </c>
      <c r="G5353" s="10" t="s">
        <v>3052</v>
      </c>
      <c r="H5353" s="58" t="s">
        <v>6553</v>
      </c>
    </row>
    <row r="5354" spans="1:8" x14ac:dyDescent="0.35">
      <c r="A5354" s="11" t="s">
        <v>2926</v>
      </c>
      <c r="B5354" s="27">
        <v>2269</v>
      </c>
      <c r="C5354" s="11" t="s">
        <v>2314</v>
      </c>
      <c r="D5354" s="18" t="s">
        <v>1195</v>
      </c>
      <c r="E5354" s="33" t="s">
        <v>7214</v>
      </c>
      <c r="F5354" s="87" t="s">
        <v>2322</v>
      </c>
      <c r="G5354" s="10" t="s">
        <v>3025</v>
      </c>
      <c r="H5354" s="58" t="s">
        <v>6553</v>
      </c>
    </row>
    <row r="5355" spans="1:8" ht="29" x14ac:dyDescent="0.35">
      <c r="A5355" s="11" t="s">
        <v>2993</v>
      </c>
      <c r="B5355" s="27">
        <v>2268</v>
      </c>
      <c r="C5355" s="11" t="s">
        <v>2314</v>
      </c>
      <c r="D5355" s="18" t="s">
        <v>40</v>
      </c>
      <c r="E5355" s="33" t="s">
        <v>7214</v>
      </c>
      <c r="F5355" s="87" t="s">
        <v>2324</v>
      </c>
      <c r="G5355" s="10" t="s">
        <v>2916</v>
      </c>
      <c r="H5355" s="58" t="s">
        <v>6553</v>
      </c>
    </row>
    <row r="5356" spans="1:8" x14ac:dyDescent="0.35">
      <c r="A5356" s="11" t="s">
        <v>2963</v>
      </c>
      <c r="B5356" s="27">
        <v>2267</v>
      </c>
      <c r="C5356" s="11" t="s">
        <v>2314</v>
      </c>
      <c r="D5356" s="18" t="s">
        <v>52</v>
      </c>
      <c r="E5356" s="33" t="s">
        <v>7214</v>
      </c>
      <c r="F5356" s="87" t="s">
        <v>2326</v>
      </c>
      <c r="G5356" s="10" t="s">
        <v>2972</v>
      </c>
      <c r="H5356" s="58" t="s">
        <v>6553</v>
      </c>
    </row>
    <row r="5357" spans="1:8" ht="29" x14ac:dyDescent="0.35">
      <c r="A5357" s="11" t="s">
        <v>3053</v>
      </c>
      <c r="B5357" s="27">
        <v>2266</v>
      </c>
      <c r="C5357" s="11" t="s">
        <v>2840</v>
      </c>
      <c r="D5357" s="18" t="s">
        <v>2327</v>
      </c>
      <c r="E5357" s="33" t="s">
        <v>7214</v>
      </c>
      <c r="F5357" s="87" t="s">
        <v>2328</v>
      </c>
      <c r="G5357" s="10" t="s">
        <v>2877</v>
      </c>
      <c r="H5357" s="58" t="s">
        <v>6553</v>
      </c>
    </row>
    <row r="5358" spans="1:8" ht="29" x14ac:dyDescent="0.35">
      <c r="A5358" s="11" t="s">
        <v>2840</v>
      </c>
      <c r="B5358" s="27">
        <v>2265</v>
      </c>
      <c r="C5358" s="11" t="s">
        <v>2314</v>
      </c>
      <c r="D5358" s="18" t="s">
        <v>49</v>
      </c>
      <c r="E5358" s="33" t="s">
        <v>7214</v>
      </c>
      <c r="F5358" s="87" t="s">
        <v>2329</v>
      </c>
      <c r="G5358" s="10" t="s">
        <v>428</v>
      </c>
      <c r="H5358" s="58" t="s">
        <v>6553</v>
      </c>
    </row>
    <row r="5359" spans="1:8" x14ac:dyDescent="0.35">
      <c r="A5359" s="11" t="s">
        <v>2966</v>
      </c>
      <c r="B5359" s="27">
        <v>2264</v>
      </c>
      <c r="C5359" s="11" t="s">
        <v>2314</v>
      </c>
      <c r="D5359" s="18" t="s">
        <v>18</v>
      </c>
      <c r="E5359" s="33" t="s">
        <v>7214</v>
      </c>
      <c r="F5359" s="87" t="s">
        <v>2331</v>
      </c>
      <c r="G5359" s="10" t="s">
        <v>155</v>
      </c>
      <c r="H5359" s="58" t="s">
        <v>6553</v>
      </c>
    </row>
    <row r="5360" spans="1:8" ht="43.5" x14ac:dyDescent="0.35">
      <c r="A5360" s="11" t="s">
        <v>2840</v>
      </c>
      <c r="B5360" s="27">
        <v>2263</v>
      </c>
      <c r="C5360" s="11" t="s">
        <v>2314</v>
      </c>
      <c r="D5360" s="18" t="s">
        <v>18</v>
      </c>
      <c r="E5360" s="33" t="s">
        <v>7214</v>
      </c>
      <c r="F5360" s="87" t="s">
        <v>2332</v>
      </c>
      <c r="G5360" s="10" t="s">
        <v>3054</v>
      </c>
      <c r="H5360" s="58" t="s">
        <v>6553</v>
      </c>
    </row>
    <row r="5361" spans="1:8" ht="29" x14ac:dyDescent="0.35">
      <c r="A5361" s="11" t="s">
        <v>2258</v>
      </c>
      <c r="B5361" s="27" t="s">
        <v>3055</v>
      </c>
      <c r="C5361" s="11" t="s">
        <v>2314</v>
      </c>
      <c r="D5361" s="18" t="s">
        <v>119</v>
      </c>
      <c r="E5361" s="33" t="s">
        <v>7214</v>
      </c>
      <c r="F5361" s="87" t="s">
        <v>2335</v>
      </c>
      <c r="G5361" s="10" t="s">
        <v>108</v>
      </c>
      <c r="H5361" s="58" t="s">
        <v>6553</v>
      </c>
    </row>
    <row r="5362" spans="1:8" ht="101.5" x14ac:dyDescent="0.35">
      <c r="A5362" s="11" t="s">
        <v>2258</v>
      </c>
      <c r="B5362" s="27">
        <v>2201</v>
      </c>
      <c r="C5362" s="11" t="s">
        <v>2966</v>
      </c>
      <c r="D5362" s="18" t="s">
        <v>53</v>
      </c>
      <c r="E5362" s="33" t="s">
        <v>7214</v>
      </c>
      <c r="F5362" s="87" t="s">
        <v>2285</v>
      </c>
      <c r="G5362" s="10" t="s">
        <v>3056</v>
      </c>
      <c r="H5362" s="58" t="s">
        <v>6553</v>
      </c>
    </row>
    <row r="5363" spans="1:8" ht="29" x14ac:dyDescent="0.35">
      <c r="A5363" s="11" t="s">
        <v>2926</v>
      </c>
      <c r="B5363" s="27">
        <v>2200</v>
      </c>
      <c r="C5363" s="11" t="s">
        <v>2840</v>
      </c>
      <c r="D5363" s="18" t="s">
        <v>53</v>
      </c>
      <c r="E5363" s="33" t="s">
        <v>7214</v>
      </c>
      <c r="F5363" s="87" t="s">
        <v>2288</v>
      </c>
      <c r="G5363" s="10" t="s">
        <v>51</v>
      </c>
      <c r="H5363" s="58" t="s">
        <v>6553</v>
      </c>
    </row>
    <row r="5364" spans="1:8" ht="29" x14ac:dyDescent="0.35">
      <c r="A5364" s="11" t="s">
        <v>2238</v>
      </c>
      <c r="B5364" s="27">
        <v>2199</v>
      </c>
      <c r="C5364" s="11" t="s">
        <v>2966</v>
      </c>
      <c r="D5364" s="18" t="s">
        <v>18</v>
      </c>
      <c r="E5364" s="33" t="s">
        <v>7214</v>
      </c>
      <c r="F5364" s="87" t="s">
        <v>2289</v>
      </c>
      <c r="G5364" s="10" t="s">
        <v>2936</v>
      </c>
      <c r="H5364" s="58" t="s">
        <v>6553</v>
      </c>
    </row>
    <row r="5365" spans="1:8" ht="72.5" x14ac:dyDescent="0.35">
      <c r="A5365" s="11" t="s">
        <v>2238</v>
      </c>
      <c r="B5365" s="27">
        <v>2198</v>
      </c>
      <c r="C5365" s="11" t="s">
        <v>3057</v>
      </c>
      <c r="D5365" s="18" t="s">
        <v>144</v>
      </c>
      <c r="E5365" s="33" t="s">
        <v>7214</v>
      </c>
      <c r="F5365" s="87" t="s">
        <v>2290</v>
      </c>
      <c r="G5365" s="10" t="s">
        <v>3058</v>
      </c>
      <c r="H5365" s="58" t="s">
        <v>6553</v>
      </c>
    </row>
    <row r="5366" spans="1:8" ht="72.5" x14ac:dyDescent="0.35">
      <c r="A5366" s="11" t="s">
        <v>3030</v>
      </c>
      <c r="B5366" s="27">
        <v>2197</v>
      </c>
      <c r="C5366" s="11" t="s">
        <v>2840</v>
      </c>
      <c r="D5366" s="18" t="s">
        <v>5</v>
      </c>
      <c r="E5366" s="33" t="s">
        <v>7214</v>
      </c>
      <c r="F5366" s="87" t="s">
        <v>2292</v>
      </c>
      <c r="G5366" s="10" t="s">
        <v>3059</v>
      </c>
      <c r="H5366" s="58" t="s">
        <v>6553</v>
      </c>
    </row>
    <row r="5367" spans="1:8" ht="29" x14ac:dyDescent="0.35">
      <c r="A5367" s="11" t="s">
        <v>3018</v>
      </c>
      <c r="B5367" s="27">
        <v>2196</v>
      </c>
      <c r="C5367" s="11" t="s">
        <v>2258</v>
      </c>
      <c r="D5367" s="18" t="s">
        <v>54</v>
      </c>
      <c r="E5367" s="33" t="s">
        <v>7214</v>
      </c>
      <c r="F5367" s="87" t="s">
        <v>2294</v>
      </c>
      <c r="G5367" s="10" t="s">
        <v>17</v>
      </c>
      <c r="H5367" s="58" t="s">
        <v>6553</v>
      </c>
    </row>
    <row r="5368" spans="1:8" x14ac:dyDescent="0.35">
      <c r="A5368" s="11" t="s">
        <v>2238</v>
      </c>
      <c r="B5368" s="27">
        <v>2195</v>
      </c>
      <c r="C5368" s="11" t="s">
        <v>2258</v>
      </c>
      <c r="D5368" s="18" t="s">
        <v>23</v>
      </c>
      <c r="E5368" s="33" t="s">
        <v>7214</v>
      </c>
      <c r="F5368" s="87" t="s">
        <v>2295</v>
      </c>
      <c r="G5368" s="10" t="s">
        <v>41</v>
      </c>
      <c r="H5368" s="58" t="s">
        <v>6553</v>
      </c>
    </row>
    <row r="5369" spans="1:8" x14ac:dyDescent="0.35">
      <c r="A5369" s="11" t="s">
        <v>2238</v>
      </c>
      <c r="B5369" s="27">
        <v>2194</v>
      </c>
      <c r="C5369" s="11" t="s">
        <v>2258</v>
      </c>
      <c r="D5369" s="18" t="s">
        <v>34</v>
      </c>
      <c r="E5369" s="33" t="s">
        <v>7214</v>
      </c>
      <c r="F5369" s="87" t="s">
        <v>2296</v>
      </c>
      <c r="G5369" s="10" t="s">
        <v>8</v>
      </c>
      <c r="H5369" s="58" t="s">
        <v>6553</v>
      </c>
    </row>
    <row r="5370" spans="1:8" x14ac:dyDescent="0.35">
      <c r="A5370" s="11" t="s">
        <v>2966</v>
      </c>
      <c r="B5370" s="27">
        <v>2193</v>
      </c>
      <c r="C5370" s="11" t="s">
        <v>2258</v>
      </c>
      <c r="D5370" s="18" t="s">
        <v>34</v>
      </c>
      <c r="E5370" s="33" t="s">
        <v>7214</v>
      </c>
      <c r="F5370" s="87" t="s">
        <v>2297</v>
      </c>
      <c r="G5370" s="10" t="s">
        <v>8</v>
      </c>
      <c r="H5370" s="58" t="s">
        <v>6553</v>
      </c>
    </row>
    <row r="5371" spans="1:8" x14ac:dyDescent="0.35">
      <c r="A5371" s="11" t="s">
        <v>2238</v>
      </c>
      <c r="B5371" s="27">
        <v>2192</v>
      </c>
      <c r="C5371" s="11" t="s">
        <v>2258</v>
      </c>
      <c r="D5371" s="18" t="s">
        <v>34</v>
      </c>
      <c r="E5371" s="33" t="s">
        <v>7214</v>
      </c>
      <c r="F5371" s="87" t="s">
        <v>2298</v>
      </c>
      <c r="G5371" s="10" t="s">
        <v>17</v>
      </c>
      <c r="H5371" s="58" t="s">
        <v>6553</v>
      </c>
    </row>
    <row r="5372" spans="1:8" ht="29" x14ac:dyDescent="0.35">
      <c r="A5372" s="11" t="s">
        <v>2238</v>
      </c>
      <c r="B5372" s="27">
        <v>2191</v>
      </c>
      <c r="C5372" s="11" t="s">
        <v>2287</v>
      </c>
      <c r="D5372" s="18" t="s">
        <v>18</v>
      </c>
      <c r="E5372" s="33" t="s">
        <v>7214</v>
      </c>
      <c r="F5372" s="87" t="s">
        <v>2299</v>
      </c>
      <c r="G5372" s="10" t="s">
        <v>64</v>
      </c>
      <c r="H5372" s="58" t="s">
        <v>6553</v>
      </c>
    </row>
    <row r="5373" spans="1:8" ht="72.5" x14ac:dyDescent="0.35">
      <c r="A5373" s="11" t="s">
        <v>2238</v>
      </c>
      <c r="B5373" s="27">
        <v>2190</v>
      </c>
      <c r="C5373" s="11" t="s">
        <v>2287</v>
      </c>
      <c r="D5373" s="18" t="s">
        <v>5</v>
      </c>
      <c r="E5373" s="33" t="s">
        <v>7214</v>
      </c>
      <c r="F5373" s="87" t="s">
        <v>2300</v>
      </c>
      <c r="G5373" s="10" t="s">
        <v>3060</v>
      </c>
      <c r="H5373" s="58" t="s">
        <v>6553</v>
      </c>
    </row>
    <row r="5374" spans="1:8" ht="72.5" x14ac:dyDescent="0.35">
      <c r="A5374" s="11" t="s">
        <v>2238</v>
      </c>
      <c r="B5374" s="27">
        <v>2189</v>
      </c>
      <c r="C5374" s="11" t="s">
        <v>2287</v>
      </c>
      <c r="D5374" s="18" t="s">
        <v>104</v>
      </c>
      <c r="E5374" s="33" t="s">
        <v>7214</v>
      </c>
      <c r="F5374" s="87" t="s">
        <v>2302</v>
      </c>
      <c r="G5374" s="10" t="s">
        <v>3061</v>
      </c>
      <c r="H5374" s="58" t="s">
        <v>6553</v>
      </c>
    </row>
    <row r="5375" spans="1:8" ht="43.5" x14ac:dyDescent="0.35">
      <c r="A5375" s="11" t="s">
        <v>3019</v>
      </c>
      <c r="B5375" s="27">
        <v>2188</v>
      </c>
      <c r="C5375" s="11" t="s">
        <v>2966</v>
      </c>
      <c r="D5375" s="18" t="s">
        <v>49</v>
      </c>
      <c r="E5375" s="33" t="s">
        <v>7214</v>
      </c>
      <c r="F5375" s="87" t="s">
        <v>2304</v>
      </c>
      <c r="G5375" s="10" t="s">
        <v>2856</v>
      </c>
      <c r="H5375" s="58" t="s">
        <v>6553</v>
      </c>
    </row>
    <row r="5376" spans="1:8" ht="203" x14ac:dyDescent="0.35">
      <c r="A5376" s="11" t="s">
        <v>3057</v>
      </c>
      <c r="B5376" s="27">
        <v>2187</v>
      </c>
      <c r="C5376" s="11" t="s">
        <v>2287</v>
      </c>
      <c r="D5376" s="18" t="s">
        <v>92</v>
      </c>
      <c r="E5376" s="33" t="s">
        <v>7214</v>
      </c>
      <c r="F5376" s="87" t="s">
        <v>2305</v>
      </c>
      <c r="G5376" s="10" t="s">
        <v>3062</v>
      </c>
      <c r="H5376" s="58" t="s">
        <v>6553</v>
      </c>
    </row>
    <row r="5377" spans="1:8" ht="29" x14ac:dyDescent="0.35">
      <c r="A5377" s="11" t="s">
        <v>2238</v>
      </c>
      <c r="B5377" s="27">
        <v>2186</v>
      </c>
      <c r="C5377" s="11" t="s">
        <v>2287</v>
      </c>
      <c r="D5377" s="18" t="s">
        <v>122</v>
      </c>
      <c r="E5377" s="33" t="s">
        <v>7214</v>
      </c>
      <c r="F5377" s="87" t="s">
        <v>2307</v>
      </c>
      <c r="G5377" s="10" t="s">
        <v>77</v>
      </c>
      <c r="H5377" s="58" t="s">
        <v>6553</v>
      </c>
    </row>
    <row r="5378" spans="1:8" ht="43.5" x14ac:dyDescent="0.35">
      <c r="A5378" s="11" t="s">
        <v>2238</v>
      </c>
      <c r="B5378" s="27">
        <v>2185</v>
      </c>
      <c r="C5378" s="11" t="s">
        <v>2287</v>
      </c>
      <c r="D5378" s="18" t="s">
        <v>34</v>
      </c>
      <c r="E5378" s="33" t="s">
        <v>7214</v>
      </c>
      <c r="F5378" s="87" t="s">
        <v>2308</v>
      </c>
      <c r="G5378" s="10" t="s">
        <v>1687</v>
      </c>
      <c r="H5378" s="58" t="s">
        <v>6553</v>
      </c>
    </row>
    <row r="5379" spans="1:8" ht="43.5" x14ac:dyDescent="0.35">
      <c r="A5379" s="11" t="s">
        <v>2966</v>
      </c>
      <c r="B5379" s="27">
        <v>2184</v>
      </c>
      <c r="C5379" s="11" t="s">
        <v>2258</v>
      </c>
      <c r="D5379" s="18" t="s">
        <v>18</v>
      </c>
      <c r="E5379" s="33" t="s">
        <v>7214</v>
      </c>
      <c r="F5379" s="87" t="s">
        <v>2309</v>
      </c>
      <c r="G5379" s="10" t="s">
        <v>115</v>
      </c>
      <c r="H5379" s="58" t="s">
        <v>6553</v>
      </c>
    </row>
    <row r="5380" spans="1:8" x14ac:dyDescent="0.35">
      <c r="A5380" s="11" t="s">
        <v>2963</v>
      </c>
      <c r="B5380" s="27">
        <v>2183</v>
      </c>
      <c r="C5380" s="11" t="s">
        <v>2258</v>
      </c>
      <c r="D5380" s="18" t="s">
        <v>18</v>
      </c>
      <c r="E5380" s="33" t="s">
        <v>7214</v>
      </c>
      <c r="F5380" s="87" t="s">
        <v>2310</v>
      </c>
      <c r="G5380" s="10" t="s">
        <v>8</v>
      </c>
      <c r="H5380" s="58" t="s">
        <v>6553</v>
      </c>
    </row>
    <row r="5381" spans="1:8" x14ac:dyDescent="0.35">
      <c r="A5381" s="11" t="s">
        <v>2197</v>
      </c>
      <c r="B5381" s="27">
        <v>2182</v>
      </c>
      <c r="C5381" s="11" t="s">
        <v>2258</v>
      </c>
      <c r="D5381" s="18" t="s">
        <v>32</v>
      </c>
      <c r="E5381" s="33" t="s">
        <v>7214</v>
      </c>
      <c r="F5381" s="87" t="s">
        <v>2259</v>
      </c>
      <c r="G5381" s="10" t="s">
        <v>8</v>
      </c>
      <c r="H5381" s="58" t="s">
        <v>6553</v>
      </c>
    </row>
    <row r="5382" spans="1:8" ht="72.5" x14ac:dyDescent="0.35">
      <c r="A5382" s="11" t="s">
        <v>2197</v>
      </c>
      <c r="B5382" s="27">
        <v>2181</v>
      </c>
      <c r="C5382" s="11" t="s">
        <v>2258</v>
      </c>
      <c r="D5382" s="18" t="s">
        <v>104</v>
      </c>
      <c r="E5382" s="33" t="s">
        <v>7214</v>
      </c>
      <c r="F5382" s="87" t="s">
        <v>2260</v>
      </c>
      <c r="G5382" s="10" t="s">
        <v>3063</v>
      </c>
      <c r="H5382" s="58" t="s">
        <v>6553</v>
      </c>
    </row>
    <row r="5383" spans="1:8" ht="87" x14ac:dyDescent="0.35">
      <c r="A5383" s="11" t="s">
        <v>3019</v>
      </c>
      <c r="B5383" s="27">
        <v>2180</v>
      </c>
      <c r="C5383" s="11" t="s">
        <v>2258</v>
      </c>
      <c r="D5383" s="18" t="s">
        <v>57</v>
      </c>
      <c r="E5383" s="33" t="s">
        <v>7214</v>
      </c>
      <c r="F5383" s="87" t="s">
        <v>2262</v>
      </c>
      <c r="G5383" s="10" t="s">
        <v>3064</v>
      </c>
      <c r="H5383" s="58" t="s">
        <v>6553</v>
      </c>
    </row>
    <row r="5384" spans="1:8" ht="43.5" x14ac:dyDescent="0.35">
      <c r="A5384" s="11" t="s">
        <v>3018</v>
      </c>
      <c r="B5384" s="27">
        <v>2179</v>
      </c>
      <c r="C5384" s="11" t="s">
        <v>2258</v>
      </c>
      <c r="D5384" s="18" t="s">
        <v>34</v>
      </c>
      <c r="E5384" s="33" t="s">
        <v>7214</v>
      </c>
      <c r="F5384" s="87" t="s">
        <v>2264</v>
      </c>
      <c r="G5384" s="10" t="s">
        <v>2856</v>
      </c>
      <c r="H5384" s="58" t="s">
        <v>6553</v>
      </c>
    </row>
    <row r="5385" spans="1:8" ht="43.5" x14ac:dyDescent="0.35">
      <c r="A5385" s="11" t="s">
        <v>2197</v>
      </c>
      <c r="B5385" s="27">
        <v>2178</v>
      </c>
      <c r="C5385" s="11" t="s">
        <v>2258</v>
      </c>
      <c r="D5385" s="18" t="s">
        <v>84</v>
      </c>
      <c r="E5385" s="33" t="s">
        <v>7214</v>
      </c>
      <c r="F5385" s="87" t="s">
        <v>2275</v>
      </c>
      <c r="G5385" s="10" t="s">
        <v>3065</v>
      </c>
      <c r="H5385" s="58" t="s">
        <v>6553</v>
      </c>
    </row>
    <row r="5386" spans="1:8" ht="43.5" x14ac:dyDescent="0.35">
      <c r="A5386" s="11" t="s">
        <v>2197</v>
      </c>
      <c r="B5386" s="27">
        <v>2177</v>
      </c>
      <c r="C5386" s="11" t="s">
        <v>2258</v>
      </c>
      <c r="D5386" s="18" t="s">
        <v>2031</v>
      </c>
      <c r="E5386" s="33" t="s">
        <v>7214</v>
      </c>
      <c r="F5386" s="87" t="s">
        <v>3066</v>
      </c>
      <c r="G5386" s="10" t="s">
        <v>2856</v>
      </c>
      <c r="H5386" s="58" t="s">
        <v>6553</v>
      </c>
    </row>
    <row r="5387" spans="1:8" ht="72.5" x14ac:dyDescent="0.35">
      <c r="A5387" s="11" t="s">
        <v>2197</v>
      </c>
      <c r="B5387" s="27">
        <v>2176</v>
      </c>
      <c r="C5387" s="11" t="s">
        <v>2258</v>
      </c>
      <c r="D5387" s="18" t="s">
        <v>139</v>
      </c>
      <c r="E5387" s="33" t="s">
        <v>7214</v>
      </c>
      <c r="F5387" s="87" t="s">
        <v>2266</v>
      </c>
      <c r="G5387" s="10" t="s">
        <v>3067</v>
      </c>
      <c r="H5387" s="58" t="s">
        <v>6553</v>
      </c>
    </row>
    <row r="5388" spans="1:8" ht="29" x14ac:dyDescent="0.35">
      <c r="A5388" s="11" t="s">
        <v>3019</v>
      </c>
      <c r="B5388" s="27">
        <v>2175</v>
      </c>
      <c r="C5388" s="11" t="s">
        <v>2258</v>
      </c>
      <c r="D5388" s="18" t="s">
        <v>26</v>
      </c>
      <c r="E5388" s="33" t="s">
        <v>7214</v>
      </c>
      <c r="F5388" s="87" t="s">
        <v>2269</v>
      </c>
      <c r="G5388" s="10" t="s">
        <v>2877</v>
      </c>
      <c r="H5388" s="58" t="s">
        <v>6553</v>
      </c>
    </row>
    <row r="5389" spans="1:8" ht="29" x14ac:dyDescent="0.35">
      <c r="A5389" s="11" t="s">
        <v>3068</v>
      </c>
      <c r="B5389" s="27">
        <v>2174</v>
      </c>
      <c r="C5389" s="11" t="s">
        <v>2963</v>
      </c>
      <c r="D5389" s="18" t="s">
        <v>57</v>
      </c>
      <c r="E5389" s="33" t="s">
        <v>7214</v>
      </c>
      <c r="F5389" s="87" t="s">
        <v>2270</v>
      </c>
      <c r="G5389" s="10" t="s">
        <v>3069</v>
      </c>
      <c r="H5389" s="58" t="s">
        <v>6553</v>
      </c>
    </row>
    <row r="5390" spans="1:8" x14ac:dyDescent="0.35">
      <c r="A5390" s="11" t="s">
        <v>2197</v>
      </c>
      <c r="B5390" s="27">
        <v>2173</v>
      </c>
      <c r="C5390" s="11" t="s">
        <v>2258</v>
      </c>
      <c r="D5390" s="18" t="s">
        <v>28</v>
      </c>
      <c r="E5390" s="33" t="s">
        <v>7214</v>
      </c>
      <c r="F5390" s="87" t="s">
        <v>2271</v>
      </c>
      <c r="G5390" s="10" t="s">
        <v>155</v>
      </c>
      <c r="H5390" s="58" t="s">
        <v>6553</v>
      </c>
    </row>
    <row r="5391" spans="1:8" ht="58" x14ac:dyDescent="0.35">
      <c r="A5391" s="11" t="s">
        <v>2197</v>
      </c>
      <c r="B5391" s="27">
        <v>2172</v>
      </c>
      <c r="C5391" s="11" t="s">
        <v>2258</v>
      </c>
      <c r="D5391" s="18" t="s">
        <v>37</v>
      </c>
      <c r="E5391" s="33" t="s">
        <v>7214</v>
      </c>
      <c r="F5391" s="87" t="s">
        <v>2272</v>
      </c>
      <c r="G5391" s="10" t="s">
        <v>3070</v>
      </c>
      <c r="H5391" s="58" t="s">
        <v>6553</v>
      </c>
    </row>
    <row r="5392" spans="1:8" ht="72.5" x14ac:dyDescent="0.35">
      <c r="A5392" s="11" t="s">
        <v>2158</v>
      </c>
      <c r="B5392" s="27">
        <v>2171</v>
      </c>
      <c r="C5392" s="11" t="s">
        <v>2258</v>
      </c>
      <c r="D5392" s="18" t="s">
        <v>52</v>
      </c>
      <c r="E5392" s="33" t="s">
        <v>7214</v>
      </c>
      <c r="F5392" s="87" t="s">
        <v>2276</v>
      </c>
      <c r="G5392" s="10" t="s">
        <v>2888</v>
      </c>
      <c r="H5392" s="58" t="s">
        <v>6553</v>
      </c>
    </row>
    <row r="5393" spans="1:8" ht="58" x14ac:dyDescent="0.35">
      <c r="A5393" s="11" t="s">
        <v>2158</v>
      </c>
      <c r="B5393" s="27">
        <v>2170</v>
      </c>
      <c r="C5393" s="11" t="s">
        <v>2963</v>
      </c>
      <c r="D5393" s="18" t="s">
        <v>52</v>
      </c>
      <c r="E5393" s="33" t="s">
        <v>7214</v>
      </c>
      <c r="F5393" s="87" t="s">
        <v>2277</v>
      </c>
      <c r="G5393" s="10" t="s">
        <v>3071</v>
      </c>
      <c r="H5393" s="58" t="s">
        <v>6553</v>
      </c>
    </row>
    <row r="5394" spans="1:8" ht="43.5" x14ac:dyDescent="0.35">
      <c r="A5394" s="11" t="s">
        <v>2197</v>
      </c>
      <c r="B5394" s="27">
        <v>2169</v>
      </c>
      <c r="C5394" s="11" t="s">
        <v>2258</v>
      </c>
      <c r="D5394" s="18" t="s">
        <v>92</v>
      </c>
      <c r="E5394" s="33" t="s">
        <v>7214</v>
      </c>
      <c r="F5394" s="87" t="s">
        <v>2279</v>
      </c>
      <c r="G5394" s="10" t="s">
        <v>3072</v>
      </c>
      <c r="H5394" s="58" t="s">
        <v>6553</v>
      </c>
    </row>
    <row r="5395" spans="1:8" ht="29" x14ac:dyDescent="0.35">
      <c r="A5395" s="11" t="s">
        <v>2197</v>
      </c>
      <c r="B5395" s="27">
        <v>2168</v>
      </c>
      <c r="C5395" s="11" t="s">
        <v>2258</v>
      </c>
      <c r="D5395" s="18" t="s">
        <v>26</v>
      </c>
      <c r="E5395" s="33" t="s">
        <v>7214</v>
      </c>
      <c r="F5395" s="87" t="s">
        <v>2281</v>
      </c>
      <c r="G5395" s="10" t="s">
        <v>64</v>
      </c>
      <c r="H5395" s="58" t="s">
        <v>6553</v>
      </c>
    </row>
    <row r="5396" spans="1:8" x14ac:dyDescent="0.35">
      <c r="A5396" s="11" t="s">
        <v>3019</v>
      </c>
      <c r="B5396" s="27">
        <v>2167</v>
      </c>
      <c r="C5396" s="11" t="s">
        <v>2258</v>
      </c>
      <c r="D5396" s="18" t="s">
        <v>26</v>
      </c>
      <c r="E5396" s="33" t="s">
        <v>7214</v>
      </c>
      <c r="F5396" s="87" t="s">
        <v>2282</v>
      </c>
      <c r="G5396" s="10" t="s">
        <v>3073</v>
      </c>
      <c r="H5396" s="58" t="s">
        <v>6553</v>
      </c>
    </row>
    <row r="5397" spans="1:8" ht="101.5" x14ac:dyDescent="0.35">
      <c r="A5397" s="11" t="s">
        <v>3018</v>
      </c>
      <c r="B5397" s="27">
        <v>2166</v>
      </c>
      <c r="C5397" s="11" t="s">
        <v>2963</v>
      </c>
      <c r="D5397" s="18" t="s">
        <v>44</v>
      </c>
      <c r="E5397" s="33" t="s">
        <v>7214</v>
      </c>
      <c r="F5397" s="87" t="s">
        <v>2283</v>
      </c>
      <c r="G5397" s="10" t="s">
        <v>3074</v>
      </c>
      <c r="H5397" s="58" t="s">
        <v>6553</v>
      </c>
    </row>
    <row r="5398" spans="1:8" x14ac:dyDescent="0.35">
      <c r="A5398" s="11" t="s">
        <v>2181</v>
      </c>
      <c r="B5398" s="27">
        <v>2165</v>
      </c>
      <c r="C5398" s="11" t="s">
        <v>2197</v>
      </c>
      <c r="D5398" s="18" t="s">
        <v>18</v>
      </c>
      <c r="E5398" s="33" t="s">
        <v>7214</v>
      </c>
      <c r="F5398" s="87" t="s">
        <v>2235</v>
      </c>
      <c r="G5398" s="10" t="s">
        <v>108</v>
      </c>
      <c r="H5398" s="58" t="s">
        <v>6553</v>
      </c>
    </row>
    <row r="5399" spans="1:8" ht="43.5" x14ac:dyDescent="0.35">
      <c r="A5399" s="11" t="s">
        <v>2181</v>
      </c>
      <c r="B5399" s="27">
        <v>2164</v>
      </c>
      <c r="C5399" s="11" t="s">
        <v>2197</v>
      </c>
      <c r="D5399" s="18" t="s">
        <v>66</v>
      </c>
      <c r="E5399" s="33" t="s">
        <v>7214</v>
      </c>
      <c r="F5399" s="87" t="s">
        <v>2236</v>
      </c>
      <c r="G5399" s="10" t="s">
        <v>3075</v>
      </c>
      <c r="H5399" s="58" t="s">
        <v>6553</v>
      </c>
    </row>
    <row r="5400" spans="1:8" ht="87" x14ac:dyDescent="0.35">
      <c r="A5400" s="11" t="s">
        <v>3018</v>
      </c>
      <c r="B5400" s="27">
        <v>2163</v>
      </c>
      <c r="C5400" s="11" t="s">
        <v>2963</v>
      </c>
      <c r="D5400" s="18" t="s">
        <v>2255</v>
      </c>
      <c r="E5400" s="33" t="s">
        <v>7214</v>
      </c>
      <c r="F5400" s="87" t="s">
        <v>2257</v>
      </c>
      <c r="G5400" s="10" t="s">
        <v>3076</v>
      </c>
      <c r="H5400" s="58" t="s">
        <v>6553</v>
      </c>
    </row>
    <row r="5401" spans="1:8" x14ac:dyDescent="0.35">
      <c r="A5401" s="11" t="s">
        <v>3019</v>
      </c>
      <c r="B5401" s="27">
        <v>2162</v>
      </c>
      <c r="C5401" s="11" t="s">
        <v>2993</v>
      </c>
      <c r="D5401" s="18" t="s">
        <v>121</v>
      </c>
      <c r="E5401" s="33" t="s">
        <v>7214</v>
      </c>
      <c r="F5401" s="87" t="s">
        <v>2237</v>
      </c>
      <c r="G5401" s="10" t="s">
        <v>108</v>
      </c>
      <c r="H5401" s="58" t="s">
        <v>6553</v>
      </c>
    </row>
    <row r="5402" spans="1:8" ht="43.5" x14ac:dyDescent="0.35">
      <c r="A5402" s="11" t="s">
        <v>3077</v>
      </c>
      <c r="B5402" s="27">
        <v>2161</v>
      </c>
      <c r="C5402" s="11" t="s">
        <v>2238</v>
      </c>
      <c r="D5402" s="18" t="s">
        <v>18</v>
      </c>
      <c r="E5402" s="33" t="s">
        <v>7214</v>
      </c>
      <c r="F5402" s="87" t="s">
        <v>2239</v>
      </c>
      <c r="G5402" s="10" t="s">
        <v>2898</v>
      </c>
      <c r="H5402" s="58" t="s">
        <v>6553</v>
      </c>
    </row>
    <row r="5403" spans="1:8" ht="43.5" x14ac:dyDescent="0.35">
      <c r="A5403" s="11" t="s">
        <v>3018</v>
      </c>
      <c r="B5403" s="27">
        <v>2160</v>
      </c>
      <c r="C5403" s="11" t="s">
        <v>2238</v>
      </c>
      <c r="D5403" s="18" t="s">
        <v>79</v>
      </c>
      <c r="E5403" s="33" t="s">
        <v>7214</v>
      </c>
      <c r="F5403" s="87" t="s">
        <v>2240</v>
      </c>
      <c r="G5403" s="10" t="s">
        <v>3078</v>
      </c>
      <c r="H5403" s="58" t="s">
        <v>6553</v>
      </c>
    </row>
    <row r="5404" spans="1:8" ht="43.5" x14ac:dyDescent="0.35">
      <c r="A5404" s="11" t="s">
        <v>2995</v>
      </c>
      <c r="B5404" s="27">
        <v>2159</v>
      </c>
      <c r="C5404" s="11" t="s">
        <v>2238</v>
      </c>
      <c r="D5404" s="18" t="s">
        <v>72</v>
      </c>
      <c r="E5404" s="33" t="s">
        <v>7214</v>
      </c>
      <c r="F5404" s="87" t="s">
        <v>2242</v>
      </c>
      <c r="G5404" s="10" t="s">
        <v>2882</v>
      </c>
      <c r="H5404" s="58" t="s">
        <v>6553</v>
      </c>
    </row>
    <row r="5405" spans="1:8" ht="72.5" x14ac:dyDescent="0.35">
      <c r="A5405" s="11" t="s">
        <v>2908</v>
      </c>
      <c r="B5405" s="27">
        <v>2158</v>
      </c>
      <c r="C5405" s="11" t="s">
        <v>2238</v>
      </c>
      <c r="D5405" s="18" t="s">
        <v>25</v>
      </c>
      <c r="E5405" s="33" t="s">
        <v>7214</v>
      </c>
      <c r="F5405" s="87" t="s">
        <v>2243</v>
      </c>
      <c r="G5405" s="10" t="s">
        <v>3079</v>
      </c>
      <c r="H5405" s="58" t="s">
        <v>6553</v>
      </c>
    </row>
    <row r="5406" spans="1:8" ht="29" x14ac:dyDescent="0.35">
      <c r="A5406" s="11" t="s">
        <v>2926</v>
      </c>
      <c r="B5406" s="27">
        <v>2157</v>
      </c>
      <c r="C5406" s="11" t="s">
        <v>2238</v>
      </c>
      <c r="D5406" s="18" t="s">
        <v>2245</v>
      </c>
      <c r="E5406" s="33" t="s">
        <v>7214</v>
      </c>
      <c r="F5406" s="87" t="s">
        <v>2246</v>
      </c>
      <c r="G5406" s="10" t="s">
        <v>2938</v>
      </c>
      <c r="H5406" s="58" t="s">
        <v>6553</v>
      </c>
    </row>
    <row r="5407" spans="1:8" ht="43.5" x14ac:dyDescent="0.35">
      <c r="A5407" s="11" t="s">
        <v>3018</v>
      </c>
      <c r="B5407" s="27">
        <v>2156</v>
      </c>
      <c r="C5407" s="11" t="s">
        <v>2993</v>
      </c>
      <c r="D5407" s="18" t="s">
        <v>119</v>
      </c>
      <c r="E5407" s="33" t="s">
        <v>7214</v>
      </c>
      <c r="F5407" s="87" t="s">
        <v>2247</v>
      </c>
      <c r="G5407" s="10" t="s">
        <v>3080</v>
      </c>
      <c r="H5407" s="58" t="s">
        <v>6553</v>
      </c>
    </row>
    <row r="5408" spans="1:8" ht="87" x14ac:dyDescent="0.35">
      <c r="A5408" s="11" t="s">
        <v>3019</v>
      </c>
      <c r="B5408" s="27">
        <v>2155</v>
      </c>
      <c r="C5408" s="11" t="s">
        <v>2238</v>
      </c>
      <c r="D5408" s="18" t="s">
        <v>2249</v>
      </c>
      <c r="E5408" s="33" t="s">
        <v>7214</v>
      </c>
      <c r="F5408" s="87" t="s">
        <v>2250</v>
      </c>
      <c r="G5408" s="10" t="s">
        <v>3081</v>
      </c>
      <c r="H5408" s="58" t="s">
        <v>6553</v>
      </c>
    </row>
    <row r="5409" spans="1:8" ht="43.5" x14ac:dyDescent="0.35">
      <c r="A5409" s="11" t="s">
        <v>2158</v>
      </c>
      <c r="B5409" s="27">
        <v>2154</v>
      </c>
      <c r="C5409" s="11" t="s">
        <v>2238</v>
      </c>
      <c r="D5409" s="18" t="s">
        <v>32</v>
      </c>
      <c r="E5409" s="33" t="s">
        <v>7214</v>
      </c>
      <c r="F5409" s="87" t="s">
        <v>2252</v>
      </c>
      <c r="G5409" s="10" t="s">
        <v>2884</v>
      </c>
      <c r="H5409" s="58" t="s">
        <v>6553</v>
      </c>
    </row>
    <row r="5410" spans="1:8" ht="29" x14ac:dyDescent="0.35">
      <c r="A5410" s="11" t="s">
        <v>2158</v>
      </c>
      <c r="B5410" s="27">
        <v>2153</v>
      </c>
      <c r="C5410" s="11" t="s">
        <v>2197</v>
      </c>
      <c r="D5410" s="18" t="s">
        <v>5</v>
      </c>
      <c r="E5410" s="33" t="s">
        <v>7214</v>
      </c>
      <c r="F5410" s="87" t="s">
        <v>2198</v>
      </c>
      <c r="G5410" s="10" t="s">
        <v>108</v>
      </c>
      <c r="H5410" s="58" t="s">
        <v>6553</v>
      </c>
    </row>
    <row r="5411" spans="1:8" ht="43.5" x14ac:dyDescent="0.35">
      <c r="A5411" s="11" t="s">
        <v>2158</v>
      </c>
      <c r="B5411" s="27">
        <v>2152</v>
      </c>
      <c r="C5411" s="11" t="s">
        <v>2197</v>
      </c>
      <c r="D5411" s="18" t="s">
        <v>92</v>
      </c>
      <c r="E5411" s="33" t="s">
        <v>7214</v>
      </c>
      <c r="F5411" s="87" t="s">
        <v>2199</v>
      </c>
      <c r="G5411" s="10" t="s">
        <v>2969</v>
      </c>
      <c r="H5411" s="58" t="s">
        <v>6553</v>
      </c>
    </row>
    <row r="5412" spans="1:8" x14ac:dyDescent="0.35">
      <c r="A5412" s="11" t="s">
        <v>2138</v>
      </c>
      <c r="B5412" s="27">
        <v>2151</v>
      </c>
      <c r="C5412" s="11" t="s">
        <v>2197</v>
      </c>
      <c r="D5412" s="18" t="s">
        <v>466</v>
      </c>
      <c r="E5412" s="33" t="s">
        <v>7214</v>
      </c>
      <c r="F5412" s="87" t="s">
        <v>2201</v>
      </c>
      <c r="G5412" s="10" t="s">
        <v>155</v>
      </c>
      <c r="H5412" s="58" t="s">
        <v>6553</v>
      </c>
    </row>
    <row r="5413" spans="1:8" ht="29" x14ac:dyDescent="0.35">
      <c r="A5413" s="11" t="s">
        <v>2138</v>
      </c>
      <c r="B5413" s="27">
        <v>2150</v>
      </c>
      <c r="C5413" s="11" t="s">
        <v>3082</v>
      </c>
      <c r="D5413" s="18" t="s">
        <v>52</v>
      </c>
      <c r="E5413" s="33" t="s">
        <v>7214</v>
      </c>
      <c r="F5413" s="87" t="s">
        <v>2254</v>
      </c>
      <c r="G5413" s="10" t="s">
        <v>64</v>
      </c>
      <c r="H5413" s="58" t="s">
        <v>6553</v>
      </c>
    </row>
    <row r="5414" spans="1:8" ht="43.5" x14ac:dyDescent="0.35">
      <c r="A5414" s="11" t="s">
        <v>2138</v>
      </c>
      <c r="B5414" s="27">
        <v>2149</v>
      </c>
      <c r="C5414" s="11" t="s">
        <v>3019</v>
      </c>
      <c r="D5414" s="18" t="s">
        <v>37</v>
      </c>
      <c r="E5414" s="33" t="s">
        <v>7214</v>
      </c>
      <c r="F5414" s="87" t="s">
        <v>2203</v>
      </c>
      <c r="G5414" s="10" t="s">
        <v>3083</v>
      </c>
      <c r="H5414" s="58" t="s">
        <v>6553</v>
      </c>
    </row>
    <row r="5415" spans="1:8" x14ac:dyDescent="0.35">
      <c r="A5415" s="11" t="s">
        <v>3018</v>
      </c>
      <c r="B5415" s="27">
        <v>2148</v>
      </c>
      <c r="C5415" s="11" t="s">
        <v>2993</v>
      </c>
      <c r="D5415" s="18" t="s">
        <v>13</v>
      </c>
      <c r="E5415" s="33" t="s">
        <v>7214</v>
      </c>
      <c r="F5415" s="87" t="s">
        <v>2205</v>
      </c>
      <c r="G5415" s="10" t="s">
        <v>1909</v>
      </c>
      <c r="H5415" s="58" t="s">
        <v>6553</v>
      </c>
    </row>
    <row r="5416" spans="1:8" ht="101.5" x14ac:dyDescent="0.35">
      <c r="A5416" s="11" t="s">
        <v>3084</v>
      </c>
      <c r="B5416" s="27">
        <v>2147</v>
      </c>
      <c r="C5416" s="11" t="s">
        <v>3019</v>
      </c>
      <c r="D5416" s="18" t="s">
        <v>2206</v>
      </c>
      <c r="E5416" s="33" t="s">
        <v>7214</v>
      </c>
      <c r="F5416" s="87" t="s">
        <v>2253</v>
      </c>
      <c r="G5416" s="10" t="s">
        <v>3085</v>
      </c>
      <c r="H5416" s="58" t="s">
        <v>6553</v>
      </c>
    </row>
    <row r="5417" spans="1:8" ht="29" x14ac:dyDescent="0.35">
      <c r="A5417" s="11" t="s">
        <v>3018</v>
      </c>
      <c r="B5417" s="27">
        <v>2146</v>
      </c>
      <c r="C5417" s="11" t="s">
        <v>2197</v>
      </c>
      <c r="D5417" s="18" t="s">
        <v>1884</v>
      </c>
      <c r="E5417" s="33" t="s">
        <v>7214</v>
      </c>
      <c r="F5417" s="87" t="s">
        <v>2208</v>
      </c>
      <c r="G5417" s="10" t="s">
        <v>3086</v>
      </c>
      <c r="H5417" s="58" t="s">
        <v>6553</v>
      </c>
    </row>
    <row r="5418" spans="1:8" ht="159.5" x14ac:dyDescent="0.35">
      <c r="A5418" s="11" t="s">
        <v>2926</v>
      </c>
      <c r="B5418" s="27">
        <v>2145</v>
      </c>
      <c r="C5418" s="11" t="s">
        <v>2197</v>
      </c>
      <c r="D5418" s="18" t="s">
        <v>254</v>
      </c>
      <c r="E5418" s="33" t="s">
        <v>7214</v>
      </c>
      <c r="F5418" s="87" t="s">
        <v>2210</v>
      </c>
      <c r="G5418" s="10" t="s">
        <v>3087</v>
      </c>
      <c r="H5418" s="58" t="s">
        <v>6553</v>
      </c>
    </row>
    <row r="5419" spans="1:8" ht="29" x14ac:dyDescent="0.35">
      <c r="A5419" s="11" t="s">
        <v>2158</v>
      </c>
      <c r="B5419" s="27">
        <v>2144</v>
      </c>
      <c r="C5419" s="11" t="s">
        <v>2197</v>
      </c>
      <c r="D5419" s="18" t="s">
        <v>57</v>
      </c>
      <c r="E5419" s="33" t="s">
        <v>7214</v>
      </c>
      <c r="F5419" s="87" t="s">
        <v>2212</v>
      </c>
      <c r="G5419" s="10" t="s">
        <v>75</v>
      </c>
      <c r="H5419" s="58" t="s">
        <v>6553</v>
      </c>
    </row>
    <row r="5420" spans="1:8" ht="29" x14ac:dyDescent="0.35">
      <c r="A5420" s="11" t="s">
        <v>2158</v>
      </c>
      <c r="B5420" s="27">
        <v>2143</v>
      </c>
      <c r="C5420" s="11" t="s">
        <v>2197</v>
      </c>
      <c r="D5420" s="18" t="s">
        <v>2213</v>
      </c>
      <c r="E5420" s="33" t="s">
        <v>7214</v>
      </c>
      <c r="F5420" s="87" t="s">
        <v>2214</v>
      </c>
      <c r="G5420" s="10" t="s">
        <v>2938</v>
      </c>
      <c r="H5420" s="58" t="s">
        <v>6553</v>
      </c>
    </row>
    <row r="5421" spans="1:8" ht="43.5" x14ac:dyDescent="0.35">
      <c r="A5421" s="11" t="s">
        <v>2926</v>
      </c>
      <c r="B5421" s="27">
        <v>2142</v>
      </c>
      <c r="C5421" s="11" t="s">
        <v>2197</v>
      </c>
      <c r="D5421" s="18" t="s">
        <v>2056</v>
      </c>
      <c r="E5421" s="33" t="s">
        <v>7214</v>
      </c>
      <c r="F5421" s="87" t="s">
        <v>2215</v>
      </c>
      <c r="G5421" s="10" t="s">
        <v>2856</v>
      </c>
      <c r="H5421" s="58" t="s">
        <v>6553</v>
      </c>
    </row>
    <row r="5422" spans="1:8" ht="43.5" x14ac:dyDescent="0.35">
      <c r="A5422" s="11" t="s">
        <v>1983</v>
      </c>
      <c r="B5422" s="27">
        <v>2141</v>
      </c>
      <c r="C5422" s="11" t="s">
        <v>3084</v>
      </c>
      <c r="D5422" s="18" t="s">
        <v>18</v>
      </c>
      <c r="E5422" s="33" t="s">
        <v>7214</v>
      </c>
      <c r="F5422" s="87" t="s">
        <v>2216</v>
      </c>
      <c r="G5422" s="10" t="s">
        <v>96</v>
      </c>
      <c r="H5422" s="58" t="s">
        <v>6553</v>
      </c>
    </row>
    <row r="5423" spans="1:8" x14ac:dyDescent="0.35">
      <c r="A5423" s="11" t="s">
        <v>1983</v>
      </c>
      <c r="B5423" s="27">
        <v>2140</v>
      </c>
      <c r="C5423" s="11" t="s">
        <v>2197</v>
      </c>
      <c r="D5423" s="18" t="s">
        <v>23</v>
      </c>
      <c r="E5423" s="33" t="s">
        <v>7214</v>
      </c>
      <c r="F5423" s="87" t="s">
        <v>2218</v>
      </c>
      <c r="G5423" s="10" t="s">
        <v>155</v>
      </c>
      <c r="H5423" s="58" t="s">
        <v>6553</v>
      </c>
    </row>
    <row r="5424" spans="1:8" ht="87" x14ac:dyDescent="0.35">
      <c r="A5424" s="11" t="s">
        <v>2158</v>
      </c>
      <c r="B5424" s="27">
        <v>2139</v>
      </c>
      <c r="C5424" s="11" t="s">
        <v>2197</v>
      </c>
      <c r="D5424" s="18" t="s">
        <v>34</v>
      </c>
      <c r="E5424" s="33" t="s">
        <v>7214</v>
      </c>
      <c r="F5424" s="87" t="s">
        <v>2219</v>
      </c>
      <c r="G5424" s="10" t="s">
        <v>3088</v>
      </c>
      <c r="H5424" s="58" t="s">
        <v>6553</v>
      </c>
    </row>
    <row r="5425" spans="1:8" ht="58" x14ac:dyDescent="0.35">
      <c r="A5425" s="11" t="s">
        <v>2158</v>
      </c>
      <c r="B5425" s="27">
        <v>2138</v>
      </c>
      <c r="C5425" s="11" t="s">
        <v>2197</v>
      </c>
      <c r="D5425" s="18" t="s">
        <v>59</v>
      </c>
      <c r="E5425" s="33" t="s">
        <v>7214</v>
      </c>
      <c r="F5425" s="87" t="s">
        <v>112</v>
      </c>
      <c r="G5425" s="10" t="s">
        <v>2919</v>
      </c>
      <c r="H5425" s="58" t="s">
        <v>6553</v>
      </c>
    </row>
    <row r="5426" spans="1:8" ht="72.5" x14ac:dyDescent="0.35">
      <c r="A5426" s="11" t="s">
        <v>2926</v>
      </c>
      <c r="B5426" s="27">
        <v>2137</v>
      </c>
      <c r="C5426" s="11" t="s">
        <v>2197</v>
      </c>
      <c r="D5426" s="18" t="s">
        <v>2221</v>
      </c>
      <c r="E5426" s="33" t="s">
        <v>7214</v>
      </c>
      <c r="F5426" s="87" t="s">
        <v>2222</v>
      </c>
      <c r="G5426" s="10" t="s">
        <v>3089</v>
      </c>
      <c r="H5426" s="58" t="s">
        <v>6553</v>
      </c>
    </row>
    <row r="5427" spans="1:8" ht="29" x14ac:dyDescent="0.35">
      <c r="A5427" s="11" t="s">
        <v>2138</v>
      </c>
      <c r="B5427" s="27">
        <v>2136</v>
      </c>
      <c r="C5427" s="11" t="s">
        <v>2197</v>
      </c>
      <c r="D5427" s="18" t="s">
        <v>121</v>
      </c>
      <c r="E5427" s="33" t="s">
        <v>7214</v>
      </c>
      <c r="F5427" s="87" t="s">
        <v>2224</v>
      </c>
      <c r="G5427" s="10" t="s">
        <v>2877</v>
      </c>
      <c r="H5427" s="58" t="s">
        <v>6553</v>
      </c>
    </row>
    <row r="5428" spans="1:8" ht="43.5" x14ac:dyDescent="0.35">
      <c r="A5428" s="11" t="s">
        <v>2138</v>
      </c>
      <c r="B5428" s="27">
        <v>2135</v>
      </c>
      <c r="C5428" s="11" t="s">
        <v>2197</v>
      </c>
      <c r="D5428" s="18" t="s">
        <v>81</v>
      </c>
      <c r="E5428" s="33" t="s">
        <v>7214</v>
      </c>
      <c r="F5428" s="87" t="s">
        <v>2225</v>
      </c>
      <c r="G5428" s="10" t="s">
        <v>115</v>
      </c>
      <c r="H5428" s="58" t="s">
        <v>6553</v>
      </c>
    </row>
    <row r="5429" spans="1:8" x14ac:dyDescent="0.35">
      <c r="A5429" s="11" t="s">
        <v>2158</v>
      </c>
      <c r="B5429" s="27">
        <v>2134</v>
      </c>
      <c r="C5429" s="11" t="s">
        <v>2197</v>
      </c>
      <c r="D5429" s="18" t="s">
        <v>213</v>
      </c>
      <c r="E5429" s="33" t="s">
        <v>7214</v>
      </c>
      <c r="F5429" s="87" t="s">
        <v>2226</v>
      </c>
      <c r="G5429" s="10" t="s">
        <v>1909</v>
      </c>
      <c r="H5429" s="58" t="s">
        <v>6553</v>
      </c>
    </row>
    <row r="5430" spans="1:8" ht="58" x14ac:dyDescent="0.35">
      <c r="A5430" s="11" t="s">
        <v>2158</v>
      </c>
      <c r="B5430" s="27">
        <v>2133</v>
      </c>
      <c r="C5430" s="11" t="s">
        <v>2197</v>
      </c>
      <c r="D5430" s="18" t="s">
        <v>52</v>
      </c>
      <c r="E5430" s="33" t="s">
        <v>7214</v>
      </c>
      <c r="F5430" s="87" t="s">
        <v>2227</v>
      </c>
      <c r="G5430" s="10" t="s">
        <v>3090</v>
      </c>
      <c r="H5430" s="58" t="s">
        <v>6553</v>
      </c>
    </row>
    <row r="5431" spans="1:8" ht="29" x14ac:dyDescent="0.35">
      <c r="A5431" s="11" t="s">
        <v>2138</v>
      </c>
      <c r="B5431" s="27">
        <v>2132</v>
      </c>
      <c r="C5431" s="11" t="s">
        <v>2197</v>
      </c>
      <c r="D5431" s="18" t="s">
        <v>57</v>
      </c>
      <c r="E5431" s="33" t="s">
        <v>7214</v>
      </c>
      <c r="F5431" s="87" t="s">
        <v>2389</v>
      </c>
      <c r="G5431" s="10" t="s">
        <v>6</v>
      </c>
      <c r="H5431" s="58" t="s">
        <v>6553</v>
      </c>
    </row>
    <row r="5432" spans="1:8" ht="29" x14ac:dyDescent="0.35">
      <c r="A5432" s="11" t="s">
        <v>2138</v>
      </c>
      <c r="B5432" s="27">
        <v>2131</v>
      </c>
      <c r="C5432" s="11" t="s">
        <v>2197</v>
      </c>
      <c r="D5432" s="18" t="s">
        <v>57</v>
      </c>
      <c r="E5432" s="33" t="s">
        <v>7214</v>
      </c>
      <c r="F5432" s="87" t="s">
        <v>2388</v>
      </c>
      <c r="G5432" s="10" t="s">
        <v>6</v>
      </c>
      <c r="H5432" s="58" t="s">
        <v>6553</v>
      </c>
    </row>
    <row r="5433" spans="1:8" ht="29" x14ac:dyDescent="0.35">
      <c r="A5433" s="11" t="s">
        <v>2138</v>
      </c>
      <c r="B5433" s="27">
        <v>2130</v>
      </c>
      <c r="C5433" s="11" t="s">
        <v>2181</v>
      </c>
      <c r="D5433" s="18" t="s">
        <v>52</v>
      </c>
      <c r="E5433" s="33" t="s">
        <v>7214</v>
      </c>
      <c r="F5433" s="87" t="s">
        <v>2229</v>
      </c>
      <c r="G5433" s="10" t="s">
        <v>6</v>
      </c>
      <c r="H5433" s="58" t="s">
        <v>6553</v>
      </c>
    </row>
    <row r="5434" spans="1:8" ht="43.5" x14ac:dyDescent="0.35">
      <c r="A5434" s="11" t="s">
        <v>2158</v>
      </c>
      <c r="B5434" s="27">
        <v>2129</v>
      </c>
      <c r="C5434" s="11" t="s">
        <v>2181</v>
      </c>
      <c r="D5434" s="18" t="s">
        <v>72</v>
      </c>
      <c r="E5434" s="33" t="s">
        <v>7214</v>
      </c>
      <c r="F5434" s="87" t="s">
        <v>2230</v>
      </c>
      <c r="G5434" s="10" t="s">
        <v>3091</v>
      </c>
      <c r="H5434" s="58" t="s">
        <v>6553</v>
      </c>
    </row>
    <row r="5435" spans="1:8" x14ac:dyDescent="0.35">
      <c r="A5435" s="11" t="s">
        <v>2158</v>
      </c>
      <c r="B5435" s="27">
        <v>2128</v>
      </c>
      <c r="C5435" s="11" t="s">
        <v>3084</v>
      </c>
      <c r="D5435" s="18" t="s">
        <v>26</v>
      </c>
      <c r="E5435" s="33" t="s">
        <v>7214</v>
      </c>
      <c r="F5435" s="87" t="s">
        <v>2232</v>
      </c>
      <c r="G5435" s="10" t="s">
        <v>8</v>
      </c>
      <c r="H5435" s="58" t="s">
        <v>6553</v>
      </c>
    </row>
    <row r="5436" spans="1:8" ht="29" x14ac:dyDescent="0.35">
      <c r="A5436" s="11" t="s">
        <v>2995</v>
      </c>
      <c r="B5436" s="27" t="s">
        <v>3092</v>
      </c>
      <c r="C5436" s="11" t="s">
        <v>2993</v>
      </c>
      <c r="D5436" s="18" t="s">
        <v>1411</v>
      </c>
      <c r="E5436" s="33" t="s">
        <v>7214</v>
      </c>
      <c r="F5436" s="87" t="s">
        <v>2234</v>
      </c>
      <c r="G5436" s="10" t="s">
        <v>39</v>
      </c>
      <c r="H5436" s="58" t="s">
        <v>6553</v>
      </c>
    </row>
    <row r="5437" spans="1:8" x14ac:dyDescent="0.35">
      <c r="A5437" s="11" t="s">
        <v>2908</v>
      </c>
      <c r="B5437" s="27">
        <v>2185</v>
      </c>
      <c r="C5437" s="11" t="s">
        <v>2158</v>
      </c>
      <c r="D5437" s="18" t="s">
        <v>657</v>
      </c>
      <c r="E5437" s="33" t="s">
        <v>7214</v>
      </c>
      <c r="F5437" s="87" t="s">
        <v>2173</v>
      </c>
      <c r="G5437" s="10" t="s">
        <v>8</v>
      </c>
      <c r="H5437" s="58" t="s">
        <v>6553</v>
      </c>
    </row>
    <row r="5438" spans="1:8" ht="29" x14ac:dyDescent="0.35">
      <c r="A5438" s="11" t="s">
        <v>3018</v>
      </c>
      <c r="B5438" s="27">
        <v>2184</v>
      </c>
      <c r="C5438" s="11" t="s">
        <v>2158</v>
      </c>
      <c r="D5438" s="18" t="s">
        <v>15</v>
      </c>
      <c r="E5438" s="33" t="s">
        <v>7214</v>
      </c>
      <c r="F5438" s="87" t="s">
        <v>2174</v>
      </c>
      <c r="G5438" s="10" t="s">
        <v>8</v>
      </c>
      <c r="H5438" s="58" t="s">
        <v>6553</v>
      </c>
    </row>
    <row r="5439" spans="1:8" x14ac:dyDescent="0.35">
      <c r="A5439" s="11" t="s">
        <v>3084</v>
      </c>
      <c r="B5439" s="27">
        <v>2183</v>
      </c>
      <c r="C5439" s="11" t="s">
        <v>2158</v>
      </c>
      <c r="D5439" s="18" t="s">
        <v>52</v>
      </c>
      <c r="E5439" s="33" t="s">
        <v>7214</v>
      </c>
      <c r="F5439" s="87" t="s">
        <v>2175</v>
      </c>
      <c r="G5439" s="10" t="s">
        <v>17</v>
      </c>
      <c r="H5439" s="58" t="s">
        <v>6553</v>
      </c>
    </row>
    <row r="5440" spans="1:8" x14ac:dyDescent="0.35">
      <c r="A5440" s="11" t="s">
        <v>2908</v>
      </c>
      <c r="B5440" s="27">
        <v>2182</v>
      </c>
      <c r="C5440" s="11" t="s">
        <v>2158</v>
      </c>
      <c r="D5440" s="18" t="s">
        <v>21</v>
      </c>
      <c r="E5440" s="33" t="s">
        <v>7214</v>
      </c>
      <c r="F5440" s="87" t="s">
        <v>2176</v>
      </c>
      <c r="G5440" s="10" t="s">
        <v>8</v>
      </c>
      <c r="H5440" s="58" t="s">
        <v>6553</v>
      </c>
    </row>
    <row r="5441" spans="1:8" ht="43.5" x14ac:dyDescent="0.35">
      <c r="A5441" s="11" t="s">
        <v>3057</v>
      </c>
      <c r="B5441" s="27">
        <v>2181</v>
      </c>
      <c r="C5441" s="11" t="s">
        <v>2158</v>
      </c>
      <c r="D5441" s="18" t="s">
        <v>18</v>
      </c>
      <c r="E5441" s="33" t="s">
        <v>7214</v>
      </c>
      <c r="F5441" s="87" t="s">
        <v>2177</v>
      </c>
      <c r="G5441" s="10" t="s">
        <v>2856</v>
      </c>
      <c r="H5441" s="58" t="s">
        <v>6553</v>
      </c>
    </row>
    <row r="5442" spans="1:8" x14ac:dyDescent="0.35">
      <c r="A5442" s="11" t="s">
        <v>2138</v>
      </c>
      <c r="B5442" s="27">
        <v>2180</v>
      </c>
      <c r="C5442" s="11" t="s">
        <v>2158</v>
      </c>
      <c r="D5442" s="18" t="s">
        <v>121</v>
      </c>
      <c r="E5442" s="33" t="s">
        <v>7214</v>
      </c>
      <c r="F5442" s="87" t="s">
        <v>2178</v>
      </c>
      <c r="G5442" s="10" t="s">
        <v>3093</v>
      </c>
      <c r="H5442" s="58" t="s">
        <v>6553</v>
      </c>
    </row>
    <row r="5443" spans="1:8" x14ac:dyDescent="0.35">
      <c r="A5443" s="11" t="s">
        <v>2138</v>
      </c>
      <c r="B5443" s="27">
        <v>2179</v>
      </c>
      <c r="C5443" s="11" t="s">
        <v>2908</v>
      </c>
      <c r="D5443" s="18" t="s">
        <v>72</v>
      </c>
      <c r="E5443" s="33" t="s">
        <v>7214</v>
      </c>
      <c r="F5443" s="87" t="s">
        <v>2179</v>
      </c>
      <c r="G5443" s="10" t="s">
        <v>3094</v>
      </c>
      <c r="H5443" s="58" t="s">
        <v>6553</v>
      </c>
    </row>
    <row r="5444" spans="1:8" ht="29" x14ac:dyDescent="0.35">
      <c r="A5444" s="11" t="s">
        <v>3084</v>
      </c>
      <c r="B5444" s="27">
        <v>2178</v>
      </c>
      <c r="C5444" s="11" t="s">
        <v>2181</v>
      </c>
      <c r="D5444" s="18" t="s">
        <v>32</v>
      </c>
      <c r="E5444" s="33" t="s">
        <v>7214</v>
      </c>
      <c r="F5444" s="87" t="s">
        <v>2182</v>
      </c>
      <c r="G5444" s="10" t="s">
        <v>155</v>
      </c>
      <c r="H5444" s="58" t="s">
        <v>6553</v>
      </c>
    </row>
    <row r="5445" spans="1:8" ht="58" x14ac:dyDescent="0.35">
      <c r="A5445" s="11" t="s">
        <v>2908</v>
      </c>
      <c r="B5445" s="27">
        <v>2177</v>
      </c>
      <c r="C5445" s="11" t="s">
        <v>2181</v>
      </c>
      <c r="D5445" s="18" t="s">
        <v>90</v>
      </c>
      <c r="E5445" s="33" t="s">
        <v>7214</v>
      </c>
      <c r="F5445" s="87" t="s">
        <v>2183</v>
      </c>
      <c r="G5445" s="10" t="s">
        <v>2911</v>
      </c>
      <c r="H5445" s="58" t="s">
        <v>6553</v>
      </c>
    </row>
    <row r="5446" spans="1:8" x14ac:dyDescent="0.35">
      <c r="A5446" s="11" t="s">
        <v>2102</v>
      </c>
      <c r="B5446" s="27">
        <v>2176</v>
      </c>
      <c r="C5446" s="11" t="s">
        <v>2181</v>
      </c>
      <c r="D5446" s="18" t="s">
        <v>1932</v>
      </c>
      <c r="E5446" s="33" t="s">
        <v>7214</v>
      </c>
      <c r="F5446" s="87" t="s">
        <v>2184</v>
      </c>
      <c r="G5446" s="10" t="s">
        <v>2972</v>
      </c>
      <c r="H5446" s="58" t="s">
        <v>6553</v>
      </c>
    </row>
    <row r="5447" spans="1:8" ht="29" x14ac:dyDescent="0.35">
      <c r="A5447" s="11" t="s">
        <v>2102</v>
      </c>
      <c r="B5447" s="27">
        <v>2175</v>
      </c>
      <c r="C5447" s="11" t="s">
        <v>2158</v>
      </c>
      <c r="D5447" s="18" t="s">
        <v>5</v>
      </c>
      <c r="E5447" s="33" t="s">
        <v>7214</v>
      </c>
      <c r="F5447" s="87" t="s">
        <v>2185</v>
      </c>
      <c r="G5447" s="10" t="s">
        <v>3095</v>
      </c>
      <c r="H5447" s="58" t="s">
        <v>6553</v>
      </c>
    </row>
    <row r="5448" spans="1:8" ht="72.5" x14ac:dyDescent="0.35">
      <c r="A5448" s="11" t="s">
        <v>2138</v>
      </c>
      <c r="B5448" s="27">
        <v>2174</v>
      </c>
      <c r="C5448" s="11" t="s">
        <v>2158</v>
      </c>
      <c r="D5448" s="18" t="s">
        <v>72</v>
      </c>
      <c r="E5448" s="33" t="s">
        <v>7214</v>
      </c>
      <c r="F5448" s="87" t="s">
        <v>2187</v>
      </c>
      <c r="G5448" s="10" t="s">
        <v>3096</v>
      </c>
      <c r="H5448" s="58" t="s">
        <v>6553</v>
      </c>
    </row>
    <row r="5449" spans="1:8" ht="29" x14ac:dyDescent="0.35">
      <c r="A5449" s="11" t="s">
        <v>2138</v>
      </c>
      <c r="B5449" s="27">
        <v>2173</v>
      </c>
      <c r="C5449" s="11" t="s">
        <v>2181</v>
      </c>
      <c r="D5449" s="18" t="s">
        <v>57</v>
      </c>
      <c r="E5449" s="33" t="s">
        <v>7214</v>
      </c>
      <c r="F5449" s="87" t="s">
        <v>2189</v>
      </c>
      <c r="G5449" s="10" t="s">
        <v>3004</v>
      </c>
      <c r="H5449" s="58" t="s">
        <v>6553</v>
      </c>
    </row>
    <row r="5450" spans="1:8" ht="29" x14ac:dyDescent="0.35">
      <c r="A5450" s="11" t="s">
        <v>3029</v>
      </c>
      <c r="B5450" s="27">
        <v>2172</v>
      </c>
      <c r="C5450" s="11" t="s">
        <v>2181</v>
      </c>
      <c r="D5450" s="18" t="s">
        <v>34</v>
      </c>
      <c r="E5450" s="33" t="s">
        <v>7214</v>
      </c>
      <c r="F5450" s="87" t="s">
        <v>2190</v>
      </c>
      <c r="G5450" s="10" t="s">
        <v>22</v>
      </c>
      <c r="H5450" s="58" t="s">
        <v>6553</v>
      </c>
    </row>
    <row r="5451" spans="1:8" ht="29" x14ac:dyDescent="0.35">
      <c r="A5451" s="11" t="s">
        <v>2908</v>
      </c>
      <c r="B5451" s="27">
        <v>2171</v>
      </c>
      <c r="C5451" s="11" t="s">
        <v>2181</v>
      </c>
      <c r="D5451" s="18" t="s">
        <v>18</v>
      </c>
      <c r="E5451" s="33" t="s">
        <v>7214</v>
      </c>
      <c r="F5451" s="87" t="s">
        <v>2191</v>
      </c>
      <c r="G5451" s="10" t="s">
        <v>22</v>
      </c>
      <c r="H5451" s="58" t="s">
        <v>6553</v>
      </c>
    </row>
    <row r="5452" spans="1:8" x14ac:dyDescent="0.35">
      <c r="A5452" s="11" t="s">
        <v>3084</v>
      </c>
      <c r="B5452" s="27">
        <v>2170</v>
      </c>
      <c r="C5452" s="11" t="s">
        <v>3018</v>
      </c>
      <c r="D5452" s="18" t="s">
        <v>53</v>
      </c>
      <c r="E5452" s="33" t="s">
        <v>7214</v>
      </c>
      <c r="F5452" s="87" t="s">
        <v>2192</v>
      </c>
      <c r="G5452" s="10" t="s">
        <v>3010</v>
      </c>
      <c r="H5452" s="58" t="s">
        <v>6553</v>
      </c>
    </row>
    <row r="5453" spans="1:8" ht="29" x14ac:dyDescent="0.35">
      <c r="A5453" s="11" t="s">
        <v>3030</v>
      </c>
      <c r="B5453" s="27" t="s">
        <v>3097</v>
      </c>
      <c r="C5453" s="11" t="s">
        <v>3019</v>
      </c>
      <c r="D5453" s="18" t="s">
        <v>13</v>
      </c>
      <c r="E5453" s="33" t="s">
        <v>7214</v>
      </c>
      <c r="F5453" s="87" t="s">
        <v>2196</v>
      </c>
      <c r="G5453" s="10" t="s">
        <v>64</v>
      </c>
      <c r="H5453" s="58" t="s">
        <v>6553</v>
      </c>
    </row>
    <row r="5454" spans="1:8" ht="29" x14ac:dyDescent="0.35">
      <c r="A5454" s="11">
        <v>45083</v>
      </c>
      <c r="B5454" s="27">
        <v>1940</v>
      </c>
      <c r="C5454" s="11" t="s">
        <v>2908</v>
      </c>
      <c r="D5454" s="18" t="s">
        <v>2193</v>
      </c>
      <c r="E5454" s="33" t="s">
        <v>7214</v>
      </c>
      <c r="F5454" s="87" t="s">
        <v>700</v>
      </c>
      <c r="G5454" s="10" t="s">
        <v>3098</v>
      </c>
      <c r="H5454" s="58" t="s">
        <v>6553</v>
      </c>
    </row>
    <row r="5455" spans="1:8" ht="29" x14ac:dyDescent="0.35">
      <c r="A5455" s="11" t="s">
        <v>3084</v>
      </c>
      <c r="B5455" s="27">
        <v>1939</v>
      </c>
      <c r="C5455" s="11" t="s">
        <v>3057</v>
      </c>
      <c r="D5455" s="18" t="s">
        <v>32</v>
      </c>
      <c r="E5455" s="33" t="s">
        <v>7214</v>
      </c>
      <c r="F5455" s="87" t="s">
        <v>2154</v>
      </c>
      <c r="G5455" s="10" t="s">
        <v>3099</v>
      </c>
      <c r="H5455" s="58" t="s">
        <v>6553</v>
      </c>
    </row>
    <row r="5456" spans="1:8" ht="58" x14ac:dyDescent="0.35">
      <c r="A5456" s="11" t="s">
        <v>3030</v>
      </c>
      <c r="B5456" s="27">
        <v>1938</v>
      </c>
      <c r="C5456" s="11" t="s">
        <v>2138</v>
      </c>
      <c r="D5456" s="18" t="s">
        <v>40</v>
      </c>
      <c r="E5456" s="33" t="s">
        <v>7214</v>
      </c>
      <c r="F5456" s="87" t="s">
        <v>2169</v>
      </c>
      <c r="G5456" s="10" t="s">
        <v>3100</v>
      </c>
      <c r="H5456" s="58" t="s">
        <v>6553</v>
      </c>
    </row>
    <row r="5457" spans="1:8" ht="29" x14ac:dyDescent="0.35">
      <c r="A5457" s="11" t="s">
        <v>2102</v>
      </c>
      <c r="B5457" s="27">
        <v>1937</v>
      </c>
      <c r="C5457" s="11" t="s">
        <v>2138</v>
      </c>
      <c r="D5457" s="18" t="s">
        <v>1660</v>
      </c>
      <c r="E5457" s="33" t="s">
        <v>7214</v>
      </c>
      <c r="F5457" s="87" t="s">
        <v>2157</v>
      </c>
      <c r="G5457" s="10" t="s">
        <v>8</v>
      </c>
      <c r="H5457" s="58" t="s">
        <v>6553</v>
      </c>
    </row>
    <row r="5458" spans="1:8" x14ac:dyDescent="0.35">
      <c r="A5458" s="11" t="s">
        <v>2102</v>
      </c>
      <c r="B5458" s="27">
        <v>1936</v>
      </c>
      <c r="C5458" s="11" t="s">
        <v>2158</v>
      </c>
      <c r="D5458" s="18" t="s">
        <v>52</v>
      </c>
      <c r="E5458" s="33" t="s">
        <v>7214</v>
      </c>
      <c r="F5458" s="87" t="s">
        <v>2159</v>
      </c>
      <c r="G5458" s="10" t="s">
        <v>8</v>
      </c>
      <c r="H5458" s="58" t="s">
        <v>6553</v>
      </c>
    </row>
    <row r="5459" spans="1:8" ht="29" x14ac:dyDescent="0.35">
      <c r="A5459" s="11" t="s">
        <v>2102</v>
      </c>
      <c r="B5459" s="27">
        <v>1935</v>
      </c>
      <c r="C5459" s="11" t="s">
        <v>2158</v>
      </c>
      <c r="D5459" s="18" t="s">
        <v>26</v>
      </c>
      <c r="E5459" s="33" t="s">
        <v>7214</v>
      </c>
      <c r="F5459" s="87" t="s">
        <v>2160</v>
      </c>
      <c r="G5459" s="10" t="s">
        <v>2844</v>
      </c>
      <c r="H5459" s="58" t="s">
        <v>6553</v>
      </c>
    </row>
    <row r="5460" spans="1:8" ht="43.5" x14ac:dyDescent="0.35">
      <c r="A5460" s="11" t="s">
        <v>2102</v>
      </c>
      <c r="B5460" s="27">
        <v>1934</v>
      </c>
      <c r="C5460" s="11" t="s">
        <v>2158</v>
      </c>
      <c r="D5460" s="18" t="s">
        <v>1660</v>
      </c>
      <c r="E5460" s="33" t="s">
        <v>7214</v>
      </c>
      <c r="F5460" s="87" t="s">
        <v>2161</v>
      </c>
      <c r="G5460" s="10" t="s">
        <v>2889</v>
      </c>
      <c r="H5460" s="58" t="s">
        <v>6553</v>
      </c>
    </row>
    <row r="5461" spans="1:8" ht="29" x14ac:dyDescent="0.35">
      <c r="A5461" s="11" t="s">
        <v>2102</v>
      </c>
      <c r="B5461" s="27">
        <v>1933</v>
      </c>
      <c r="C5461" s="11" t="s">
        <v>2138</v>
      </c>
      <c r="D5461" s="18" t="s">
        <v>38</v>
      </c>
      <c r="E5461" s="33" t="s">
        <v>7214</v>
      </c>
      <c r="F5461" s="87" t="s">
        <v>2162</v>
      </c>
      <c r="G5461" s="10" t="s">
        <v>2767</v>
      </c>
      <c r="H5461" s="58" t="s">
        <v>6553</v>
      </c>
    </row>
    <row r="5462" spans="1:8" ht="29" x14ac:dyDescent="0.35">
      <c r="A5462" s="11" t="s">
        <v>2102</v>
      </c>
      <c r="B5462" s="27">
        <v>1932</v>
      </c>
      <c r="C5462" s="11" t="s">
        <v>2138</v>
      </c>
      <c r="D5462" s="18" t="s">
        <v>38</v>
      </c>
      <c r="E5462" s="33" t="s">
        <v>7214</v>
      </c>
      <c r="F5462" s="87" t="s">
        <v>2163</v>
      </c>
      <c r="G5462" s="10" t="s">
        <v>2868</v>
      </c>
      <c r="H5462" s="58" t="s">
        <v>6553</v>
      </c>
    </row>
    <row r="5463" spans="1:8" ht="87" x14ac:dyDescent="0.35">
      <c r="A5463" s="11" t="s">
        <v>3084</v>
      </c>
      <c r="B5463" s="27">
        <v>1931</v>
      </c>
      <c r="C5463" s="11" t="s">
        <v>3018</v>
      </c>
      <c r="D5463" s="18" t="s">
        <v>2164</v>
      </c>
      <c r="E5463" s="33" t="s">
        <v>7214</v>
      </c>
      <c r="F5463" s="87" t="s">
        <v>2165</v>
      </c>
      <c r="G5463" s="10" t="s">
        <v>3101</v>
      </c>
      <c r="H5463" s="58" t="s">
        <v>6553</v>
      </c>
    </row>
    <row r="5464" spans="1:8" ht="58" x14ac:dyDescent="0.35">
      <c r="A5464" s="11" t="s">
        <v>2102</v>
      </c>
      <c r="B5464" s="27">
        <v>1930</v>
      </c>
      <c r="C5464" s="11" t="s">
        <v>2908</v>
      </c>
      <c r="D5464" s="18" t="s">
        <v>72</v>
      </c>
      <c r="E5464" s="33" t="s">
        <v>7214</v>
      </c>
      <c r="F5464" s="87" t="s">
        <v>2167</v>
      </c>
      <c r="G5464" s="10" t="s">
        <v>3102</v>
      </c>
      <c r="H5464" s="58" t="s">
        <v>6553</v>
      </c>
    </row>
    <row r="5465" spans="1:8" ht="43.5" x14ac:dyDescent="0.35">
      <c r="A5465" s="11" t="s">
        <v>2102</v>
      </c>
      <c r="B5465" s="27">
        <v>1929</v>
      </c>
      <c r="C5465" s="11" t="s">
        <v>2926</v>
      </c>
      <c r="D5465" s="18" t="s">
        <v>16</v>
      </c>
      <c r="E5465" s="33" t="s">
        <v>7214</v>
      </c>
      <c r="F5465" s="87" t="s">
        <v>2137</v>
      </c>
      <c r="G5465" s="10" t="s">
        <v>2996</v>
      </c>
      <c r="H5465" s="58" t="s">
        <v>6553</v>
      </c>
    </row>
    <row r="5466" spans="1:8" ht="43.5" x14ac:dyDescent="0.35">
      <c r="A5466" s="11" t="s">
        <v>2073</v>
      </c>
      <c r="B5466" s="27">
        <v>1928</v>
      </c>
      <c r="C5466" s="11" t="s">
        <v>2138</v>
      </c>
      <c r="D5466" s="18" t="s">
        <v>95</v>
      </c>
      <c r="E5466" s="33" t="s">
        <v>7214</v>
      </c>
      <c r="F5466" s="87" t="s">
        <v>2139</v>
      </c>
      <c r="G5466" s="10" t="s">
        <v>3103</v>
      </c>
      <c r="H5466" s="58" t="s">
        <v>6553</v>
      </c>
    </row>
    <row r="5467" spans="1:8" ht="58" x14ac:dyDescent="0.35">
      <c r="A5467" s="11" t="s">
        <v>2073</v>
      </c>
      <c r="B5467" s="27">
        <v>1927</v>
      </c>
      <c r="C5467" s="11" t="s">
        <v>2138</v>
      </c>
      <c r="D5467" s="18" t="s">
        <v>18</v>
      </c>
      <c r="E5467" s="33" t="s">
        <v>7214</v>
      </c>
      <c r="F5467" s="87" t="s">
        <v>700</v>
      </c>
      <c r="G5467" s="10" t="s">
        <v>3104</v>
      </c>
      <c r="H5467" s="58" t="s">
        <v>6553</v>
      </c>
    </row>
    <row r="5468" spans="1:8" ht="43.5" x14ac:dyDescent="0.35">
      <c r="A5468" s="11" t="s">
        <v>2073</v>
      </c>
      <c r="B5468" s="27">
        <v>1926</v>
      </c>
      <c r="C5468" s="11" t="s">
        <v>2138</v>
      </c>
      <c r="D5468" s="18" t="s">
        <v>38</v>
      </c>
      <c r="E5468" s="33" t="s">
        <v>7214</v>
      </c>
      <c r="F5468" s="87" t="s">
        <v>2142</v>
      </c>
      <c r="G5468" s="10" t="s">
        <v>2856</v>
      </c>
      <c r="H5468" s="58" t="s">
        <v>6553</v>
      </c>
    </row>
    <row r="5469" spans="1:8" ht="29" x14ac:dyDescent="0.35">
      <c r="A5469" s="11" t="s">
        <v>2073</v>
      </c>
      <c r="B5469" s="27">
        <v>1925</v>
      </c>
      <c r="C5469" s="11" t="s">
        <v>2138</v>
      </c>
      <c r="D5469" s="18" t="s">
        <v>2143</v>
      </c>
      <c r="E5469" s="33" t="s">
        <v>7214</v>
      </c>
      <c r="F5469" s="87" t="s">
        <v>2144</v>
      </c>
      <c r="G5469" s="10" t="s">
        <v>6</v>
      </c>
      <c r="H5469" s="58" t="s">
        <v>6553</v>
      </c>
    </row>
    <row r="5470" spans="1:8" ht="29" x14ac:dyDescent="0.35">
      <c r="A5470" s="11" t="s">
        <v>2073</v>
      </c>
      <c r="B5470" s="27">
        <v>1924</v>
      </c>
      <c r="C5470" s="11" t="s">
        <v>2138</v>
      </c>
      <c r="D5470" s="18" t="s">
        <v>16</v>
      </c>
      <c r="E5470" s="33" t="s">
        <v>7214</v>
      </c>
      <c r="F5470" s="87" t="s">
        <v>2145</v>
      </c>
      <c r="G5470" s="10" t="s">
        <v>6</v>
      </c>
      <c r="H5470" s="58" t="s">
        <v>6553</v>
      </c>
    </row>
    <row r="5471" spans="1:8" x14ac:dyDescent="0.35">
      <c r="A5471" s="11" t="s">
        <v>2995</v>
      </c>
      <c r="B5471" s="27">
        <v>1923</v>
      </c>
      <c r="C5471" s="11" t="s">
        <v>2138</v>
      </c>
      <c r="D5471" s="18" t="s">
        <v>25</v>
      </c>
      <c r="E5471" s="33" t="s">
        <v>7214</v>
      </c>
      <c r="F5471" s="87" t="s">
        <v>2146</v>
      </c>
      <c r="G5471" s="10" t="s">
        <v>3105</v>
      </c>
      <c r="H5471" s="58" t="s">
        <v>6553</v>
      </c>
    </row>
    <row r="5472" spans="1:8" ht="29" x14ac:dyDescent="0.35">
      <c r="A5472" s="11" t="s">
        <v>3057</v>
      </c>
      <c r="B5472" s="27">
        <v>1922</v>
      </c>
      <c r="C5472" s="11" t="s">
        <v>2138</v>
      </c>
      <c r="D5472" s="18" t="s">
        <v>119</v>
      </c>
      <c r="E5472" s="33" t="s">
        <v>7214</v>
      </c>
      <c r="F5472" s="87" t="s">
        <v>2147</v>
      </c>
      <c r="G5472" s="10" t="s">
        <v>64</v>
      </c>
      <c r="H5472" s="58" t="s">
        <v>6553</v>
      </c>
    </row>
    <row r="5473" spans="1:8" ht="29" x14ac:dyDescent="0.35">
      <c r="A5473" s="11" t="s">
        <v>2102</v>
      </c>
      <c r="B5473" s="27">
        <v>1921</v>
      </c>
      <c r="C5473" s="11" t="s">
        <v>2138</v>
      </c>
      <c r="D5473" s="18" t="s">
        <v>16</v>
      </c>
      <c r="E5473" s="33" t="s">
        <v>7214</v>
      </c>
      <c r="F5473" s="87" t="s">
        <v>2148</v>
      </c>
      <c r="G5473" s="10" t="s">
        <v>1909</v>
      </c>
      <c r="H5473" s="58" t="s">
        <v>6553</v>
      </c>
    </row>
    <row r="5474" spans="1:8" ht="29" x14ac:dyDescent="0.35">
      <c r="A5474" s="11" t="s">
        <v>2102</v>
      </c>
      <c r="B5474" s="27">
        <v>1920</v>
      </c>
      <c r="C5474" s="11" t="s">
        <v>2138</v>
      </c>
      <c r="D5474" s="18" t="s">
        <v>18</v>
      </c>
      <c r="E5474" s="33" t="s">
        <v>7214</v>
      </c>
      <c r="F5474" s="87" t="s">
        <v>2149</v>
      </c>
      <c r="G5474" s="10" t="s">
        <v>64</v>
      </c>
      <c r="H5474" s="58" t="s">
        <v>6553</v>
      </c>
    </row>
    <row r="5475" spans="1:8" ht="58" x14ac:dyDescent="0.35">
      <c r="A5475" s="11" t="s">
        <v>2102</v>
      </c>
      <c r="B5475" s="27">
        <v>1919</v>
      </c>
      <c r="C5475" s="11" t="s">
        <v>2138</v>
      </c>
      <c r="D5475" s="18" t="s">
        <v>11</v>
      </c>
      <c r="E5475" s="33" t="s">
        <v>7214</v>
      </c>
      <c r="F5475" s="87" t="s">
        <v>2150</v>
      </c>
      <c r="G5475" s="10" t="s">
        <v>2919</v>
      </c>
      <c r="H5475" s="58" t="s">
        <v>6553</v>
      </c>
    </row>
    <row r="5476" spans="1:8" x14ac:dyDescent="0.35">
      <c r="A5476" s="11" t="s">
        <v>2892</v>
      </c>
      <c r="B5476" s="27">
        <v>1918</v>
      </c>
      <c r="C5476" s="11" t="s">
        <v>2138</v>
      </c>
      <c r="D5476" s="18" t="s">
        <v>26</v>
      </c>
      <c r="E5476" s="33" t="s">
        <v>7214</v>
      </c>
      <c r="F5476" s="87" t="s">
        <v>2151</v>
      </c>
      <c r="G5476" s="10" t="s">
        <v>3106</v>
      </c>
      <c r="H5476" s="58" t="s">
        <v>6553</v>
      </c>
    </row>
    <row r="5477" spans="1:8" x14ac:dyDescent="0.35">
      <c r="A5477" s="11" t="s">
        <v>3030</v>
      </c>
      <c r="B5477" s="27">
        <v>1917</v>
      </c>
      <c r="C5477" s="11" t="s">
        <v>2138</v>
      </c>
      <c r="D5477" s="18" t="s">
        <v>49</v>
      </c>
      <c r="E5477" s="33" t="s">
        <v>7214</v>
      </c>
      <c r="F5477" s="87" t="s">
        <v>2153</v>
      </c>
      <c r="G5477" s="10" t="s">
        <v>108</v>
      </c>
      <c r="H5477" s="58" t="s">
        <v>6553</v>
      </c>
    </row>
    <row r="5478" spans="1:8" ht="58" x14ac:dyDescent="0.35">
      <c r="A5478" s="11" t="s">
        <v>3084</v>
      </c>
      <c r="B5478" s="27">
        <v>1916</v>
      </c>
      <c r="C5478" s="11" t="s">
        <v>2102</v>
      </c>
      <c r="D5478" s="18" t="s">
        <v>104</v>
      </c>
      <c r="E5478" s="33" t="s">
        <v>7214</v>
      </c>
      <c r="F5478" s="87" t="s">
        <v>2115</v>
      </c>
      <c r="G5478" s="10" t="s">
        <v>3107</v>
      </c>
      <c r="H5478" s="58" t="s">
        <v>6553</v>
      </c>
    </row>
    <row r="5479" spans="1:8" ht="29" x14ac:dyDescent="0.35">
      <c r="A5479" s="11" t="s">
        <v>3057</v>
      </c>
      <c r="B5479" s="27">
        <v>1915</v>
      </c>
      <c r="C5479" s="11" t="s">
        <v>2102</v>
      </c>
      <c r="D5479" s="18" t="s">
        <v>11</v>
      </c>
      <c r="E5479" s="33" t="s">
        <v>7214</v>
      </c>
      <c r="F5479" s="87" t="s">
        <v>2117</v>
      </c>
      <c r="G5479" s="10" t="s">
        <v>2931</v>
      </c>
      <c r="H5479" s="58" t="s">
        <v>6553</v>
      </c>
    </row>
    <row r="5480" spans="1:8" x14ac:dyDescent="0.35">
      <c r="A5480" s="11" t="s">
        <v>3084</v>
      </c>
      <c r="B5480" s="27">
        <v>1914</v>
      </c>
      <c r="C5480" s="11" t="s">
        <v>2102</v>
      </c>
      <c r="D5480" s="18" t="s">
        <v>37</v>
      </c>
      <c r="E5480" s="33" t="s">
        <v>7214</v>
      </c>
      <c r="F5480" s="87" t="s">
        <v>2118</v>
      </c>
      <c r="G5480" s="10" t="s">
        <v>2864</v>
      </c>
      <c r="H5480" s="58" t="s">
        <v>6553</v>
      </c>
    </row>
    <row r="5481" spans="1:8" ht="58" x14ac:dyDescent="0.35">
      <c r="A5481" s="11" t="s">
        <v>3057</v>
      </c>
      <c r="B5481" s="27">
        <v>1913</v>
      </c>
      <c r="C5481" s="11" t="s">
        <v>2102</v>
      </c>
      <c r="D5481" s="18" t="s">
        <v>2119</v>
      </c>
      <c r="E5481" s="33" t="s">
        <v>7214</v>
      </c>
      <c r="F5481" s="87" t="s">
        <v>2120</v>
      </c>
      <c r="G5481" s="10" t="s">
        <v>2986</v>
      </c>
      <c r="H5481" s="58" t="s">
        <v>6553</v>
      </c>
    </row>
    <row r="5482" spans="1:8" x14ac:dyDescent="0.35">
      <c r="A5482" s="11" t="s">
        <v>3108</v>
      </c>
      <c r="B5482" s="27">
        <v>1912</v>
      </c>
      <c r="C5482" s="11" t="s">
        <v>2102</v>
      </c>
      <c r="D5482" s="18" t="s">
        <v>466</v>
      </c>
      <c r="E5482" s="33" t="s">
        <v>7214</v>
      </c>
      <c r="F5482" s="87" t="s">
        <v>2121</v>
      </c>
      <c r="G5482" s="10" t="s">
        <v>17</v>
      </c>
      <c r="H5482" s="58" t="s">
        <v>6553</v>
      </c>
    </row>
    <row r="5483" spans="1:8" x14ac:dyDescent="0.35">
      <c r="A5483" s="11" t="s">
        <v>2995</v>
      </c>
      <c r="B5483" s="27">
        <v>1911</v>
      </c>
      <c r="C5483" s="11" t="s">
        <v>2102</v>
      </c>
      <c r="D5483" s="18" t="s">
        <v>9</v>
      </c>
      <c r="E5483" s="33" t="s">
        <v>7214</v>
      </c>
      <c r="F5483" s="87" t="s">
        <v>2122</v>
      </c>
      <c r="G5483" s="10" t="s">
        <v>17</v>
      </c>
      <c r="H5483" s="58" t="s">
        <v>6553</v>
      </c>
    </row>
    <row r="5484" spans="1:8" ht="58" x14ac:dyDescent="0.35">
      <c r="A5484" s="11" t="s">
        <v>3057</v>
      </c>
      <c r="B5484" s="27">
        <v>1910</v>
      </c>
      <c r="C5484" s="11" t="s">
        <v>2102</v>
      </c>
      <c r="D5484" s="18" t="s">
        <v>59</v>
      </c>
      <c r="E5484" s="33" t="s">
        <v>7214</v>
      </c>
      <c r="F5484" s="87" t="s">
        <v>2123</v>
      </c>
      <c r="G5484" s="10" t="s">
        <v>3109</v>
      </c>
      <c r="H5484" s="58" t="s">
        <v>6553</v>
      </c>
    </row>
    <row r="5485" spans="1:8" ht="29" x14ac:dyDescent="0.35">
      <c r="A5485" s="11" t="s">
        <v>3030</v>
      </c>
      <c r="B5485" s="27">
        <v>1909</v>
      </c>
      <c r="C5485" s="11" t="s">
        <v>2102</v>
      </c>
      <c r="D5485" s="18" t="s">
        <v>11</v>
      </c>
      <c r="E5485" s="33" t="s">
        <v>7214</v>
      </c>
      <c r="F5485" s="87" t="s">
        <v>2124</v>
      </c>
      <c r="G5485" s="10" t="s">
        <v>2931</v>
      </c>
      <c r="H5485" s="58" t="s">
        <v>6553</v>
      </c>
    </row>
    <row r="5486" spans="1:8" ht="87" x14ac:dyDescent="0.35">
      <c r="A5486" s="11" t="s">
        <v>3084</v>
      </c>
      <c r="B5486" s="27">
        <v>1908</v>
      </c>
      <c r="C5486" s="11" t="s">
        <v>3053</v>
      </c>
      <c r="D5486" s="18" t="s">
        <v>44</v>
      </c>
      <c r="E5486" s="33" t="s">
        <v>7214</v>
      </c>
      <c r="F5486" s="87" t="s">
        <v>2125</v>
      </c>
      <c r="G5486" s="10" t="s">
        <v>3111</v>
      </c>
      <c r="H5486" s="58" t="s">
        <v>6553</v>
      </c>
    </row>
    <row r="5487" spans="1:8" ht="174" x14ac:dyDescent="0.35">
      <c r="A5487" s="11" t="s">
        <v>3110</v>
      </c>
      <c r="B5487" s="27">
        <v>1907</v>
      </c>
      <c r="C5487" s="11" t="s">
        <v>2102</v>
      </c>
      <c r="D5487" s="18" t="s">
        <v>92</v>
      </c>
      <c r="E5487" s="33" t="s">
        <v>7214</v>
      </c>
      <c r="F5487" s="87" t="s">
        <v>2126</v>
      </c>
      <c r="G5487" s="10" t="s">
        <v>3112</v>
      </c>
      <c r="H5487" s="58" t="s">
        <v>6553</v>
      </c>
    </row>
    <row r="5488" spans="1:8" x14ac:dyDescent="0.35">
      <c r="A5488" s="11" t="s">
        <v>1983</v>
      </c>
      <c r="B5488" s="27">
        <v>1906</v>
      </c>
      <c r="C5488" s="11" t="s">
        <v>2102</v>
      </c>
      <c r="D5488" s="18" t="s">
        <v>145</v>
      </c>
      <c r="E5488" s="33" t="s">
        <v>7214</v>
      </c>
      <c r="F5488" s="87" t="s">
        <v>2128</v>
      </c>
      <c r="G5488" s="10" t="s">
        <v>155</v>
      </c>
      <c r="H5488" s="58" t="s">
        <v>6553</v>
      </c>
    </row>
    <row r="5489" spans="1:8" ht="29" x14ac:dyDescent="0.35">
      <c r="A5489" s="11" t="s">
        <v>1983</v>
      </c>
      <c r="B5489" s="27">
        <v>1905</v>
      </c>
      <c r="C5489" s="11" t="s">
        <v>2102</v>
      </c>
      <c r="D5489" s="18" t="s">
        <v>127</v>
      </c>
      <c r="E5489" s="33" t="s">
        <v>7214</v>
      </c>
      <c r="F5489" s="87" t="s">
        <v>2129</v>
      </c>
      <c r="G5489" s="10" t="s">
        <v>22</v>
      </c>
      <c r="H5489" s="58" t="s">
        <v>6553</v>
      </c>
    </row>
    <row r="5490" spans="1:8" ht="29" x14ac:dyDescent="0.35">
      <c r="A5490" s="11" t="s">
        <v>2995</v>
      </c>
      <c r="B5490" s="27">
        <v>1904</v>
      </c>
      <c r="C5490" s="11" t="s">
        <v>3114</v>
      </c>
      <c r="D5490" s="18" t="s">
        <v>2031</v>
      </c>
      <c r="E5490" s="33" t="s">
        <v>7214</v>
      </c>
      <c r="F5490" s="87" t="s">
        <v>2130</v>
      </c>
      <c r="G5490" s="10" t="s">
        <v>80</v>
      </c>
      <c r="H5490" s="58" t="s">
        <v>6553</v>
      </c>
    </row>
    <row r="5491" spans="1:8" ht="43.5" x14ac:dyDescent="0.35">
      <c r="A5491" s="11" t="s">
        <v>3113</v>
      </c>
      <c r="B5491" s="27">
        <v>1903</v>
      </c>
      <c r="C5491" s="11" t="s">
        <v>2102</v>
      </c>
      <c r="D5491" s="18" t="s">
        <v>16</v>
      </c>
      <c r="E5491" s="33" t="s">
        <v>7214</v>
      </c>
      <c r="F5491" s="87" t="s">
        <v>2131</v>
      </c>
      <c r="G5491" s="10" t="s">
        <v>2889</v>
      </c>
      <c r="H5491" s="58" t="s">
        <v>6553</v>
      </c>
    </row>
    <row r="5492" spans="1:8" x14ac:dyDescent="0.35">
      <c r="A5492" s="11" t="s">
        <v>2995</v>
      </c>
      <c r="B5492" s="27">
        <v>1902</v>
      </c>
      <c r="C5492" s="11" t="s">
        <v>2102</v>
      </c>
      <c r="D5492" s="18" t="s">
        <v>102</v>
      </c>
      <c r="E5492" s="33" t="s">
        <v>7214</v>
      </c>
      <c r="F5492" s="87" t="s">
        <v>2132</v>
      </c>
      <c r="G5492" s="10" t="s">
        <v>103</v>
      </c>
      <c r="H5492" s="58" t="s">
        <v>6553</v>
      </c>
    </row>
    <row r="5493" spans="1:8" ht="58" x14ac:dyDescent="0.35">
      <c r="A5493" s="11" t="s">
        <v>1983</v>
      </c>
      <c r="B5493" s="27">
        <v>1901</v>
      </c>
      <c r="C5493" s="11" t="s">
        <v>2102</v>
      </c>
      <c r="D5493" s="18" t="s">
        <v>78</v>
      </c>
      <c r="E5493" s="33" t="s">
        <v>7214</v>
      </c>
      <c r="F5493" s="87" t="s">
        <v>2134</v>
      </c>
      <c r="G5493" s="10" t="s">
        <v>60</v>
      </c>
      <c r="H5493" s="58" t="s">
        <v>6553</v>
      </c>
    </row>
    <row r="5494" spans="1:8" ht="58" x14ac:dyDescent="0.35">
      <c r="A5494" s="11" t="s">
        <v>1983</v>
      </c>
      <c r="B5494" s="27">
        <v>1900</v>
      </c>
      <c r="C5494" s="11" t="s">
        <v>2102</v>
      </c>
      <c r="D5494" s="18" t="s">
        <v>59</v>
      </c>
      <c r="E5494" s="33" t="s">
        <v>7214</v>
      </c>
      <c r="F5494" s="87" t="s">
        <v>2135</v>
      </c>
      <c r="G5494" s="10" t="s">
        <v>43</v>
      </c>
      <c r="H5494" s="58" t="s">
        <v>6553</v>
      </c>
    </row>
    <row r="5495" spans="1:8" ht="58" x14ac:dyDescent="0.35">
      <c r="A5495" s="11" t="s">
        <v>1983</v>
      </c>
      <c r="B5495" s="27">
        <v>1899</v>
      </c>
      <c r="C5495" s="11" t="s">
        <v>2102</v>
      </c>
      <c r="D5495" s="18" t="s">
        <v>59</v>
      </c>
      <c r="E5495" s="33" t="s">
        <v>7214</v>
      </c>
      <c r="F5495" s="87" t="s">
        <v>2136</v>
      </c>
      <c r="G5495" s="10" t="s">
        <v>43</v>
      </c>
      <c r="H5495" s="58" t="s">
        <v>6553</v>
      </c>
    </row>
    <row r="5496" spans="1:8" ht="29" x14ac:dyDescent="0.35">
      <c r="A5496" s="11" t="s">
        <v>1983</v>
      </c>
      <c r="B5496" s="27">
        <v>1898</v>
      </c>
      <c r="C5496" s="11" t="s">
        <v>2073</v>
      </c>
      <c r="D5496" s="18" t="s">
        <v>15</v>
      </c>
      <c r="E5496" s="33" t="s">
        <v>7214</v>
      </c>
      <c r="F5496" s="87" t="s">
        <v>2074</v>
      </c>
      <c r="G5496" s="10" t="s">
        <v>2938</v>
      </c>
      <c r="H5496" s="58" t="s">
        <v>6553</v>
      </c>
    </row>
    <row r="5497" spans="1:8" ht="43.5" x14ac:dyDescent="0.35">
      <c r="A5497" s="11" t="s">
        <v>2995</v>
      </c>
      <c r="B5497" s="27">
        <v>1897</v>
      </c>
      <c r="C5497" s="11" t="s">
        <v>2073</v>
      </c>
      <c r="D5497" s="18" t="s">
        <v>121</v>
      </c>
      <c r="E5497" s="33" t="s">
        <v>7214</v>
      </c>
      <c r="F5497" s="87" t="s">
        <v>2075</v>
      </c>
      <c r="G5497" s="10" t="s">
        <v>2955</v>
      </c>
      <c r="H5497" s="58" t="s">
        <v>6553</v>
      </c>
    </row>
    <row r="5498" spans="1:8" x14ac:dyDescent="0.35">
      <c r="A5498" s="11" t="s">
        <v>3030</v>
      </c>
      <c r="B5498" s="27">
        <v>1896</v>
      </c>
      <c r="C5498" s="11" t="s">
        <v>2073</v>
      </c>
      <c r="D5498" s="18" t="s">
        <v>2076</v>
      </c>
      <c r="E5498" s="33" t="s">
        <v>7214</v>
      </c>
      <c r="F5498" s="87" t="s">
        <v>2077</v>
      </c>
      <c r="G5498" s="10" t="s">
        <v>3093</v>
      </c>
      <c r="H5498" s="58" t="s">
        <v>6553</v>
      </c>
    </row>
    <row r="5499" spans="1:8" ht="87" x14ac:dyDescent="0.35">
      <c r="A5499" s="11" t="s">
        <v>2005</v>
      </c>
      <c r="B5499" s="27">
        <v>1895</v>
      </c>
      <c r="C5499" s="11" t="s">
        <v>3057</v>
      </c>
      <c r="D5499" s="18" t="s">
        <v>72</v>
      </c>
      <c r="E5499" s="33" t="s">
        <v>7214</v>
      </c>
      <c r="F5499" s="87" t="s">
        <v>2078</v>
      </c>
      <c r="G5499" s="10" t="s">
        <v>3115</v>
      </c>
      <c r="H5499" s="58" t="s">
        <v>6553</v>
      </c>
    </row>
    <row r="5500" spans="1:8" ht="116" x14ac:dyDescent="0.35">
      <c r="A5500" s="11" t="s">
        <v>2005</v>
      </c>
      <c r="B5500" s="27">
        <v>1894</v>
      </c>
      <c r="C5500" s="11" t="s">
        <v>2073</v>
      </c>
      <c r="D5500" s="18" t="s">
        <v>2080</v>
      </c>
      <c r="E5500" s="33" t="s">
        <v>7214</v>
      </c>
      <c r="F5500" s="87" t="s">
        <v>2081</v>
      </c>
      <c r="G5500" s="10" t="s">
        <v>3116</v>
      </c>
      <c r="H5500" s="58" t="s">
        <v>6553</v>
      </c>
    </row>
    <row r="5501" spans="1:8" x14ac:dyDescent="0.35">
      <c r="A5501" s="11" t="s">
        <v>3030</v>
      </c>
      <c r="B5501" s="27">
        <v>1893</v>
      </c>
      <c r="C5501" s="11" t="s">
        <v>2073</v>
      </c>
      <c r="D5501" s="18" t="s">
        <v>466</v>
      </c>
      <c r="E5501" s="33" t="s">
        <v>7214</v>
      </c>
      <c r="F5501" s="87" t="s">
        <v>3117</v>
      </c>
      <c r="G5501" s="10" t="s">
        <v>39</v>
      </c>
      <c r="H5501" s="58" t="s">
        <v>6553</v>
      </c>
    </row>
    <row r="5502" spans="1:8" x14ac:dyDescent="0.35">
      <c r="A5502" s="11" t="s">
        <v>2005</v>
      </c>
      <c r="B5502" s="27">
        <v>1892</v>
      </c>
      <c r="C5502" s="11" t="s">
        <v>2073</v>
      </c>
      <c r="D5502" s="18" t="s">
        <v>23</v>
      </c>
      <c r="E5502" s="33" t="s">
        <v>7214</v>
      </c>
      <c r="F5502" s="87" t="s">
        <v>2084</v>
      </c>
      <c r="G5502" s="10" t="s">
        <v>39</v>
      </c>
      <c r="H5502" s="58" t="s">
        <v>6553</v>
      </c>
    </row>
    <row r="5503" spans="1:8" ht="29" x14ac:dyDescent="0.35">
      <c r="A5503" s="11" t="s">
        <v>2005</v>
      </c>
      <c r="B5503" s="27">
        <v>1891</v>
      </c>
      <c r="C5503" s="11" t="s">
        <v>2026</v>
      </c>
      <c r="D5503" s="18" t="s">
        <v>52</v>
      </c>
      <c r="E5503" s="33" t="s">
        <v>7214</v>
      </c>
      <c r="F5503" s="87" t="s">
        <v>2085</v>
      </c>
      <c r="G5503" s="10" t="s">
        <v>3118</v>
      </c>
      <c r="H5503" s="58" t="s">
        <v>6553</v>
      </c>
    </row>
    <row r="5504" spans="1:8" x14ac:dyDescent="0.35">
      <c r="A5504" s="11" t="s">
        <v>2005</v>
      </c>
      <c r="B5504" s="27">
        <v>1890</v>
      </c>
      <c r="C5504" s="11" t="s">
        <v>2026</v>
      </c>
      <c r="D5504" s="18" t="s">
        <v>23</v>
      </c>
      <c r="E5504" s="33" t="s">
        <v>7214</v>
      </c>
      <c r="F5504" s="87" t="s">
        <v>2087</v>
      </c>
      <c r="G5504" s="10" t="s">
        <v>8</v>
      </c>
      <c r="H5504" s="58" t="s">
        <v>6553</v>
      </c>
    </row>
    <row r="5505" spans="1:8" ht="29" x14ac:dyDescent="0.35">
      <c r="A5505" s="11" t="s">
        <v>3119</v>
      </c>
      <c r="B5505" s="27">
        <v>1889</v>
      </c>
      <c r="C5505" s="11" t="s">
        <v>3084</v>
      </c>
      <c r="D5505" s="18" t="s">
        <v>2056</v>
      </c>
      <c r="E5505" s="33" t="s">
        <v>7214</v>
      </c>
      <c r="F5505" s="87" t="s">
        <v>2088</v>
      </c>
      <c r="G5505" s="10" t="s">
        <v>17</v>
      </c>
      <c r="H5505" s="58" t="s">
        <v>6553</v>
      </c>
    </row>
    <row r="5506" spans="1:8" ht="43.5" x14ac:dyDescent="0.35">
      <c r="A5506" s="11" t="s">
        <v>3030</v>
      </c>
      <c r="B5506" s="27">
        <v>1888</v>
      </c>
      <c r="C5506" s="11" t="s">
        <v>3057</v>
      </c>
      <c r="D5506" s="18" t="s">
        <v>2031</v>
      </c>
      <c r="E5506" s="33" t="s">
        <v>7214</v>
      </c>
      <c r="F5506" s="87" t="s">
        <v>2089</v>
      </c>
      <c r="G5506" s="10" t="s">
        <v>64</v>
      </c>
      <c r="H5506" s="58" t="s">
        <v>6553</v>
      </c>
    </row>
    <row r="5507" spans="1:8" ht="43.5" x14ac:dyDescent="0.35">
      <c r="A5507" s="11" t="s">
        <v>2995</v>
      </c>
      <c r="B5507" s="27">
        <v>1887</v>
      </c>
      <c r="C5507" s="11" t="s">
        <v>2073</v>
      </c>
      <c r="D5507" s="18" t="s">
        <v>5</v>
      </c>
      <c r="E5507" s="33" t="s">
        <v>7214</v>
      </c>
      <c r="F5507" s="87" t="s">
        <v>2090</v>
      </c>
      <c r="G5507" s="10" t="s">
        <v>3120</v>
      </c>
      <c r="H5507" s="58" t="s">
        <v>6553</v>
      </c>
    </row>
    <row r="5508" spans="1:8" ht="58" x14ac:dyDescent="0.35">
      <c r="A5508" s="11" t="s">
        <v>2892</v>
      </c>
      <c r="B5508" s="27">
        <v>1886</v>
      </c>
      <c r="C5508" s="11" t="s">
        <v>2073</v>
      </c>
      <c r="D5508" s="18" t="s">
        <v>49</v>
      </c>
      <c r="E5508" s="33" t="s">
        <v>7214</v>
      </c>
      <c r="F5508" s="87" t="s">
        <v>2091</v>
      </c>
      <c r="G5508" s="10" t="s">
        <v>2976</v>
      </c>
      <c r="H5508" s="58" t="s">
        <v>6553</v>
      </c>
    </row>
    <row r="5509" spans="1:8" ht="72.5" x14ac:dyDescent="0.35">
      <c r="A5509" s="11" t="s">
        <v>1983</v>
      </c>
      <c r="B5509" s="27">
        <v>1885</v>
      </c>
      <c r="C5509" s="11" t="s">
        <v>2073</v>
      </c>
      <c r="D5509" s="18" t="s">
        <v>32</v>
      </c>
      <c r="E5509" s="33" t="s">
        <v>7214</v>
      </c>
      <c r="F5509" s="87" t="s">
        <v>2093</v>
      </c>
      <c r="G5509" s="10" t="s">
        <v>3121</v>
      </c>
      <c r="H5509" s="58" t="s">
        <v>6553</v>
      </c>
    </row>
    <row r="5510" spans="1:8" ht="43.5" x14ac:dyDescent="0.35">
      <c r="A5510" s="11" t="s">
        <v>1983</v>
      </c>
      <c r="B5510" s="27">
        <v>1884</v>
      </c>
      <c r="C5510" s="11" t="s">
        <v>2094</v>
      </c>
      <c r="D5510" s="18" t="s">
        <v>1893</v>
      </c>
      <c r="E5510" s="33" t="s">
        <v>7214</v>
      </c>
      <c r="F5510" s="87" t="s">
        <v>2095</v>
      </c>
      <c r="G5510" s="10" t="s">
        <v>3122</v>
      </c>
      <c r="H5510" s="58" t="s">
        <v>6553</v>
      </c>
    </row>
    <row r="5511" spans="1:8" ht="29" x14ac:dyDescent="0.35">
      <c r="A5511" s="11" t="s">
        <v>2995</v>
      </c>
      <c r="B5511" s="27">
        <v>1883</v>
      </c>
      <c r="C5511" s="11" t="s">
        <v>2073</v>
      </c>
      <c r="D5511" s="18" t="s">
        <v>79</v>
      </c>
      <c r="E5511" s="33" t="s">
        <v>7214</v>
      </c>
      <c r="F5511" s="87" t="s">
        <v>2097</v>
      </c>
      <c r="G5511" s="10" t="s">
        <v>8</v>
      </c>
      <c r="H5511" s="58" t="s">
        <v>6553</v>
      </c>
    </row>
    <row r="5512" spans="1:8" x14ac:dyDescent="0.35">
      <c r="A5512" s="11" t="s">
        <v>1983</v>
      </c>
      <c r="B5512" s="27">
        <v>1882</v>
      </c>
      <c r="C5512" s="11" t="s">
        <v>2073</v>
      </c>
      <c r="D5512" s="18" t="s">
        <v>23</v>
      </c>
      <c r="E5512" s="33" t="s">
        <v>7214</v>
      </c>
      <c r="F5512" s="87" t="s">
        <v>2098</v>
      </c>
      <c r="G5512" s="10" t="s">
        <v>39</v>
      </c>
      <c r="H5512" s="58" t="s">
        <v>6553</v>
      </c>
    </row>
    <row r="5513" spans="1:8" x14ac:dyDescent="0.35">
      <c r="A5513" s="11" t="s">
        <v>1983</v>
      </c>
      <c r="B5513" s="27">
        <v>1881</v>
      </c>
      <c r="C5513" s="11" t="s">
        <v>2073</v>
      </c>
      <c r="D5513" s="18" t="s">
        <v>242</v>
      </c>
      <c r="E5513" s="33" t="s">
        <v>7214</v>
      </c>
      <c r="F5513" s="87" t="s">
        <v>2099</v>
      </c>
      <c r="G5513" s="10" t="s">
        <v>8</v>
      </c>
      <c r="H5513" s="58" t="s">
        <v>6553</v>
      </c>
    </row>
    <row r="5514" spans="1:8" ht="43.5" x14ac:dyDescent="0.35">
      <c r="A5514" s="11" t="s">
        <v>2892</v>
      </c>
      <c r="B5514" s="27">
        <v>1880</v>
      </c>
      <c r="C5514" s="11" t="s">
        <v>2073</v>
      </c>
      <c r="D5514" s="18" t="s">
        <v>905</v>
      </c>
      <c r="E5514" s="33" t="s">
        <v>7214</v>
      </c>
      <c r="F5514" s="87" t="s">
        <v>907</v>
      </c>
      <c r="G5514" s="10" t="s">
        <v>2942</v>
      </c>
      <c r="H5514" s="58" t="s">
        <v>6553</v>
      </c>
    </row>
    <row r="5515" spans="1:8" ht="43.5" x14ac:dyDescent="0.35">
      <c r="A5515" s="11" t="s">
        <v>2995</v>
      </c>
      <c r="B5515" s="27">
        <v>1879</v>
      </c>
      <c r="C5515" s="11" t="s">
        <v>2073</v>
      </c>
      <c r="D5515" s="18" t="s">
        <v>9</v>
      </c>
      <c r="E5515" s="33" t="s">
        <v>7214</v>
      </c>
      <c r="F5515" s="87" t="s">
        <v>2100</v>
      </c>
      <c r="G5515" s="10" t="s">
        <v>3123</v>
      </c>
      <c r="H5515" s="58" t="s">
        <v>6553</v>
      </c>
    </row>
    <row r="5516" spans="1:8" ht="29" x14ac:dyDescent="0.35">
      <c r="A5516" s="11" t="s">
        <v>1983</v>
      </c>
      <c r="B5516" s="27">
        <v>1878</v>
      </c>
      <c r="C5516" s="11" t="s">
        <v>2073</v>
      </c>
      <c r="D5516" s="18" t="s">
        <v>5</v>
      </c>
      <c r="E5516" s="33" t="s">
        <v>7214</v>
      </c>
      <c r="F5516" s="87" t="s">
        <v>2101</v>
      </c>
      <c r="G5516" s="10" t="s">
        <v>108</v>
      </c>
      <c r="H5516" s="58" t="s">
        <v>6553</v>
      </c>
    </row>
    <row r="5517" spans="1:8" ht="72.5" x14ac:dyDescent="0.35">
      <c r="A5517" s="11" t="s">
        <v>1983</v>
      </c>
      <c r="B5517" s="27">
        <v>1877</v>
      </c>
      <c r="C5517" s="11" t="s">
        <v>2926</v>
      </c>
      <c r="D5517" s="18" t="s">
        <v>2103</v>
      </c>
      <c r="E5517" s="33" t="s">
        <v>7214</v>
      </c>
      <c r="F5517" s="87" t="s">
        <v>2104</v>
      </c>
      <c r="G5517" s="10" t="s">
        <v>3124</v>
      </c>
      <c r="H5517" s="58" t="s">
        <v>6553</v>
      </c>
    </row>
    <row r="5518" spans="1:8" ht="43.5" x14ac:dyDescent="0.35">
      <c r="A5518" s="11" t="s">
        <v>1983</v>
      </c>
      <c r="B5518" s="27">
        <v>1876</v>
      </c>
      <c r="C5518" s="11" t="s">
        <v>2026</v>
      </c>
      <c r="D5518" s="18" t="s">
        <v>25</v>
      </c>
      <c r="E5518" s="33" t="s">
        <v>7214</v>
      </c>
      <c r="F5518" s="87" t="s">
        <v>2106</v>
      </c>
      <c r="G5518" s="10" t="s">
        <v>2866</v>
      </c>
      <c r="H5518" s="58" t="s">
        <v>6553</v>
      </c>
    </row>
    <row r="5519" spans="1:8" ht="29" x14ac:dyDescent="0.35">
      <c r="A5519" s="11" t="s">
        <v>2892</v>
      </c>
      <c r="B5519" s="27">
        <v>1875</v>
      </c>
      <c r="C5519" s="11" t="s">
        <v>2026</v>
      </c>
      <c r="D5519" s="18" t="s">
        <v>158</v>
      </c>
      <c r="E5519" s="33" t="s">
        <v>7214</v>
      </c>
      <c r="F5519" s="87" t="s">
        <v>2107</v>
      </c>
      <c r="G5519" s="10" t="s">
        <v>64</v>
      </c>
      <c r="H5519" s="58" t="s">
        <v>6553</v>
      </c>
    </row>
    <row r="5520" spans="1:8" ht="43.5" x14ac:dyDescent="0.35">
      <c r="A5520" s="11" t="s">
        <v>3119</v>
      </c>
      <c r="B5520" s="27">
        <v>1874</v>
      </c>
      <c r="C5520" s="11" t="s">
        <v>2026</v>
      </c>
      <c r="D5520" s="18" t="s">
        <v>724</v>
      </c>
      <c r="E5520" s="33" t="s">
        <v>7214</v>
      </c>
      <c r="F5520" s="87" t="s">
        <v>2108</v>
      </c>
      <c r="G5520" s="10" t="s">
        <v>2996</v>
      </c>
      <c r="H5520" s="58" t="s">
        <v>6553</v>
      </c>
    </row>
    <row r="5521" spans="1:8" ht="43.5" x14ac:dyDescent="0.35">
      <c r="A5521" s="11" t="s">
        <v>3030</v>
      </c>
      <c r="B5521" s="27">
        <v>1873</v>
      </c>
      <c r="C5521" s="11" t="s">
        <v>2026</v>
      </c>
      <c r="D5521" s="18" t="s">
        <v>2109</v>
      </c>
      <c r="E5521" s="33" t="s">
        <v>7214</v>
      </c>
      <c r="F5521" s="87" t="s">
        <v>2110</v>
      </c>
      <c r="G5521" s="10" t="s">
        <v>3125</v>
      </c>
      <c r="H5521" s="58" t="s">
        <v>6553</v>
      </c>
    </row>
    <row r="5522" spans="1:8" ht="29" x14ac:dyDescent="0.35">
      <c r="A5522" s="11" t="s">
        <v>2995</v>
      </c>
      <c r="B5522" s="27">
        <v>1872</v>
      </c>
      <c r="C5522" s="11" t="s">
        <v>2026</v>
      </c>
      <c r="D5522" s="18" t="s">
        <v>2056</v>
      </c>
      <c r="E5522" s="33" t="s">
        <v>7214</v>
      </c>
      <c r="F5522" s="87" t="s">
        <v>2112</v>
      </c>
      <c r="G5522" s="10" t="s">
        <v>64</v>
      </c>
      <c r="H5522" s="58" t="s">
        <v>6553</v>
      </c>
    </row>
    <row r="5523" spans="1:8" ht="43.5" x14ac:dyDescent="0.35">
      <c r="A5523" s="11" t="s">
        <v>1983</v>
      </c>
      <c r="B5523" s="27">
        <v>1871</v>
      </c>
      <c r="C5523" s="11" t="s">
        <v>2073</v>
      </c>
      <c r="D5523" s="18" t="s">
        <v>5</v>
      </c>
      <c r="E5523" s="33" t="s">
        <v>7214</v>
      </c>
      <c r="F5523" s="87" t="s">
        <v>2113</v>
      </c>
      <c r="G5523" s="10" t="s">
        <v>2856</v>
      </c>
      <c r="H5523" s="58" t="s">
        <v>6553</v>
      </c>
    </row>
    <row r="5524" spans="1:8" x14ac:dyDescent="0.35">
      <c r="A5524" s="11" t="s">
        <v>1983</v>
      </c>
      <c r="B5524" s="27">
        <v>1870</v>
      </c>
      <c r="C5524" s="11" t="s">
        <v>2073</v>
      </c>
      <c r="D5524" s="18" t="s">
        <v>18</v>
      </c>
      <c r="E5524" s="33" t="s">
        <v>7214</v>
      </c>
      <c r="F5524" s="87" t="s">
        <v>2114</v>
      </c>
      <c r="G5524" s="10" t="s">
        <v>108</v>
      </c>
      <c r="H5524" s="58" t="s">
        <v>6553</v>
      </c>
    </row>
    <row r="5525" spans="1:8" ht="29" x14ac:dyDescent="0.35">
      <c r="A5525" s="11" t="s">
        <v>2995</v>
      </c>
      <c r="B5525" s="27">
        <v>1869</v>
      </c>
      <c r="C5525" s="11" t="s">
        <v>2026</v>
      </c>
      <c r="D5525" s="18" t="s">
        <v>52</v>
      </c>
      <c r="E5525" s="33" t="s">
        <v>7214</v>
      </c>
      <c r="F5525" s="87" t="s">
        <v>2027</v>
      </c>
      <c r="G5525" s="10" t="s">
        <v>2844</v>
      </c>
      <c r="H5525" s="58" t="s">
        <v>6553</v>
      </c>
    </row>
    <row r="5526" spans="1:8" ht="58" x14ac:dyDescent="0.35">
      <c r="A5526" s="11" t="s">
        <v>3030</v>
      </c>
      <c r="B5526" s="27">
        <v>1868</v>
      </c>
      <c r="C5526" s="11" t="s">
        <v>2026</v>
      </c>
      <c r="D5526" s="18" t="s">
        <v>25</v>
      </c>
      <c r="E5526" s="33" t="s">
        <v>7214</v>
      </c>
      <c r="F5526" s="87" t="s">
        <v>2028</v>
      </c>
      <c r="G5526" s="10" t="s">
        <v>3126</v>
      </c>
      <c r="H5526" s="58" t="s">
        <v>6553</v>
      </c>
    </row>
    <row r="5527" spans="1:8" ht="29" x14ac:dyDescent="0.35">
      <c r="A5527" s="11" t="s">
        <v>2892</v>
      </c>
      <c r="B5527" s="27">
        <v>1867</v>
      </c>
      <c r="C5527" s="11" t="s">
        <v>2995</v>
      </c>
      <c r="D5527" s="18" t="s">
        <v>52</v>
      </c>
      <c r="E5527" s="33" t="s">
        <v>7214</v>
      </c>
      <c r="F5527" s="87" t="s">
        <v>2030</v>
      </c>
      <c r="G5527" s="10" t="s">
        <v>64</v>
      </c>
      <c r="H5527" s="58" t="s">
        <v>6553</v>
      </c>
    </row>
    <row r="5528" spans="1:8" x14ac:dyDescent="0.35">
      <c r="A5528" s="11" t="s">
        <v>3119</v>
      </c>
      <c r="B5528" s="27">
        <v>1866</v>
      </c>
      <c r="C5528" s="11" t="s">
        <v>2026</v>
      </c>
      <c r="D5528" s="18" t="s">
        <v>2031</v>
      </c>
      <c r="E5528" s="33" t="s">
        <v>7214</v>
      </c>
      <c r="F5528" s="87" t="s">
        <v>3127</v>
      </c>
      <c r="G5528" s="10" t="s">
        <v>39</v>
      </c>
      <c r="H5528" s="58" t="s">
        <v>6553</v>
      </c>
    </row>
    <row r="5529" spans="1:8" x14ac:dyDescent="0.35">
      <c r="A5529" s="11" t="s">
        <v>2892</v>
      </c>
      <c r="B5529" s="27">
        <v>1865</v>
      </c>
      <c r="C5529" s="11" t="s">
        <v>2026</v>
      </c>
      <c r="D5529" s="18" t="s">
        <v>131</v>
      </c>
      <c r="E5529" s="33" t="s">
        <v>7214</v>
      </c>
      <c r="F5529" s="87" t="s">
        <v>2033</v>
      </c>
      <c r="G5529" s="10" t="s">
        <v>2209</v>
      </c>
      <c r="H5529" s="58" t="s">
        <v>6553</v>
      </c>
    </row>
    <row r="5530" spans="1:8" x14ac:dyDescent="0.35">
      <c r="A5530" s="11" t="s">
        <v>3113</v>
      </c>
      <c r="B5530" s="27">
        <v>1864</v>
      </c>
      <c r="C5530" s="11" t="s">
        <v>2026</v>
      </c>
      <c r="D5530" s="18" t="s">
        <v>90</v>
      </c>
      <c r="E5530" s="33" t="s">
        <v>7214</v>
      </c>
      <c r="F5530" s="87" t="s">
        <v>2034</v>
      </c>
      <c r="G5530" s="10" t="s">
        <v>2133</v>
      </c>
      <c r="H5530" s="58" t="s">
        <v>6553</v>
      </c>
    </row>
    <row r="5531" spans="1:8" ht="43.5" x14ac:dyDescent="0.35">
      <c r="A5531" s="11" t="s">
        <v>3030</v>
      </c>
      <c r="B5531" s="27">
        <v>1863</v>
      </c>
      <c r="C5531" s="11" t="s">
        <v>2026</v>
      </c>
      <c r="D5531" s="18" t="s">
        <v>49</v>
      </c>
      <c r="E5531" s="33" t="s">
        <v>7214</v>
      </c>
      <c r="F5531" s="87" t="s">
        <v>2035</v>
      </c>
      <c r="G5531" s="10" t="s">
        <v>1687</v>
      </c>
      <c r="H5531" s="58" t="s">
        <v>6553</v>
      </c>
    </row>
    <row r="5532" spans="1:8" x14ac:dyDescent="0.35">
      <c r="A5532" s="11" t="s">
        <v>3128</v>
      </c>
      <c r="B5532" s="27">
        <v>1862</v>
      </c>
      <c r="C5532" s="11" t="s">
        <v>2026</v>
      </c>
      <c r="D5532" s="18" t="s">
        <v>2036</v>
      </c>
      <c r="E5532" s="33" t="s">
        <v>7214</v>
      </c>
      <c r="F5532" s="87" t="s">
        <v>2037</v>
      </c>
      <c r="G5532" s="10" t="s">
        <v>108</v>
      </c>
      <c r="H5532" s="58" t="s">
        <v>6553</v>
      </c>
    </row>
    <row r="5533" spans="1:8" ht="58" x14ac:dyDescent="0.35">
      <c r="A5533" s="11" t="s">
        <v>1958</v>
      </c>
      <c r="B5533" s="27">
        <v>1861</v>
      </c>
      <c r="C5533" s="11" t="s">
        <v>2026</v>
      </c>
      <c r="D5533" s="18" t="s">
        <v>52</v>
      </c>
      <c r="E5533" s="33" t="s">
        <v>7214</v>
      </c>
      <c r="F5533" s="87" t="s">
        <v>2038</v>
      </c>
      <c r="G5533" s="10" t="s">
        <v>3129</v>
      </c>
      <c r="H5533" s="58" t="s">
        <v>6553</v>
      </c>
    </row>
    <row r="5534" spans="1:8" ht="72.5" x14ac:dyDescent="0.35">
      <c r="A5534" s="11" t="s">
        <v>1958</v>
      </c>
      <c r="B5534" s="27">
        <v>1860</v>
      </c>
      <c r="C5534" s="11" t="s">
        <v>2026</v>
      </c>
      <c r="D5534" s="18" t="s">
        <v>57</v>
      </c>
      <c r="E5534" s="33" t="s">
        <v>7214</v>
      </c>
      <c r="F5534" s="87" t="s">
        <v>2040</v>
      </c>
      <c r="G5534" s="10" t="s">
        <v>3130</v>
      </c>
      <c r="H5534" s="58" t="s">
        <v>6553</v>
      </c>
    </row>
    <row r="5535" spans="1:8" ht="188.5" x14ac:dyDescent="0.35">
      <c r="A5535" s="11" t="s">
        <v>1983</v>
      </c>
      <c r="B5535" s="27">
        <v>1859</v>
      </c>
      <c r="C5535" s="11" t="s">
        <v>2026</v>
      </c>
      <c r="D5535" s="18" t="s">
        <v>2041</v>
      </c>
      <c r="E5535" s="33" t="s">
        <v>7214</v>
      </c>
      <c r="F5535" s="87" t="s">
        <v>2042</v>
      </c>
      <c r="G5535" s="10" t="s">
        <v>3131</v>
      </c>
      <c r="H5535" s="58" t="s">
        <v>6553</v>
      </c>
    </row>
    <row r="5536" spans="1:8" ht="58" x14ac:dyDescent="0.35">
      <c r="A5536" s="11" t="s">
        <v>1983</v>
      </c>
      <c r="B5536" s="27">
        <v>1858</v>
      </c>
      <c r="C5536" s="11" t="s">
        <v>2026</v>
      </c>
      <c r="D5536" s="18" t="s">
        <v>144</v>
      </c>
      <c r="E5536" s="33" t="s">
        <v>7214</v>
      </c>
      <c r="F5536" s="87" t="s">
        <v>2044</v>
      </c>
      <c r="G5536" s="10" t="s">
        <v>3132</v>
      </c>
      <c r="H5536" s="58" t="s">
        <v>6553</v>
      </c>
    </row>
    <row r="5537" spans="1:8" x14ac:dyDescent="0.35">
      <c r="A5537" s="11" t="s">
        <v>3119</v>
      </c>
      <c r="B5537" s="27">
        <v>1857</v>
      </c>
      <c r="C5537" s="11" t="s">
        <v>2026</v>
      </c>
      <c r="D5537" s="18" t="s">
        <v>21</v>
      </c>
      <c r="E5537" s="33" t="s">
        <v>7214</v>
      </c>
      <c r="F5537" s="87" t="s">
        <v>2046</v>
      </c>
      <c r="G5537" s="10" t="s">
        <v>108</v>
      </c>
      <c r="H5537" s="58" t="s">
        <v>6553</v>
      </c>
    </row>
    <row r="5538" spans="1:8" ht="101.5" x14ac:dyDescent="0.35">
      <c r="A5538" s="11" t="s">
        <v>2892</v>
      </c>
      <c r="B5538" s="27">
        <v>1856</v>
      </c>
      <c r="C5538" s="11" t="s">
        <v>3053</v>
      </c>
      <c r="D5538" s="18" t="s">
        <v>90</v>
      </c>
      <c r="E5538" s="33" t="s">
        <v>7214</v>
      </c>
      <c r="F5538" s="87" t="s">
        <v>2047</v>
      </c>
      <c r="G5538" s="10" t="s">
        <v>3133</v>
      </c>
      <c r="H5538" s="58" t="s">
        <v>6553</v>
      </c>
    </row>
    <row r="5539" spans="1:8" ht="43.5" x14ac:dyDescent="0.35">
      <c r="A5539" s="11" t="s">
        <v>3110</v>
      </c>
      <c r="B5539" s="27">
        <v>1855</v>
      </c>
      <c r="C5539" s="11" t="s">
        <v>2026</v>
      </c>
      <c r="D5539" s="18" t="s">
        <v>5</v>
      </c>
      <c r="E5539" s="33" t="s">
        <v>7214</v>
      </c>
      <c r="F5539" s="87" t="s">
        <v>2049</v>
      </c>
      <c r="G5539" s="10" t="s">
        <v>1687</v>
      </c>
      <c r="H5539" s="58" t="s">
        <v>6553</v>
      </c>
    </row>
    <row r="5540" spans="1:8" ht="29" x14ac:dyDescent="0.35">
      <c r="A5540" s="11" t="s">
        <v>3119</v>
      </c>
      <c r="B5540" s="27">
        <v>1854</v>
      </c>
      <c r="C5540" s="11" t="s">
        <v>2026</v>
      </c>
      <c r="D5540" s="18" t="s">
        <v>33</v>
      </c>
      <c r="E5540" s="33" t="s">
        <v>7214</v>
      </c>
      <c r="F5540" s="87" t="s">
        <v>2050</v>
      </c>
      <c r="G5540" s="10" t="s">
        <v>6</v>
      </c>
      <c r="H5540" s="58" t="s">
        <v>6553</v>
      </c>
    </row>
    <row r="5541" spans="1:8" ht="29" x14ac:dyDescent="0.35">
      <c r="A5541" s="11" t="s">
        <v>3114</v>
      </c>
      <c r="B5541" s="27">
        <v>1853</v>
      </c>
      <c r="C5541" s="11" t="s">
        <v>2026</v>
      </c>
      <c r="D5541" s="18" t="s">
        <v>5</v>
      </c>
      <c r="E5541" s="33" t="s">
        <v>7214</v>
      </c>
      <c r="F5541" s="87" t="s">
        <v>2051</v>
      </c>
      <c r="G5541" s="10" t="s">
        <v>22</v>
      </c>
      <c r="H5541" s="58" t="s">
        <v>6553</v>
      </c>
    </row>
    <row r="5542" spans="1:8" ht="29" x14ac:dyDescent="0.35">
      <c r="A5542" s="11" t="s">
        <v>3030</v>
      </c>
      <c r="B5542" s="27">
        <v>1852</v>
      </c>
      <c r="C5542" s="11" t="s">
        <v>2026</v>
      </c>
      <c r="D5542" s="18" t="s">
        <v>33</v>
      </c>
      <c r="E5542" s="33" t="s">
        <v>7214</v>
      </c>
      <c r="F5542" s="87" t="s">
        <v>2052</v>
      </c>
      <c r="G5542" s="10" t="s">
        <v>6</v>
      </c>
      <c r="H5542" s="58" t="s">
        <v>6553</v>
      </c>
    </row>
    <row r="5543" spans="1:8" ht="29" x14ac:dyDescent="0.35">
      <c r="A5543" s="11" t="s">
        <v>1958</v>
      </c>
      <c r="B5543" s="27">
        <v>1851</v>
      </c>
      <c r="C5543" s="11" t="s">
        <v>2026</v>
      </c>
      <c r="D5543" s="18" t="s">
        <v>5</v>
      </c>
      <c r="E5543" s="33" t="s">
        <v>7214</v>
      </c>
      <c r="F5543" s="87" t="s">
        <v>2053</v>
      </c>
      <c r="G5543" s="10" t="s">
        <v>3134</v>
      </c>
      <c r="H5543" s="58" t="s">
        <v>6553</v>
      </c>
    </row>
    <row r="5544" spans="1:8" ht="29" x14ac:dyDescent="0.35">
      <c r="A5544" s="11" t="s">
        <v>1958</v>
      </c>
      <c r="B5544" s="27">
        <v>1850</v>
      </c>
      <c r="C5544" s="11" t="s">
        <v>2026</v>
      </c>
      <c r="D5544" s="18" t="s">
        <v>79</v>
      </c>
      <c r="E5544" s="33" t="s">
        <v>7214</v>
      </c>
      <c r="F5544" s="87" t="s">
        <v>2055</v>
      </c>
      <c r="G5544" s="10" t="s">
        <v>2844</v>
      </c>
      <c r="H5544" s="58" t="s">
        <v>6553</v>
      </c>
    </row>
    <row r="5545" spans="1:8" ht="43.5" x14ac:dyDescent="0.35">
      <c r="A5545" s="11" t="s">
        <v>1983</v>
      </c>
      <c r="B5545" s="27">
        <v>1849</v>
      </c>
      <c r="C5545" s="11" t="s">
        <v>2026</v>
      </c>
      <c r="D5545" s="18" t="s">
        <v>2056</v>
      </c>
      <c r="E5545" s="33" t="s">
        <v>7214</v>
      </c>
      <c r="F5545" s="87" t="s">
        <v>2057</v>
      </c>
      <c r="G5545" s="10" t="s">
        <v>3135</v>
      </c>
      <c r="H5545" s="58" t="s">
        <v>6553</v>
      </c>
    </row>
    <row r="5546" spans="1:8" x14ac:dyDescent="0.35">
      <c r="A5546" s="11" t="s">
        <v>1983</v>
      </c>
      <c r="B5546" s="27">
        <v>1848</v>
      </c>
      <c r="C5546" s="11" t="s">
        <v>2026</v>
      </c>
      <c r="D5546" s="18" t="s">
        <v>2059</v>
      </c>
      <c r="E5546" s="33" t="s">
        <v>7214</v>
      </c>
      <c r="F5546" s="87" t="s">
        <v>2060</v>
      </c>
      <c r="G5546" s="10" t="s">
        <v>2992</v>
      </c>
      <c r="H5546" s="58" t="s">
        <v>6553</v>
      </c>
    </row>
    <row r="5547" spans="1:8" ht="43.5" x14ac:dyDescent="0.35">
      <c r="A5547" s="11" t="s">
        <v>3136</v>
      </c>
      <c r="B5547" s="27">
        <v>1847</v>
      </c>
      <c r="C5547" s="11" t="s">
        <v>2026</v>
      </c>
      <c r="D5547" s="18" t="s">
        <v>38</v>
      </c>
      <c r="E5547" s="33" t="s">
        <v>7214</v>
      </c>
      <c r="F5547" s="87" t="s">
        <v>2061</v>
      </c>
      <c r="G5547" s="10" t="s">
        <v>2898</v>
      </c>
      <c r="H5547" s="58" t="s">
        <v>6553</v>
      </c>
    </row>
    <row r="5548" spans="1:8" ht="58" x14ac:dyDescent="0.35">
      <c r="A5548" s="11" t="s">
        <v>3030</v>
      </c>
      <c r="B5548" s="27">
        <v>1846</v>
      </c>
      <c r="C5548" s="11" t="s">
        <v>3030</v>
      </c>
      <c r="D5548" s="18" t="s">
        <v>52</v>
      </c>
      <c r="E5548" s="33" t="s">
        <v>7214</v>
      </c>
      <c r="F5548" s="87" t="s">
        <v>2062</v>
      </c>
      <c r="G5548" s="10" t="s">
        <v>3138</v>
      </c>
      <c r="H5548" s="58" t="s">
        <v>6553</v>
      </c>
    </row>
    <row r="5549" spans="1:8" ht="58" x14ac:dyDescent="0.35">
      <c r="A5549" s="11" t="s">
        <v>3137</v>
      </c>
      <c r="B5549" s="27">
        <v>1845</v>
      </c>
      <c r="C5549" s="11" t="s">
        <v>2026</v>
      </c>
      <c r="D5549" s="18" t="s">
        <v>79</v>
      </c>
      <c r="E5549" s="33" t="s">
        <v>7214</v>
      </c>
      <c r="F5549" s="87" t="s">
        <v>2063</v>
      </c>
      <c r="G5549" s="10" t="s">
        <v>2985</v>
      </c>
      <c r="H5549" s="58" t="s">
        <v>6553</v>
      </c>
    </row>
    <row r="5550" spans="1:8" ht="29" x14ac:dyDescent="0.35">
      <c r="A5550" s="11" t="s">
        <v>1983</v>
      </c>
      <c r="B5550" s="27">
        <v>1844</v>
      </c>
      <c r="C5550" s="11" t="s">
        <v>2026</v>
      </c>
      <c r="D5550" s="18" t="s">
        <v>59</v>
      </c>
      <c r="E5550" s="33" t="s">
        <v>7214</v>
      </c>
      <c r="F5550" s="87" t="s">
        <v>2065</v>
      </c>
      <c r="G5550" s="10" t="s">
        <v>2931</v>
      </c>
      <c r="H5550" s="58" t="s">
        <v>6553</v>
      </c>
    </row>
    <row r="5551" spans="1:8" ht="29" x14ac:dyDescent="0.35">
      <c r="A5551" s="11" t="s">
        <v>1983</v>
      </c>
      <c r="B5551" s="27">
        <v>1843</v>
      </c>
      <c r="C5551" s="11" t="s">
        <v>2026</v>
      </c>
      <c r="D5551" s="18" t="s">
        <v>102</v>
      </c>
      <c r="E5551" s="33" t="s">
        <v>7214</v>
      </c>
      <c r="F5551" s="87" t="s">
        <v>2066</v>
      </c>
      <c r="G5551" s="10" t="s">
        <v>64</v>
      </c>
      <c r="H5551" s="58" t="s">
        <v>6553</v>
      </c>
    </row>
    <row r="5552" spans="1:8" x14ac:dyDescent="0.35">
      <c r="A5552" s="11" t="s">
        <v>1983</v>
      </c>
      <c r="B5552" s="27">
        <v>1842</v>
      </c>
      <c r="C5552" s="11" t="s">
        <v>2026</v>
      </c>
      <c r="D5552" s="18" t="s">
        <v>15</v>
      </c>
      <c r="E5552" s="33" t="s">
        <v>7214</v>
      </c>
      <c r="F5552" s="87" t="s">
        <v>2067</v>
      </c>
      <c r="G5552" s="10" t="s">
        <v>108</v>
      </c>
      <c r="H5552" s="58" t="s">
        <v>6553</v>
      </c>
    </row>
    <row r="5553" spans="1:8" ht="159.5" x14ac:dyDescent="0.35">
      <c r="A5553" s="11" t="s">
        <v>1983</v>
      </c>
      <c r="B5553" s="27">
        <v>1841</v>
      </c>
      <c r="C5553" s="11" t="s">
        <v>3119</v>
      </c>
      <c r="D5553" s="18" t="s">
        <v>57</v>
      </c>
      <c r="E5553" s="33" t="s">
        <v>7214</v>
      </c>
      <c r="F5553" s="87" t="s">
        <v>2068</v>
      </c>
      <c r="G5553" s="10" t="s">
        <v>3139</v>
      </c>
      <c r="H5553" s="58" t="s">
        <v>6553</v>
      </c>
    </row>
    <row r="5554" spans="1:8" ht="29" x14ac:dyDescent="0.35">
      <c r="A5554" s="11" t="s">
        <v>3137</v>
      </c>
      <c r="B5554" s="27">
        <v>1840</v>
      </c>
      <c r="C5554" s="11" t="s">
        <v>2892</v>
      </c>
      <c r="D5554" s="18" t="s">
        <v>1329</v>
      </c>
      <c r="E5554" s="33" t="s">
        <v>7214</v>
      </c>
      <c r="F5554" s="87" t="s">
        <v>2070</v>
      </c>
      <c r="G5554" s="10" t="s">
        <v>3105</v>
      </c>
      <c r="H5554" s="58" t="s">
        <v>6553</v>
      </c>
    </row>
    <row r="5555" spans="1:8" ht="58" x14ac:dyDescent="0.35">
      <c r="A5555" s="11" t="s">
        <v>2892</v>
      </c>
      <c r="B5555" s="27">
        <v>1839</v>
      </c>
      <c r="C5555" s="11" t="s">
        <v>2026</v>
      </c>
      <c r="D5555" s="18" t="s">
        <v>59</v>
      </c>
      <c r="E5555" s="33" t="s">
        <v>7214</v>
      </c>
      <c r="F5555" s="87" t="s">
        <v>2071</v>
      </c>
      <c r="G5555" s="10" t="s">
        <v>2919</v>
      </c>
      <c r="H5555" s="58" t="s">
        <v>6553</v>
      </c>
    </row>
    <row r="5556" spans="1:8" ht="29" x14ac:dyDescent="0.35">
      <c r="A5556" s="11" t="s">
        <v>3119</v>
      </c>
      <c r="B5556" s="27">
        <v>1838</v>
      </c>
      <c r="C5556" s="11" t="s">
        <v>2026</v>
      </c>
      <c r="D5556" s="18" t="s">
        <v>16</v>
      </c>
      <c r="E5556" s="33" t="s">
        <v>7214</v>
      </c>
      <c r="F5556" s="87" t="s">
        <v>2072</v>
      </c>
      <c r="G5556" s="10" t="s">
        <v>2844</v>
      </c>
      <c r="H5556" s="58" t="s">
        <v>6553</v>
      </c>
    </row>
    <row r="5557" spans="1:8" ht="58" x14ac:dyDescent="0.35">
      <c r="A5557" s="11" t="s">
        <v>3030</v>
      </c>
      <c r="B5557" s="27">
        <v>1837</v>
      </c>
      <c r="C5557" s="11" t="s">
        <v>1646</v>
      </c>
      <c r="D5557" s="18" t="s">
        <v>44</v>
      </c>
      <c r="E5557" s="33" t="s">
        <v>7214</v>
      </c>
      <c r="F5557" s="87" t="s">
        <v>1656</v>
      </c>
      <c r="G5557" s="10" t="s">
        <v>1657</v>
      </c>
      <c r="H5557" s="58" t="s">
        <v>6553</v>
      </c>
    </row>
    <row r="5558" spans="1:8" x14ac:dyDescent="0.35">
      <c r="A5558" s="11" t="s">
        <v>1613</v>
      </c>
      <c r="B5558" s="27">
        <v>1836</v>
      </c>
      <c r="C5558" s="11" t="s">
        <v>1646</v>
      </c>
      <c r="D5558" s="18" t="s">
        <v>32</v>
      </c>
      <c r="E5558" s="33" t="s">
        <v>7214</v>
      </c>
      <c r="F5558" s="87" t="s">
        <v>1658</v>
      </c>
      <c r="G5558" s="10" t="s">
        <v>8</v>
      </c>
      <c r="H5558" s="58" t="s">
        <v>6553</v>
      </c>
    </row>
    <row r="5559" spans="1:8" ht="58" x14ac:dyDescent="0.35">
      <c r="A5559" s="11" t="s">
        <v>1599</v>
      </c>
      <c r="B5559" s="27">
        <v>1835</v>
      </c>
      <c r="C5559" s="11" t="s">
        <v>1623</v>
      </c>
      <c r="D5559" s="18" t="s">
        <v>52</v>
      </c>
      <c r="E5559" s="33" t="s">
        <v>7214</v>
      </c>
      <c r="F5559" s="87" t="s">
        <v>1659</v>
      </c>
      <c r="G5559" s="10" t="s">
        <v>100</v>
      </c>
      <c r="H5559" s="58" t="s">
        <v>6553</v>
      </c>
    </row>
    <row r="5560" spans="1:8" x14ac:dyDescent="0.35">
      <c r="A5560" s="11" t="s">
        <v>1466</v>
      </c>
      <c r="B5560" s="27">
        <v>1834</v>
      </c>
      <c r="C5560" s="11" t="s">
        <v>1646</v>
      </c>
      <c r="D5560" s="18" t="s">
        <v>1660</v>
      </c>
      <c r="E5560" s="33" t="s">
        <v>7214</v>
      </c>
      <c r="F5560" s="87" t="s">
        <v>1661</v>
      </c>
      <c r="G5560" s="10" t="s">
        <v>8</v>
      </c>
      <c r="H5560" s="58" t="s">
        <v>6553</v>
      </c>
    </row>
    <row r="5561" spans="1:8" ht="29" x14ac:dyDescent="0.35">
      <c r="A5561" s="11" t="s">
        <v>1599</v>
      </c>
      <c r="B5561" s="27">
        <v>1833</v>
      </c>
      <c r="C5561" s="11" t="s">
        <v>1623</v>
      </c>
      <c r="D5561" s="18" t="s">
        <v>33</v>
      </c>
      <c r="E5561" s="33" t="s">
        <v>7214</v>
      </c>
      <c r="F5561" s="87" t="s">
        <v>1662</v>
      </c>
      <c r="G5561" s="10" t="s">
        <v>22</v>
      </c>
      <c r="H5561" s="58" t="s">
        <v>6553</v>
      </c>
    </row>
    <row r="5562" spans="1:8" ht="43.5" x14ac:dyDescent="0.35">
      <c r="A5562" s="11" t="s">
        <v>1599</v>
      </c>
      <c r="B5562" s="27">
        <v>1832</v>
      </c>
      <c r="C5562" s="11" t="s">
        <v>1646</v>
      </c>
      <c r="D5562" s="18" t="s">
        <v>16</v>
      </c>
      <c r="E5562" s="33" t="s">
        <v>7214</v>
      </c>
      <c r="F5562" s="87" t="s">
        <v>1663</v>
      </c>
      <c r="G5562" s="10" t="s">
        <v>29</v>
      </c>
      <c r="H5562" s="58" t="s">
        <v>6553</v>
      </c>
    </row>
    <row r="5563" spans="1:8" ht="58" x14ac:dyDescent="0.35">
      <c r="A5563" s="11" t="s">
        <v>1519</v>
      </c>
      <c r="B5563" s="27">
        <v>1831</v>
      </c>
      <c r="C5563" s="11" t="s">
        <v>1646</v>
      </c>
      <c r="D5563" s="18" t="s">
        <v>30</v>
      </c>
      <c r="E5563" s="33" t="s">
        <v>7214</v>
      </c>
      <c r="F5563" s="87" t="s">
        <v>1664</v>
      </c>
      <c r="G5563" s="10" t="s">
        <v>93</v>
      </c>
      <c r="H5563" s="58" t="s">
        <v>6553</v>
      </c>
    </row>
    <row r="5564" spans="1:8" ht="72.5" x14ac:dyDescent="0.35">
      <c r="A5564" s="11" t="s">
        <v>1599</v>
      </c>
      <c r="B5564" s="27">
        <v>1830</v>
      </c>
      <c r="C5564" s="11" t="s">
        <v>1646</v>
      </c>
      <c r="D5564" s="18" t="s">
        <v>127</v>
      </c>
      <c r="E5564" s="33" t="s">
        <v>7214</v>
      </c>
      <c r="F5564" s="87" t="s">
        <v>1665</v>
      </c>
      <c r="G5564" s="10" t="s">
        <v>1666</v>
      </c>
      <c r="H5564" s="58" t="s">
        <v>6553</v>
      </c>
    </row>
    <row r="5565" spans="1:8" ht="29" x14ac:dyDescent="0.35">
      <c r="A5565" s="11" t="s">
        <v>1582</v>
      </c>
      <c r="B5565" s="27">
        <v>1829</v>
      </c>
      <c r="C5565" s="11" t="s">
        <v>1623</v>
      </c>
      <c r="D5565" s="18" t="s">
        <v>15</v>
      </c>
      <c r="E5565" s="33" t="s">
        <v>7214</v>
      </c>
      <c r="F5565" s="87" t="s">
        <v>1624</v>
      </c>
      <c r="G5565" s="10" t="s">
        <v>27</v>
      </c>
      <c r="H5565" s="58" t="s">
        <v>6553</v>
      </c>
    </row>
    <row r="5566" spans="1:8" ht="43.5" x14ac:dyDescent="0.35">
      <c r="A5566" s="11" t="s">
        <v>1575</v>
      </c>
      <c r="B5566" s="27">
        <v>1828</v>
      </c>
      <c r="C5566" s="11" t="s">
        <v>1623</v>
      </c>
      <c r="D5566" s="18" t="s">
        <v>1369</v>
      </c>
      <c r="E5566" s="33" t="s">
        <v>7214</v>
      </c>
      <c r="F5566" s="87" t="s">
        <v>1625</v>
      </c>
      <c r="G5566" s="10" t="s">
        <v>1435</v>
      </c>
      <c r="H5566" s="58" t="s">
        <v>6553</v>
      </c>
    </row>
    <row r="5567" spans="1:8" ht="29" x14ac:dyDescent="0.35">
      <c r="A5567" s="11" t="s">
        <v>1318</v>
      </c>
      <c r="B5567" s="27">
        <v>1827</v>
      </c>
      <c r="C5567" s="11" t="s">
        <v>1623</v>
      </c>
      <c r="D5567" s="18" t="s">
        <v>9</v>
      </c>
      <c r="E5567" s="33" t="s">
        <v>7214</v>
      </c>
      <c r="F5567" s="87" t="s">
        <v>1626</v>
      </c>
      <c r="G5567" s="10" t="s">
        <v>6</v>
      </c>
      <c r="H5567" s="58" t="s">
        <v>6553</v>
      </c>
    </row>
    <row r="5568" spans="1:8" ht="29" x14ac:dyDescent="0.35">
      <c r="A5568" s="11" t="s">
        <v>1582</v>
      </c>
      <c r="B5568" s="27">
        <v>1826</v>
      </c>
      <c r="C5568" s="11" t="s">
        <v>1343</v>
      </c>
      <c r="D5568" s="18" t="s">
        <v>52</v>
      </c>
      <c r="E5568" s="33" t="s">
        <v>7214</v>
      </c>
      <c r="F5568" s="87" t="s">
        <v>1627</v>
      </c>
      <c r="G5568" s="10" t="s">
        <v>6</v>
      </c>
      <c r="H5568" s="58" t="s">
        <v>6553</v>
      </c>
    </row>
    <row r="5569" spans="1:8" ht="29" x14ac:dyDescent="0.35">
      <c r="A5569" s="11" t="s">
        <v>1318</v>
      </c>
      <c r="B5569" s="27">
        <v>1825</v>
      </c>
      <c r="C5569" s="11" t="s">
        <v>1623</v>
      </c>
      <c r="D5569" s="18" t="s">
        <v>49</v>
      </c>
      <c r="E5569" s="33" t="s">
        <v>7214</v>
      </c>
      <c r="F5569" s="87" t="s">
        <v>1628</v>
      </c>
      <c r="G5569" s="10" t="s">
        <v>80</v>
      </c>
      <c r="H5569" s="58" t="s">
        <v>6553</v>
      </c>
    </row>
    <row r="5570" spans="1:8" ht="29" x14ac:dyDescent="0.35">
      <c r="A5570" s="11" t="s">
        <v>1552</v>
      </c>
      <c r="B5570" s="27">
        <v>1824</v>
      </c>
      <c r="C5570" s="11" t="s">
        <v>1623</v>
      </c>
      <c r="D5570" s="18" t="s">
        <v>57</v>
      </c>
      <c r="E5570" s="33" t="s">
        <v>7214</v>
      </c>
      <c r="F5570" s="87" t="s">
        <v>1629</v>
      </c>
      <c r="G5570" s="10" t="s">
        <v>858</v>
      </c>
      <c r="H5570" s="58" t="s">
        <v>6553</v>
      </c>
    </row>
    <row r="5571" spans="1:8" ht="29" x14ac:dyDescent="0.35">
      <c r="A5571" s="11" t="s">
        <v>1466</v>
      </c>
      <c r="B5571" s="27">
        <v>1823</v>
      </c>
      <c r="C5571" s="11" t="s">
        <v>1623</v>
      </c>
      <c r="D5571" s="18" t="s">
        <v>9</v>
      </c>
      <c r="E5571" s="33" t="s">
        <v>7214</v>
      </c>
      <c r="F5571" s="87" t="s">
        <v>1631</v>
      </c>
      <c r="G5571" s="10" t="s">
        <v>22</v>
      </c>
      <c r="H5571" s="58" t="s">
        <v>6553</v>
      </c>
    </row>
    <row r="5572" spans="1:8" ht="58" x14ac:dyDescent="0.35">
      <c r="A5572" s="11" t="s">
        <v>1630</v>
      </c>
      <c r="B5572" s="27">
        <v>1822</v>
      </c>
      <c r="C5572" s="11" t="s">
        <v>1623</v>
      </c>
      <c r="D5572" s="18" t="s">
        <v>49</v>
      </c>
      <c r="E5572" s="33" t="s">
        <v>7214</v>
      </c>
      <c r="F5572" s="87" t="s">
        <v>1632</v>
      </c>
      <c r="G5572" s="10" t="s">
        <v>1633</v>
      </c>
      <c r="H5572" s="58" t="s">
        <v>6553</v>
      </c>
    </row>
    <row r="5573" spans="1:8" ht="130.5" x14ac:dyDescent="0.35">
      <c r="A5573" s="11" t="s">
        <v>1552</v>
      </c>
      <c r="B5573" s="27">
        <v>1821</v>
      </c>
      <c r="C5573" s="11" t="s">
        <v>1623</v>
      </c>
      <c r="D5573" s="18" t="s">
        <v>1634</v>
      </c>
      <c r="E5573" s="33" t="s">
        <v>7214</v>
      </c>
      <c r="F5573" s="87" t="s">
        <v>1635</v>
      </c>
      <c r="G5573" s="10" t="s">
        <v>1636</v>
      </c>
      <c r="H5573" s="58" t="s">
        <v>6553</v>
      </c>
    </row>
    <row r="5574" spans="1:8" ht="29" x14ac:dyDescent="0.35">
      <c r="A5574" s="11" t="s">
        <v>1466</v>
      </c>
      <c r="B5574" s="27">
        <v>1820</v>
      </c>
      <c r="C5574" s="11" t="s">
        <v>1623</v>
      </c>
      <c r="D5574" s="18" t="s">
        <v>21</v>
      </c>
      <c r="E5574" s="33" t="s">
        <v>7214</v>
      </c>
      <c r="F5574" s="87" t="s">
        <v>1637</v>
      </c>
      <c r="G5574" s="10" t="s">
        <v>6</v>
      </c>
      <c r="H5574" s="58" t="s">
        <v>6553</v>
      </c>
    </row>
    <row r="5575" spans="1:8" ht="43.5" x14ac:dyDescent="0.35">
      <c r="A5575" s="11" t="s">
        <v>1552</v>
      </c>
      <c r="B5575" s="27">
        <v>1819</v>
      </c>
      <c r="C5575" s="11" t="s">
        <v>1623</v>
      </c>
      <c r="D5575" s="18" t="s">
        <v>10</v>
      </c>
      <c r="E5575" s="33" t="s">
        <v>7214</v>
      </c>
      <c r="F5575" s="87" t="s">
        <v>1638</v>
      </c>
      <c r="G5575" s="10" t="s">
        <v>22</v>
      </c>
      <c r="H5575" s="58" t="s">
        <v>6553</v>
      </c>
    </row>
    <row r="5576" spans="1:8" ht="29" x14ac:dyDescent="0.35">
      <c r="A5576" s="11" t="s">
        <v>1582</v>
      </c>
      <c r="B5576" s="27">
        <v>1818</v>
      </c>
      <c r="C5576" s="11" t="s">
        <v>1623</v>
      </c>
      <c r="D5576" s="18" t="s">
        <v>119</v>
      </c>
      <c r="E5576" s="33" t="s">
        <v>7214</v>
      </c>
      <c r="F5576" s="87" t="s">
        <v>1639</v>
      </c>
      <c r="G5576" s="10" t="s">
        <v>6</v>
      </c>
      <c r="H5576" s="58" t="s">
        <v>6553</v>
      </c>
    </row>
    <row r="5577" spans="1:8" ht="29" x14ac:dyDescent="0.35">
      <c r="A5577" s="11" t="s">
        <v>1575</v>
      </c>
      <c r="B5577" s="27">
        <v>1817</v>
      </c>
      <c r="C5577" s="11" t="s">
        <v>1623</v>
      </c>
      <c r="D5577" s="18" t="s">
        <v>15</v>
      </c>
      <c r="E5577" s="33" t="s">
        <v>7214</v>
      </c>
      <c r="F5577" s="87" t="s">
        <v>1640</v>
      </c>
      <c r="G5577" s="10" t="s">
        <v>56</v>
      </c>
      <c r="H5577" s="58" t="s">
        <v>6553</v>
      </c>
    </row>
    <row r="5578" spans="1:8" ht="29" x14ac:dyDescent="0.35">
      <c r="A5578" s="11" t="s">
        <v>1613</v>
      </c>
      <c r="B5578" s="27">
        <v>1816</v>
      </c>
      <c r="C5578" s="11" t="s">
        <v>1623</v>
      </c>
      <c r="D5578" s="18" t="s">
        <v>13</v>
      </c>
      <c r="E5578" s="33" t="s">
        <v>7214</v>
      </c>
      <c r="F5578" s="87" t="s">
        <v>1641</v>
      </c>
      <c r="G5578" s="10" t="s">
        <v>14</v>
      </c>
      <c r="H5578" s="58" t="s">
        <v>6553</v>
      </c>
    </row>
    <row r="5579" spans="1:8" ht="29" x14ac:dyDescent="0.35">
      <c r="A5579" s="11" t="s">
        <v>1575</v>
      </c>
      <c r="B5579" s="27">
        <v>1815</v>
      </c>
      <c r="C5579" s="11" t="s">
        <v>1623</v>
      </c>
      <c r="D5579" s="18" t="s">
        <v>1642</v>
      </c>
      <c r="E5579" s="33" t="s">
        <v>7214</v>
      </c>
      <c r="F5579" s="87" t="s">
        <v>1643</v>
      </c>
      <c r="G5579" s="10" t="s">
        <v>22</v>
      </c>
      <c r="H5579" s="58" t="s">
        <v>6553</v>
      </c>
    </row>
    <row r="5580" spans="1:8" ht="29" x14ac:dyDescent="0.35">
      <c r="A5580" s="11" t="s">
        <v>1575</v>
      </c>
      <c r="B5580" s="27">
        <v>1814</v>
      </c>
      <c r="C5580" s="11" t="s">
        <v>1623</v>
      </c>
      <c r="D5580" s="18" t="s">
        <v>18</v>
      </c>
      <c r="E5580" s="33" t="s">
        <v>7214</v>
      </c>
      <c r="F5580" s="87" t="s">
        <v>1644</v>
      </c>
      <c r="G5580" s="10" t="s">
        <v>6</v>
      </c>
      <c r="H5580" s="58" t="s">
        <v>6553</v>
      </c>
    </row>
    <row r="5581" spans="1:8" x14ac:dyDescent="0.35">
      <c r="A5581" s="11" t="s">
        <v>1599</v>
      </c>
      <c r="B5581" s="27">
        <v>1813</v>
      </c>
      <c r="C5581" s="11" t="s">
        <v>1599</v>
      </c>
      <c r="D5581" s="18" t="s">
        <v>1600</v>
      </c>
      <c r="E5581" s="33" t="s">
        <v>7214</v>
      </c>
      <c r="F5581" s="87" t="s">
        <v>1601</v>
      </c>
      <c r="G5581" s="10" t="s">
        <v>17</v>
      </c>
      <c r="H5581" s="58" t="s">
        <v>6553</v>
      </c>
    </row>
    <row r="5582" spans="1:8" ht="29" x14ac:dyDescent="0.35">
      <c r="A5582" s="11" t="s">
        <v>1582</v>
      </c>
      <c r="B5582" s="27">
        <v>1812</v>
      </c>
      <c r="C5582" s="11" t="s">
        <v>1519</v>
      </c>
      <c r="D5582" s="18" t="s">
        <v>104</v>
      </c>
      <c r="E5582" s="33" t="s">
        <v>7214</v>
      </c>
      <c r="F5582" s="87" t="s">
        <v>1602</v>
      </c>
      <c r="G5582" s="10" t="s">
        <v>739</v>
      </c>
      <c r="H5582" s="58" t="s">
        <v>6553</v>
      </c>
    </row>
    <row r="5583" spans="1:8" ht="29" x14ac:dyDescent="0.35">
      <c r="A5583" s="11" t="s">
        <v>1355</v>
      </c>
      <c r="B5583" s="27">
        <v>1811</v>
      </c>
      <c r="C5583" s="11" t="s">
        <v>1519</v>
      </c>
      <c r="D5583" s="18" t="s">
        <v>104</v>
      </c>
      <c r="E5583" s="33" t="s">
        <v>7214</v>
      </c>
      <c r="F5583" s="87" t="s">
        <v>1603</v>
      </c>
      <c r="G5583" s="10" t="s">
        <v>1604</v>
      </c>
      <c r="H5583" s="58" t="s">
        <v>6553</v>
      </c>
    </row>
    <row r="5584" spans="1:8" x14ac:dyDescent="0.35">
      <c r="A5584" s="11" t="s">
        <v>1355</v>
      </c>
      <c r="B5584" s="27">
        <v>1810</v>
      </c>
      <c r="C5584" s="11" t="s">
        <v>1582</v>
      </c>
      <c r="D5584" s="18" t="s">
        <v>53</v>
      </c>
      <c r="E5584" s="33" t="s">
        <v>7214</v>
      </c>
      <c r="F5584" s="87" t="s">
        <v>1605</v>
      </c>
      <c r="G5584" s="10" t="s">
        <v>27</v>
      </c>
      <c r="H5584" s="58" t="s">
        <v>6553</v>
      </c>
    </row>
    <row r="5585" spans="1:8" x14ac:dyDescent="0.35">
      <c r="A5585" s="11" t="s">
        <v>1552</v>
      </c>
      <c r="B5585" s="27">
        <v>1809</v>
      </c>
      <c r="C5585" s="11" t="s">
        <v>1582</v>
      </c>
      <c r="D5585" s="18" t="s">
        <v>52</v>
      </c>
      <c r="E5585" s="33" t="s">
        <v>7214</v>
      </c>
      <c r="F5585" s="87" t="s">
        <v>1606</v>
      </c>
      <c r="G5585" s="10" t="s">
        <v>27</v>
      </c>
      <c r="H5585" s="58" t="s">
        <v>6553</v>
      </c>
    </row>
    <row r="5586" spans="1:8" ht="58" x14ac:dyDescent="0.35">
      <c r="A5586" s="11" t="s">
        <v>1308</v>
      </c>
      <c r="B5586" s="27">
        <v>1808</v>
      </c>
      <c r="C5586" s="11" t="s">
        <v>1599</v>
      </c>
      <c r="D5586" s="18" t="s">
        <v>59</v>
      </c>
      <c r="E5586" s="33" t="s">
        <v>7214</v>
      </c>
      <c r="F5586" s="87" t="s">
        <v>1607</v>
      </c>
      <c r="G5586" s="10" t="s">
        <v>60</v>
      </c>
      <c r="H5586" s="58" t="s">
        <v>6553</v>
      </c>
    </row>
    <row r="5587" spans="1:8" ht="58" x14ac:dyDescent="0.35">
      <c r="A5587" s="11" t="s">
        <v>1575</v>
      </c>
      <c r="B5587" s="27">
        <v>1807</v>
      </c>
      <c r="C5587" s="11" t="s">
        <v>1599</v>
      </c>
      <c r="D5587" s="18" t="s">
        <v>59</v>
      </c>
      <c r="E5587" s="33" t="s">
        <v>7214</v>
      </c>
      <c r="F5587" s="87" t="s">
        <v>1608</v>
      </c>
      <c r="G5587" s="10" t="s">
        <v>597</v>
      </c>
      <c r="H5587" s="58" t="s">
        <v>6553</v>
      </c>
    </row>
    <row r="5588" spans="1:8" ht="29" x14ac:dyDescent="0.35">
      <c r="A5588" s="11" t="s">
        <v>1552</v>
      </c>
      <c r="B5588" s="27">
        <v>1806</v>
      </c>
      <c r="C5588" s="11" t="s">
        <v>1599</v>
      </c>
      <c r="D5588" s="18" t="s">
        <v>10</v>
      </c>
      <c r="E5588" s="33" t="s">
        <v>7214</v>
      </c>
      <c r="F5588" s="87" t="s">
        <v>1609</v>
      </c>
      <c r="G5588" s="10" t="s">
        <v>8</v>
      </c>
      <c r="H5588" s="58" t="s">
        <v>6553</v>
      </c>
    </row>
    <row r="5589" spans="1:8" ht="58" x14ac:dyDescent="0.35">
      <c r="A5589" s="11" t="s">
        <v>1552</v>
      </c>
      <c r="B5589" s="27">
        <v>1805</v>
      </c>
      <c r="C5589" s="11" t="s">
        <v>1599</v>
      </c>
      <c r="D5589" s="18" t="s">
        <v>11</v>
      </c>
      <c r="E5589" s="33" t="s">
        <v>7214</v>
      </c>
      <c r="F5589" s="87" t="s">
        <v>1667</v>
      </c>
      <c r="G5589" s="10" t="s">
        <v>60</v>
      </c>
      <c r="H5589" s="58" t="s">
        <v>6553</v>
      </c>
    </row>
    <row r="5590" spans="1:8" ht="43.5" x14ac:dyDescent="0.35">
      <c r="A5590" s="11" t="s">
        <v>1575</v>
      </c>
      <c r="B5590" s="27">
        <v>1804</v>
      </c>
      <c r="C5590" s="11" t="s">
        <v>1582</v>
      </c>
      <c r="D5590" s="18" t="s">
        <v>90</v>
      </c>
      <c r="E5590" s="33" t="s">
        <v>7214</v>
      </c>
      <c r="F5590" s="87" t="s">
        <v>1610</v>
      </c>
      <c r="G5590" s="10" t="s">
        <v>27</v>
      </c>
      <c r="H5590" s="58" t="s">
        <v>6553</v>
      </c>
    </row>
    <row r="5591" spans="1:8" ht="87" x14ac:dyDescent="0.35">
      <c r="A5591" s="11" t="s">
        <v>1575</v>
      </c>
      <c r="B5591" s="27">
        <v>1803</v>
      </c>
      <c r="C5591" s="11" t="s">
        <v>1599</v>
      </c>
      <c r="D5591" s="18" t="s">
        <v>18</v>
      </c>
      <c r="E5591" s="33" t="s">
        <v>7214</v>
      </c>
      <c r="F5591" s="87" t="s">
        <v>1611</v>
      </c>
      <c r="G5591" s="10" t="s">
        <v>1612</v>
      </c>
      <c r="H5591" s="58" t="s">
        <v>6553</v>
      </c>
    </row>
    <row r="5592" spans="1:8" x14ac:dyDescent="0.35">
      <c r="A5592" s="11" t="s">
        <v>1575</v>
      </c>
      <c r="B5592" s="27">
        <v>1802</v>
      </c>
      <c r="C5592" s="11" t="s">
        <v>1599</v>
      </c>
      <c r="D5592" s="18" t="s">
        <v>1614</v>
      </c>
      <c r="E5592" s="33" t="s">
        <v>7214</v>
      </c>
      <c r="F5592" s="87" t="s">
        <v>1615</v>
      </c>
      <c r="G5592" s="10" t="s">
        <v>223</v>
      </c>
      <c r="H5592" s="58" t="s">
        <v>6553</v>
      </c>
    </row>
    <row r="5593" spans="1:8" ht="29" x14ac:dyDescent="0.35">
      <c r="A5593" s="11" t="s">
        <v>1613</v>
      </c>
      <c r="B5593" s="27">
        <v>1801</v>
      </c>
      <c r="C5593" s="11" t="s">
        <v>1582</v>
      </c>
      <c r="D5593" s="18" t="s">
        <v>92</v>
      </c>
      <c r="E5593" s="33" t="s">
        <v>7214</v>
      </c>
      <c r="F5593" s="87" t="s">
        <v>1622</v>
      </c>
      <c r="G5593" s="10" t="s">
        <v>6</v>
      </c>
      <c r="H5593" s="58" t="s">
        <v>6553</v>
      </c>
    </row>
    <row r="5594" spans="1:8" ht="43.5" x14ac:dyDescent="0.35">
      <c r="A5594" s="11" t="s">
        <v>1575</v>
      </c>
      <c r="B5594" s="27">
        <v>1800</v>
      </c>
      <c r="C5594" s="11" t="s">
        <v>1582</v>
      </c>
      <c r="D5594" s="18" t="s">
        <v>57</v>
      </c>
      <c r="E5594" s="33" t="s">
        <v>7214</v>
      </c>
      <c r="F5594" s="87" t="s">
        <v>1616</v>
      </c>
      <c r="G5594" s="10" t="s">
        <v>1617</v>
      </c>
      <c r="H5594" s="58" t="s">
        <v>6553</v>
      </c>
    </row>
    <row r="5595" spans="1:8" ht="29" x14ac:dyDescent="0.35">
      <c r="A5595" s="11" t="s">
        <v>1519</v>
      </c>
      <c r="B5595" s="27">
        <v>1799</v>
      </c>
      <c r="C5595" s="11" t="s">
        <v>1599</v>
      </c>
      <c r="D5595" s="18" t="s">
        <v>104</v>
      </c>
      <c r="E5595" s="33" t="s">
        <v>7214</v>
      </c>
      <c r="F5595" s="87" t="s">
        <v>1618</v>
      </c>
      <c r="G5595" s="10" t="s">
        <v>739</v>
      </c>
      <c r="H5595" s="58" t="s">
        <v>6553</v>
      </c>
    </row>
    <row r="5596" spans="1:8" ht="29" x14ac:dyDescent="0.35">
      <c r="A5596" s="11" t="s">
        <v>1552</v>
      </c>
      <c r="B5596" s="27">
        <v>1798</v>
      </c>
      <c r="C5596" s="11" t="s">
        <v>1599</v>
      </c>
      <c r="D5596" s="18" t="s">
        <v>119</v>
      </c>
      <c r="E5596" s="33" t="s">
        <v>7214</v>
      </c>
      <c r="F5596" s="87" t="s">
        <v>1619</v>
      </c>
      <c r="G5596" s="10" t="s">
        <v>6</v>
      </c>
      <c r="H5596" s="58" t="s">
        <v>6553</v>
      </c>
    </row>
    <row r="5597" spans="1:8" ht="29" x14ac:dyDescent="0.35">
      <c r="A5597" s="11" t="s">
        <v>1575</v>
      </c>
      <c r="B5597" s="27">
        <v>1797</v>
      </c>
      <c r="C5597" s="11" t="s">
        <v>1599</v>
      </c>
      <c r="D5597" s="18" t="s">
        <v>104</v>
      </c>
      <c r="E5597" s="33" t="s">
        <v>7214</v>
      </c>
      <c r="F5597" s="87" t="s">
        <v>1620</v>
      </c>
      <c r="G5597" s="10" t="s">
        <v>739</v>
      </c>
      <c r="H5597" s="58" t="s">
        <v>6553</v>
      </c>
    </row>
    <row r="5598" spans="1:8" ht="43.5" x14ac:dyDescent="0.35">
      <c r="A5598" s="11" t="s">
        <v>1552</v>
      </c>
      <c r="B5598" s="27">
        <v>1796</v>
      </c>
      <c r="C5598" s="11" t="s">
        <v>1599</v>
      </c>
      <c r="D5598" s="18" t="s">
        <v>15</v>
      </c>
      <c r="E5598" s="33" t="s">
        <v>7214</v>
      </c>
      <c r="F5598" s="87" t="s">
        <v>1621</v>
      </c>
      <c r="G5598" s="10" t="s">
        <v>29</v>
      </c>
      <c r="H5598" s="58" t="s">
        <v>6553</v>
      </c>
    </row>
    <row r="5599" spans="1:8" ht="29" x14ac:dyDescent="0.35">
      <c r="A5599" s="11" t="s">
        <v>1552</v>
      </c>
      <c r="B5599" s="27">
        <v>1795</v>
      </c>
      <c r="C5599" s="11" t="s">
        <v>1575</v>
      </c>
      <c r="D5599" s="18" t="s">
        <v>18</v>
      </c>
      <c r="E5599" s="33" t="s">
        <v>7214</v>
      </c>
      <c r="F5599" s="87" t="s">
        <v>1581</v>
      </c>
      <c r="G5599" s="10" t="s">
        <v>6</v>
      </c>
      <c r="H5599" s="58" t="s">
        <v>6553</v>
      </c>
    </row>
    <row r="5600" spans="1:8" ht="232" x14ac:dyDescent="0.35">
      <c r="A5600" s="11" t="s">
        <v>1552</v>
      </c>
      <c r="B5600" s="27">
        <v>1794</v>
      </c>
      <c r="C5600" s="11" t="s">
        <v>1582</v>
      </c>
      <c r="D5600" s="18" t="s">
        <v>57</v>
      </c>
      <c r="E5600" s="33" t="s">
        <v>7214</v>
      </c>
      <c r="F5600" s="87" t="s">
        <v>1583</v>
      </c>
      <c r="G5600" s="10" t="s">
        <v>1584</v>
      </c>
      <c r="H5600" s="58" t="s">
        <v>6553</v>
      </c>
    </row>
    <row r="5601" spans="1:8" ht="29" x14ac:dyDescent="0.35">
      <c r="A5601" s="11" t="s">
        <v>1466</v>
      </c>
      <c r="B5601" s="27">
        <v>1793</v>
      </c>
      <c r="C5601" s="11" t="s">
        <v>1575</v>
      </c>
      <c r="D5601" s="18" t="s">
        <v>26</v>
      </c>
      <c r="E5601" s="33" t="s">
        <v>7214</v>
      </c>
      <c r="F5601" s="87" t="s">
        <v>1585</v>
      </c>
      <c r="G5601" s="10" t="s">
        <v>6</v>
      </c>
      <c r="H5601" s="58" t="s">
        <v>6553</v>
      </c>
    </row>
    <row r="5602" spans="1:8" ht="29" x14ac:dyDescent="0.35">
      <c r="A5602" s="11" t="s">
        <v>1552</v>
      </c>
      <c r="B5602" s="27">
        <v>1792</v>
      </c>
      <c r="C5602" s="11" t="s">
        <v>1582</v>
      </c>
      <c r="D5602" s="18" t="s">
        <v>5</v>
      </c>
      <c r="E5602" s="33" t="s">
        <v>7214</v>
      </c>
      <c r="F5602" s="87" t="s">
        <v>1586</v>
      </c>
      <c r="G5602" s="10" t="s">
        <v>8</v>
      </c>
      <c r="H5602" s="58" t="s">
        <v>6553</v>
      </c>
    </row>
    <row r="5603" spans="1:8" ht="29" x14ac:dyDescent="0.35">
      <c r="A5603" s="11" t="s">
        <v>1552</v>
      </c>
      <c r="B5603" s="27">
        <v>1791</v>
      </c>
      <c r="C5603" s="11" t="s">
        <v>1582</v>
      </c>
      <c r="D5603" s="18" t="s">
        <v>38</v>
      </c>
      <c r="E5603" s="33" t="s">
        <v>7214</v>
      </c>
      <c r="F5603" s="87" t="s">
        <v>1587</v>
      </c>
      <c r="G5603" s="10" t="s">
        <v>14</v>
      </c>
      <c r="H5603" s="58" t="s">
        <v>6553</v>
      </c>
    </row>
    <row r="5604" spans="1:8" ht="58" x14ac:dyDescent="0.35">
      <c r="A5604" s="11" t="s">
        <v>1552</v>
      </c>
      <c r="B5604" s="27">
        <v>1790</v>
      </c>
      <c r="C5604" s="11" t="s">
        <v>1575</v>
      </c>
      <c r="D5604" s="18" t="s">
        <v>82</v>
      </c>
      <c r="E5604" s="33" t="s">
        <v>7214</v>
      </c>
      <c r="F5604" s="87" t="s">
        <v>1588</v>
      </c>
      <c r="G5604" s="10" t="s">
        <v>1589</v>
      </c>
      <c r="H5604" s="58" t="s">
        <v>6553</v>
      </c>
    </row>
    <row r="5605" spans="1:8" ht="58" x14ac:dyDescent="0.35">
      <c r="A5605" s="11" t="s">
        <v>1355</v>
      </c>
      <c r="B5605" s="27">
        <v>1789</v>
      </c>
      <c r="C5605" s="11" t="s">
        <v>1582</v>
      </c>
      <c r="D5605" s="18" t="s">
        <v>1590</v>
      </c>
      <c r="E5605" s="33" t="s">
        <v>7214</v>
      </c>
      <c r="F5605" s="87" t="s">
        <v>1591</v>
      </c>
      <c r="G5605" s="10" t="s">
        <v>1592</v>
      </c>
      <c r="H5605" s="58" t="s">
        <v>6553</v>
      </c>
    </row>
    <row r="5606" spans="1:8" ht="101.5" x14ac:dyDescent="0.35">
      <c r="A5606" s="11" t="s">
        <v>1466</v>
      </c>
      <c r="B5606" s="27">
        <v>1788</v>
      </c>
      <c r="C5606" s="11" t="s">
        <v>1582</v>
      </c>
      <c r="D5606" s="18" t="s">
        <v>57</v>
      </c>
      <c r="E5606" s="33" t="s">
        <v>7214</v>
      </c>
      <c r="F5606" s="87" t="s">
        <v>1593</v>
      </c>
      <c r="G5606" s="10" t="s">
        <v>1594</v>
      </c>
      <c r="H5606" s="58" t="s">
        <v>6553</v>
      </c>
    </row>
    <row r="5607" spans="1:8" ht="43.5" x14ac:dyDescent="0.35">
      <c r="A5607" s="11" t="s">
        <v>1466</v>
      </c>
      <c r="B5607" s="27">
        <v>1787</v>
      </c>
      <c r="C5607" s="11" t="s">
        <v>1582</v>
      </c>
      <c r="D5607" s="18" t="s">
        <v>52</v>
      </c>
      <c r="E5607" s="33" t="s">
        <v>7214</v>
      </c>
      <c r="F5607" s="87" t="s">
        <v>1595</v>
      </c>
      <c r="G5607" s="10" t="s">
        <v>444</v>
      </c>
      <c r="H5607" s="58" t="s">
        <v>6553</v>
      </c>
    </row>
    <row r="5608" spans="1:8" ht="87" x14ac:dyDescent="0.35">
      <c r="A5608" s="11" t="s">
        <v>1466</v>
      </c>
      <c r="B5608" s="27">
        <v>1786</v>
      </c>
      <c r="C5608" s="11" t="s">
        <v>1582</v>
      </c>
      <c r="D5608" s="18" t="s">
        <v>1596</v>
      </c>
      <c r="E5608" s="33" t="s">
        <v>7214</v>
      </c>
      <c r="F5608" s="87" t="s">
        <v>1597</v>
      </c>
      <c r="G5608" s="10" t="s">
        <v>1598</v>
      </c>
      <c r="H5608" s="58" t="s">
        <v>6553</v>
      </c>
    </row>
    <row r="5609" spans="1:8" ht="188.5" x14ac:dyDescent="0.35">
      <c r="A5609" s="11" t="s">
        <v>1519</v>
      </c>
      <c r="B5609" s="27">
        <v>1785</v>
      </c>
      <c r="C5609" s="11" t="s">
        <v>1575</v>
      </c>
      <c r="D5609" s="18" t="s">
        <v>1576</v>
      </c>
      <c r="E5609" s="33" t="s">
        <v>7214</v>
      </c>
      <c r="F5609" s="87" t="s">
        <v>1580</v>
      </c>
      <c r="G5609" s="10" t="s">
        <v>1577</v>
      </c>
      <c r="H5609" s="58" t="s">
        <v>6553</v>
      </c>
    </row>
    <row r="5610" spans="1:8" x14ac:dyDescent="0.35">
      <c r="A5610" s="11" t="s">
        <v>1355</v>
      </c>
      <c r="B5610" s="27">
        <v>1784</v>
      </c>
      <c r="C5610" s="11" t="s">
        <v>1575</v>
      </c>
      <c r="D5610" s="18" t="s">
        <v>52</v>
      </c>
      <c r="E5610" s="33" t="s">
        <v>7214</v>
      </c>
      <c r="F5610" s="87" t="s">
        <v>1578</v>
      </c>
      <c r="G5610" s="10" t="s">
        <v>27</v>
      </c>
      <c r="H5610" s="58" t="s">
        <v>6553</v>
      </c>
    </row>
    <row r="5611" spans="1:8" ht="43.5" x14ac:dyDescent="0.35">
      <c r="A5611" s="11" t="s">
        <v>1009</v>
      </c>
      <c r="B5611" s="27">
        <v>1783</v>
      </c>
      <c r="C5611" s="11" t="s">
        <v>1575</v>
      </c>
      <c r="D5611" s="18" t="s">
        <v>16</v>
      </c>
      <c r="E5611" s="33" t="s">
        <v>7214</v>
      </c>
      <c r="F5611" s="87" t="s">
        <v>1579</v>
      </c>
      <c r="G5611" s="10" t="s">
        <v>69</v>
      </c>
      <c r="H5611" s="58" t="s">
        <v>6553</v>
      </c>
    </row>
    <row r="5612" spans="1:8" ht="43.5" x14ac:dyDescent="0.35">
      <c r="A5612" s="11" t="s">
        <v>1519</v>
      </c>
      <c r="B5612" s="27">
        <v>1782</v>
      </c>
      <c r="C5612" s="11" t="s">
        <v>1552</v>
      </c>
      <c r="D5612" s="18" t="s">
        <v>18</v>
      </c>
      <c r="E5612" s="33" t="s">
        <v>7214</v>
      </c>
      <c r="F5612" s="87" t="s">
        <v>1553</v>
      </c>
      <c r="G5612" s="10" t="s">
        <v>147</v>
      </c>
      <c r="H5612" s="58" t="s">
        <v>6553</v>
      </c>
    </row>
    <row r="5613" spans="1:8" x14ac:dyDescent="0.35">
      <c r="A5613" s="11" t="s">
        <v>1491</v>
      </c>
      <c r="B5613" s="27">
        <v>1781</v>
      </c>
      <c r="C5613" s="11" t="s">
        <v>1552</v>
      </c>
      <c r="D5613" s="18" t="s">
        <v>10</v>
      </c>
      <c r="E5613" s="33" t="s">
        <v>7214</v>
      </c>
      <c r="F5613" s="87" t="s">
        <v>1554</v>
      </c>
      <c r="G5613" s="10" t="s">
        <v>8</v>
      </c>
      <c r="H5613" s="58" t="s">
        <v>6553</v>
      </c>
    </row>
    <row r="5614" spans="1:8" ht="29" x14ac:dyDescent="0.35">
      <c r="A5614" s="11" t="s">
        <v>1466</v>
      </c>
      <c r="B5614" s="27">
        <v>1780</v>
      </c>
      <c r="C5614" s="11" t="s">
        <v>1552</v>
      </c>
      <c r="D5614" s="18" t="s">
        <v>57</v>
      </c>
      <c r="E5614" s="33" t="s">
        <v>7214</v>
      </c>
      <c r="F5614" s="87" t="s">
        <v>1555</v>
      </c>
      <c r="G5614" s="10" t="s">
        <v>1556</v>
      </c>
      <c r="H5614" s="58" t="s">
        <v>6553</v>
      </c>
    </row>
    <row r="5615" spans="1:8" ht="87" x14ac:dyDescent="0.35">
      <c r="A5615" s="11" t="s">
        <v>1442</v>
      </c>
      <c r="B5615" s="27">
        <v>1779</v>
      </c>
      <c r="C5615" s="11" t="s">
        <v>1552</v>
      </c>
      <c r="D5615" s="18" t="s">
        <v>57</v>
      </c>
      <c r="E5615" s="33" t="s">
        <v>7214</v>
      </c>
      <c r="F5615" s="87" t="s">
        <v>1557</v>
      </c>
      <c r="G5615" s="10" t="s">
        <v>1558</v>
      </c>
      <c r="H5615" s="58" t="s">
        <v>6553</v>
      </c>
    </row>
    <row r="5616" spans="1:8" x14ac:dyDescent="0.35">
      <c r="A5616" s="11" t="s">
        <v>1466</v>
      </c>
      <c r="B5616" s="27">
        <v>1778</v>
      </c>
      <c r="C5616" s="11" t="s">
        <v>1552</v>
      </c>
      <c r="D5616" s="18" t="s">
        <v>79</v>
      </c>
      <c r="E5616" s="33" t="s">
        <v>7214</v>
      </c>
      <c r="F5616" s="87" t="s">
        <v>1559</v>
      </c>
      <c r="G5616" s="10" t="s">
        <v>8</v>
      </c>
      <c r="H5616" s="58" t="s">
        <v>6553</v>
      </c>
    </row>
    <row r="5617" spans="1:8" ht="29" x14ac:dyDescent="0.35">
      <c r="A5617" s="11" t="s">
        <v>1491</v>
      </c>
      <c r="B5617" s="27">
        <v>1777</v>
      </c>
      <c r="C5617" s="11" t="s">
        <v>1552</v>
      </c>
      <c r="D5617" s="18" t="s">
        <v>25</v>
      </c>
      <c r="E5617" s="33" t="s">
        <v>7214</v>
      </c>
      <c r="F5617" s="87" t="s">
        <v>1560</v>
      </c>
      <c r="G5617" s="10" t="s">
        <v>8</v>
      </c>
      <c r="H5617" s="58" t="s">
        <v>6553</v>
      </c>
    </row>
    <row r="5618" spans="1:8" ht="72.5" x14ac:dyDescent="0.35">
      <c r="A5618" s="11" t="s">
        <v>1491</v>
      </c>
      <c r="B5618" s="27">
        <v>1776</v>
      </c>
      <c r="C5618" s="11" t="s">
        <v>1552</v>
      </c>
      <c r="D5618" s="18" t="s">
        <v>1561</v>
      </c>
      <c r="E5618" s="33" t="s">
        <v>7214</v>
      </c>
      <c r="F5618" s="87" t="s">
        <v>1562</v>
      </c>
      <c r="G5618" s="10" t="s">
        <v>1563</v>
      </c>
      <c r="H5618" s="58" t="s">
        <v>6553</v>
      </c>
    </row>
    <row r="5619" spans="1:8" x14ac:dyDescent="0.35">
      <c r="A5619" s="11" t="s">
        <v>1491</v>
      </c>
      <c r="B5619" s="27">
        <v>1775</v>
      </c>
      <c r="C5619" s="4" t="s">
        <v>276</v>
      </c>
      <c r="D5619" s="76" t="s">
        <v>276</v>
      </c>
      <c r="E5619" s="33" t="s">
        <v>7214</v>
      </c>
      <c r="F5619" s="41" t="s">
        <v>289</v>
      </c>
      <c r="G5619" s="3" t="s">
        <v>276</v>
      </c>
      <c r="H5619" s="58" t="s">
        <v>6553</v>
      </c>
    </row>
    <row r="5620" spans="1:8" ht="29" x14ac:dyDescent="0.35">
      <c r="A5620" s="11" t="s">
        <v>276</v>
      </c>
      <c r="B5620" s="27">
        <v>1774</v>
      </c>
      <c r="C5620" s="11" t="s">
        <v>1552</v>
      </c>
      <c r="D5620" s="18" t="s">
        <v>144</v>
      </c>
      <c r="E5620" s="33" t="s">
        <v>7214</v>
      </c>
      <c r="F5620" s="87" t="s">
        <v>1564</v>
      </c>
      <c r="G5620" s="10" t="s">
        <v>374</v>
      </c>
      <c r="H5620" s="58" t="s">
        <v>6553</v>
      </c>
    </row>
    <row r="5621" spans="1:8" ht="29" x14ac:dyDescent="0.35">
      <c r="A5621" s="11" t="s">
        <v>1491</v>
      </c>
      <c r="B5621" s="27">
        <v>1773</v>
      </c>
      <c r="C5621" s="11" t="s">
        <v>1552</v>
      </c>
      <c r="D5621" s="18" t="s">
        <v>16</v>
      </c>
      <c r="E5621" s="33" t="s">
        <v>7214</v>
      </c>
      <c r="F5621" s="87" t="s">
        <v>1565</v>
      </c>
      <c r="G5621" s="10" t="s">
        <v>77</v>
      </c>
      <c r="H5621" s="58" t="s">
        <v>6553</v>
      </c>
    </row>
    <row r="5622" spans="1:8" ht="29" x14ac:dyDescent="0.35">
      <c r="A5622" s="11" t="s">
        <v>1217</v>
      </c>
      <c r="B5622" s="27">
        <v>1772</v>
      </c>
      <c r="C5622" s="11" t="s">
        <v>1519</v>
      </c>
      <c r="D5622" s="18" t="s">
        <v>52</v>
      </c>
      <c r="E5622" s="33" t="s">
        <v>7214</v>
      </c>
      <c r="F5622" s="87" t="s">
        <v>1566</v>
      </c>
      <c r="G5622" s="10" t="s">
        <v>8</v>
      </c>
      <c r="H5622" s="58" t="s">
        <v>6553</v>
      </c>
    </row>
    <row r="5623" spans="1:8" x14ac:dyDescent="0.35">
      <c r="A5623" s="11" t="s">
        <v>1491</v>
      </c>
      <c r="B5623" s="27">
        <v>1771</v>
      </c>
      <c r="C5623" s="11" t="s">
        <v>1519</v>
      </c>
      <c r="D5623" s="18" t="s">
        <v>18</v>
      </c>
      <c r="E5623" s="33" t="s">
        <v>7214</v>
      </c>
      <c r="F5623" s="87" t="s">
        <v>1197</v>
      </c>
      <c r="G5623" s="10" t="s">
        <v>8</v>
      </c>
      <c r="H5623" s="58" t="s">
        <v>6553</v>
      </c>
    </row>
    <row r="5624" spans="1:8" ht="72.5" x14ac:dyDescent="0.35">
      <c r="A5624" s="11" t="s">
        <v>1466</v>
      </c>
      <c r="B5624" s="27">
        <v>1770</v>
      </c>
      <c r="C5624" s="11" t="s">
        <v>1519</v>
      </c>
      <c r="D5624" s="18" t="s">
        <v>18</v>
      </c>
      <c r="E5624" s="33" t="s">
        <v>7214</v>
      </c>
      <c r="F5624" s="87" t="s">
        <v>1567</v>
      </c>
      <c r="G5624" s="10" t="s">
        <v>1568</v>
      </c>
      <c r="H5624" s="58" t="s">
        <v>6553</v>
      </c>
    </row>
    <row r="5625" spans="1:8" ht="58" x14ac:dyDescent="0.35">
      <c r="A5625" s="11" t="s">
        <v>1442</v>
      </c>
      <c r="B5625" s="27">
        <v>1769</v>
      </c>
      <c r="C5625" s="11" t="s">
        <v>1519</v>
      </c>
      <c r="D5625" s="18" t="s">
        <v>1569</v>
      </c>
      <c r="E5625" s="33" t="s">
        <v>7214</v>
      </c>
      <c r="F5625" s="87" t="s">
        <v>1570</v>
      </c>
      <c r="G5625" s="10" t="s">
        <v>228</v>
      </c>
      <c r="H5625" s="58" t="s">
        <v>6553</v>
      </c>
    </row>
    <row r="5626" spans="1:8" ht="43.5" x14ac:dyDescent="0.35">
      <c r="A5626" s="11" t="s">
        <v>1466</v>
      </c>
      <c r="B5626" s="27">
        <v>1768</v>
      </c>
      <c r="C5626" s="11" t="s">
        <v>1519</v>
      </c>
      <c r="D5626" s="18" t="s">
        <v>5</v>
      </c>
      <c r="E5626" s="33" t="s">
        <v>7214</v>
      </c>
      <c r="F5626" s="87" t="s">
        <v>1571</v>
      </c>
      <c r="G5626" s="10" t="s">
        <v>29</v>
      </c>
      <c r="H5626" s="58" t="s">
        <v>6553</v>
      </c>
    </row>
    <row r="5627" spans="1:8" x14ac:dyDescent="0.35">
      <c r="A5627" s="11" t="s">
        <v>1442</v>
      </c>
      <c r="B5627" s="27">
        <v>1767</v>
      </c>
      <c r="C5627" s="11" t="s">
        <v>1519</v>
      </c>
      <c r="D5627" s="18" t="s">
        <v>34</v>
      </c>
      <c r="E5627" s="33" t="s">
        <v>7214</v>
      </c>
      <c r="F5627" s="87" t="s">
        <v>1572</v>
      </c>
      <c r="G5627" s="10" t="s">
        <v>8</v>
      </c>
      <c r="H5627" s="58" t="s">
        <v>6553</v>
      </c>
    </row>
    <row r="5628" spans="1:8" ht="29" x14ac:dyDescent="0.35">
      <c r="A5628" s="11" t="s">
        <v>1466</v>
      </c>
      <c r="B5628" s="27" t="s">
        <v>1573</v>
      </c>
      <c r="C5628" s="11" t="s">
        <v>1552</v>
      </c>
      <c r="D5628" s="18" t="s">
        <v>119</v>
      </c>
      <c r="E5628" s="33" t="s">
        <v>7214</v>
      </c>
      <c r="F5628" s="87" t="s">
        <v>1574</v>
      </c>
      <c r="G5628" s="10" t="s">
        <v>8</v>
      </c>
      <c r="H5628" s="58" t="s">
        <v>6553</v>
      </c>
    </row>
    <row r="5629" spans="1:8" ht="72.5" x14ac:dyDescent="0.35">
      <c r="A5629" s="11" t="s">
        <v>1442</v>
      </c>
      <c r="B5629" s="27">
        <v>1766</v>
      </c>
      <c r="C5629" s="11" t="s">
        <v>1491</v>
      </c>
      <c r="D5629" s="18" t="s">
        <v>52</v>
      </c>
      <c r="E5629" s="33" t="s">
        <v>7214</v>
      </c>
      <c r="F5629" s="87" t="s">
        <v>1522</v>
      </c>
      <c r="G5629" s="10" t="s">
        <v>1523</v>
      </c>
      <c r="H5629" s="58" t="s">
        <v>6553</v>
      </c>
    </row>
    <row r="5630" spans="1:8" x14ac:dyDescent="0.35">
      <c r="A5630" s="11" t="s">
        <v>1442</v>
      </c>
      <c r="B5630" s="27">
        <v>1765</v>
      </c>
      <c r="C5630" s="11" t="s">
        <v>1466</v>
      </c>
      <c r="D5630" s="18" t="s">
        <v>1524</v>
      </c>
      <c r="E5630" s="33" t="s">
        <v>7214</v>
      </c>
      <c r="F5630" s="87" t="s">
        <v>1525</v>
      </c>
      <c r="G5630" s="10" t="s">
        <v>39</v>
      </c>
      <c r="H5630" s="58" t="s">
        <v>6553</v>
      </c>
    </row>
    <row r="5631" spans="1:8" ht="29" x14ac:dyDescent="0.35">
      <c r="A5631" s="11" t="s">
        <v>1442</v>
      </c>
      <c r="B5631" s="27">
        <v>1764</v>
      </c>
      <c r="C5631" s="11" t="s">
        <v>1519</v>
      </c>
      <c r="D5631" s="18" t="s">
        <v>57</v>
      </c>
      <c r="E5631" s="33" t="s">
        <v>7214</v>
      </c>
      <c r="F5631" s="87" t="s">
        <v>1526</v>
      </c>
      <c r="G5631" s="10" t="s">
        <v>858</v>
      </c>
      <c r="H5631" s="58" t="s">
        <v>6553</v>
      </c>
    </row>
    <row r="5632" spans="1:8" ht="29" x14ac:dyDescent="0.35">
      <c r="A5632" s="11" t="s">
        <v>1318</v>
      </c>
      <c r="B5632" s="27">
        <v>1763</v>
      </c>
      <c r="C5632" s="11" t="s">
        <v>1519</v>
      </c>
      <c r="D5632" s="18" t="s">
        <v>52</v>
      </c>
      <c r="E5632" s="33" t="s">
        <v>7214</v>
      </c>
      <c r="F5632" s="87" t="s">
        <v>1527</v>
      </c>
      <c r="G5632" s="10" t="s">
        <v>17</v>
      </c>
      <c r="H5632" s="58" t="s">
        <v>6553</v>
      </c>
    </row>
    <row r="5633" spans="1:8" ht="87" x14ac:dyDescent="0.35">
      <c r="A5633" s="11" t="s">
        <v>219</v>
      </c>
      <c r="B5633" s="27">
        <v>1762</v>
      </c>
      <c r="C5633" s="11" t="s">
        <v>1519</v>
      </c>
      <c r="D5633" s="18" t="s">
        <v>57</v>
      </c>
      <c r="E5633" s="33" t="s">
        <v>7214</v>
      </c>
      <c r="F5633" s="87" t="s">
        <v>1528</v>
      </c>
      <c r="G5633" s="10" t="s">
        <v>714</v>
      </c>
      <c r="H5633" s="58" t="s">
        <v>6553</v>
      </c>
    </row>
    <row r="5634" spans="1:8" ht="29" x14ac:dyDescent="0.35">
      <c r="A5634" s="11" t="s">
        <v>1407</v>
      </c>
      <c r="B5634" s="27">
        <v>1761</v>
      </c>
      <c r="C5634" s="11" t="s">
        <v>1519</v>
      </c>
      <c r="D5634" s="18" t="s">
        <v>52</v>
      </c>
      <c r="E5634" s="33" t="s">
        <v>7214</v>
      </c>
      <c r="F5634" s="87" t="s">
        <v>1529</v>
      </c>
      <c r="G5634" s="10" t="s">
        <v>6</v>
      </c>
      <c r="H5634" s="58" t="s">
        <v>6553</v>
      </c>
    </row>
    <row r="5635" spans="1:8" x14ac:dyDescent="0.35">
      <c r="A5635" s="11" t="s">
        <v>1466</v>
      </c>
      <c r="B5635" s="27">
        <v>1760</v>
      </c>
      <c r="C5635" s="11" t="s">
        <v>1519</v>
      </c>
      <c r="D5635" s="18" t="s">
        <v>26</v>
      </c>
      <c r="E5635" s="33" t="s">
        <v>7214</v>
      </c>
      <c r="F5635" s="87" t="s">
        <v>1530</v>
      </c>
      <c r="G5635" s="10" t="s">
        <v>8</v>
      </c>
      <c r="H5635" s="58" t="s">
        <v>6553</v>
      </c>
    </row>
    <row r="5636" spans="1:8" ht="29" x14ac:dyDescent="0.35">
      <c r="A5636" s="11" t="s">
        <v>1407</v>
      </c>
      <c r="B5636" s="27">
        <v>1759</v>
      </c>
      <c r="C5636" s="11" t="s">
        <v>1519</v>
      </c>
      <c r="D5636" s="18" t="s">
        <v>52</v>
      </c>
      <c r="E5636" s="33" t="s">
        <v>7214</v>
      </c>
      <c r="F5636" s="87" t="s">
        <v>1531</v>
      </c>
      <c r="G5636" s="10" t="s">
        <v>6</v>
      </c>
      <c r="H5636" s="58" t="s">
        <v>6553</v>
      </c>
    </row>
    <row r="5637" spans="1:8" x14ac:dyDescent="0.35">
      <c r="A5637" s="11" t="s">
        <v>1355</v>
      </c>
      <c r="B5637" s="27">
        <v>1758</v>
      </c>
      <c r="C5637" s="11" t="s">
        <v>1519</v>
      </c>
      <c r="D5637" s="18" t="s">
        <v>52</v>
      </c>
      <c r="E5637" s="33" t="s">
        <v>7214</v>
      </c>
      <c r="F5637" s="87" t="s">
        <v>1532</v>
      </c>
      <c r="G5637" s="10" t="s">
        <v>8</v>
      </c>
      <c r="H5637" s="58" t="s">
        <v>6553</v>
      </c>
    </row>
    <row r="5638" spans="1:8" ht="29" x14ac:dyDescent="0.35">
      <c r="A5638" s="11" t="s">
        <v>1407</v>
      </c>
      <c r="B5638" s="27">
        <v>1757</v>
      </c>
      <c r="C5638" s="11" t="s">
        <v>1519</v>
      </c>
      <c r="D5638" s="18" t="s">
        <v>90</v>
      </c>
      <c r="E5638" s="33" t="s">
        <v>7214</v>
      </c>
      <c r="F5638" s="87" t="s">
        <v>1533</v>
      </c>
      <c r="G5638" s="10" t="s">
        <v>1534</v>
      </c>
      <c r="H5638" s="58" t="s">
        <v>6553</v>
      </c>
    </row>
    <row r="5639" spans="1:8" ht="29" x14ac:dyDescent="0.35">
      <c r="A5639" s="11" t="s">
        <v>1491</v>
      </c>
      <c r="B5639" s="27">
        <v>1756</v>
      </c>
      <c r="C5639" s="11" t="s">
        <v>1519</v>
      </c>
      <c r="D5639" s="18" t="s">
        <v>13</v>
      </c>
      <c r="E5639" s="33" t="s">
        <v>7214</v>
      </c>
      <c r="F5639" s="87" t="s">
        <v>1535</v>
      </c>
      <c r="G5639" s="10" t="s">
        <v>22</v>
      </c>
      <c r="H5639" s="58" t="s">
        <v>6553</v>
      </c>
    </row>
    <row r="5640" spans="1:8" ht="29" x14ac:dyDescent="0.35">
      <c r="A5640" s="11" t="s">
        <v>1466</v>
      </c>
      <c r="B5640" s="27">
        <v>1755</v>
      </c>
      <c r="C5640" s="11" t="s">
        <v>1519</v>
      </c>
      <c r="D5640" s="18" t="s">
        <v>38</v>
      </c>
      <c r="E5640" s="33" t="s">
        <v>7214</v>
      </c>
      <c r="F5640" s="87" t="s">
        <v>1536</v>
      </c>
      <c r="G5640" s="10" t="s">
        <v>1537</v>
      </c>
      <c r="H5640" s="58" t="s">
        <v>6553</v>
      </c>
    </row>
    <row r="5641" spans="1:8" ht="43.5" x14ac:dyDescent="0.35">
      <c r="A5641" s="11" t="s">
        <v>1442</v>
      </c>
      <c r="B5641" s="27">
        <v>1754</v>
      </c>
      <c r="C5641" s="11" t="s">
        <v>1519</v>
      </c>
      <c r="D5641" s="18" t="s">
        <v>1538</v>
      </c>
      <c r="E5641" s="33" t="s">
        <v>7214</v>
      </c>
      <c r="F5641" s="87" t="s">
        <v>1539</v>
      </c>
      <c r="G5641" s="10" t="s">
        <v>1540</v>
      </c>
      <c r="H5641" s="58" t="s">
        <v>6553</v>
      </c>
    </row>
    <row r="5642" spans="1:8" ht="29" x14ac:dyDescent="0.35">
      <c r="A5642" s="11" t="s">
        <v>1466</v>
      </c>
      <c r="B5642" s="27">
        <v>1753</v>
      </c>
      <c r="C5642" s="11" t="s">
        <v>1519</v>
      </c>
      <c r="D5642" s="18" t="s">
        <v>885</v>
      </c>
      <c r="E5642" s="33" t="s">
        <v>7214</v>
      </c>
      <c r="F5642" s="87" t="s">
        <v>1541</v>
      </c>
      <c r="G5642" s="10" t="s">
        <v>6</v>
      </c>
      <c r="H5642" s="58" t="s">
        <v>6553</v>
      </c>
    </row>
    <row r="5643" spans="1:8" ht="29" x14ac:dyDescent="0.35">
      <c r="A5643" s="11" t="s">
        <v>1491</v>
      </c>
      <c r="B5643" s="27">
        <v>1752</v>
      </c>
      <c r="C5643" s="11" t="s">
        <v>1519</v>
      </c>
      <c r="D5643" s="18" t="s">
        <v>52</v>
      </c>
      <c r="E5643" s="33" t="s">
        <v>7214</v>
      </c>
      <c r="F5643" s="87" t="s">
        <v>1542</v>
      </c>
      <c r="G5643" s="10" t="s">
        <v>14</v>
      </c>
      <c r="H5643" s="58" t="s">
        <v>6553</v>
      </c>
    </row>
    <row r="5644" spans="1:8" ht="43.5" x14ac:dyDescent="0.35">
      <c r="A5644" s="11" t="s">
        <v>1466</v>
      </c>
      <c r="B5644" s="27">
        <v>1751</v>
      </c>
      <c r="C5644" s="11" t="s">
        <v>1519</v>
      </c>
      <c r="D5644" s="18" t="s">
        <v>52</v>
      </c>
      <c r="E5644" s="33" t="s">
        <v>7214</v>
      </c>
      <c r="F5644" s="87" t="s">
        <v>1543</v>
      </c>
      <c r="G5644" s="10" t="s">
        <v>147</v>
      </c>
      <c r="H5644" s="58" t="s">
        <v>6553</v>
      </c>
    </row>
    <row r="5645" spans="1:8" ht="29" x14ac:dyDescent="0.35">
      <c r="A5645" s="11" t="s">
        <v>1442</v>
      </c>
      <c r="B5645" s="27">
        <v>1750</v>
      </c>
      <c r="C5645" s="11" t="s">
        <v>1519</v>
      </c>
      <c r="D5645" s="18" t="s">
        <v>1544</v>
      </c>
      <c r="E5645" s="33" t="s">
        <v>7214</v>
      </c>
      <c r="F5645" s="87" t="s">
        <v>1545</v>
      </c>
      <c r="G5645" s="10" t="s">
        <v>124</v>
      </c>
      <c r="H5645" s="58" t="s">
        <v>6553</v>
      </c>
    </row>
    <row r="5646" spans="1:8" ht="29" x14ac:dyDescent="0.35">
      <c r="A5646" s="11" t="s">
        <v>1407</v>
      </c>
      <c r="B5646" s="27">
        <v>1749</v>
      </c>
      <c r="C5646" s="11" t="s">
        <v>1519</v>
      </c>
      <c r="D5646" s="18" t="s">
        <v>52</v>
      </c>
      <c r="E5646" s="33" t="s">
        <v>7214</v>
      </c>
      <c r="F5646" s="87" t="s">
        <v>1546</v>
      </c>
      <c r="G5646" s="10" t="s">
        <v>8</v>
      </c>
      <c r="H5646" s="58" t="s">
        <v>6553</v>
      </c>
    </row>
    <row r="5647" spans="1:8" x14ac:dyDescent="0.35">
      <c r="A5647" s="11" t="s">
        <v>1407</v>
      </c>
      <c r="B5647" s="27">
        <v>1748</v>
      </c>
      <c r="C5647" s="11" t="s">
        <v>1519</v>
      </c>
      <c r="D5647" s="18" t="s">
        <v>26</v>
      </c>
      <c r="E5647" s="33" t="s">
        <v>7214</v>
      </c>
      <c r="F5647" s="87" t="s">
        <v>1547</v>
      </c>
      <c r="G5647" s="10" t="s">
        <v>8</v>
      </c>
      <c r="H5647" s="58" t="s">
        <v>6553</v>
      </c>
    </row>
    <row r="5648" spans="1:8" ht="43.5" x14ac:dyDescent="0.35">
      <c r="A5648" s="11" t="s">
        <v>1442</v>
      </c>
      <c r="B5648" s="27">
        <v>1747</v>
      </c>
      <c r="C5648" s="11" t="s">
        <v>1519</v>
      </c>
      <c r="D5648" s="18" t="s">
        <v>417</v>
      </c>
      <c r="E5648" s="33" t="s">
        <v>7214</v>
      </c>
      <c r="F5648" s="87" t="s">
        <v>1548</v>
      </c>
      <c r="G5648" s="10" t="s">
        <v>29</v>
      </c>
      <c r="H5648" s="58" t="s">
        <v>6553</v>
      </c>
    </row>
    <row r="5649" spans="1:8" x14ac:dyDescent="0.35">
      <c r="A5649" s="11" t="s">
        <v>1442</v>
      </c>
      <c r="B5649" s="27">
        <v>1746</v>
      </c>
      <c r="C5649" s="11" t="s">
        <v>1519</v>
      </c>
      <c r="D5649" s="18" t="s">
        <v>28</v>
      </c>
      <c r="E5649" s="33" t="s">
        <v>7214</v>
      </c>
      <c r="F5649" s="87" t="s">
        <v>1549</v>
      </c>
      <c r="G5649" s="10" t="s">
        <v>8</v>
      </c>
      <c r="H5649" s="58" t="s">
        <v>6553</v>
      </c>
    </row>
    <row r="5650" spans="1:8" ht="29" x14ac:dyDescent="0.35">
      <c r="A5650" s="11" t="s">
        <v>1442</v>
      </c>
      <c r="B5650" s="27">
        <v>1745</v>
      </c>
      <c r="C5650" s="11" t="s">
        <v>1519</v>
      </c>
      <c r="D5650" s="18" t="s">
        <v>34</v>
      </c>
      <c r="E5650" s="33" t="s">
        <v>7214</v>
      </c>
      <c r="F5650" s="87" t="s">
        <v>1550</v>
      </c>
      <c r="G5650" s="10" t="s">
        <v>6</v>
      </c>
      <c r="H5650" s="58" t="s">
        <v>6553</v>
      </c>
    </row>
    <row r="5651" spans="1:8" x14ac:dyDescent="0.35">
      <c r="A5651" s="11" t="s">
        <v>1491</v>
      </c>
      <c r="B5651" s="27">
        <v>1744</v>
      </c>
      <c r="C5651" s="11" t="s">
        <v>1519</v>
      </c>
      <c r="D5651" s="18" t="s">
        <v>18</v>
      </c>
      <c r="E5651" s="33" t="s">
        <v>7214</v>
      </c>
      <c r="F5651" s="87" t="s">
        <v>1551</v>
      </c>
      <c r="G5651" s="10" t="s">
        <v>39</v>
      </c>
      <c r="H5651" s="58" t="s">
        <v>6553</v>
      </c>
    </row>
    <row r="5652" spans="1:8" ht="29" x14ac:dyDescent="0.35">
      <c r="A5652" s="11" t="s">
        <v>1466</v>
      </c>
      <c r="B5652" s="27" t="s">
        <v>1521</v>
      </c>
      <c r="C5652" s="11" t="s">
        <v>1519</v>
      </c>
      <c r="D5652" s="18" t="s">
        <v>116</v>
      </c>
      <c r="E5652" s="33" t="s">
        <v>7214</v>
      </c>
      <c r="F5652" s="87" t="s">
        <v>1520</v>
      </c>
      <c r="G5652" s="10" t="s">
        <v>108</v>
      </c>
      <c r="H5652" s="58" t="s">
        <v>6553</v>
      </c>
    </row>
    <row r="5653" spans="1:8" ht="29" x14ac:dyDescent="0.35">
      <c r="A5653" s="11" t="s">
        <v>1442</v>
      </c>
      <c r="B5653" s="27">
        <v>1743</v>
      </c>
      <c r="C5653" s="11" t="s">
        <v>1491</v>
      </c>
      <c r="D5653" s="18" t="s">
        <v>18</v>
      </c>
      <c r="E5653" s="33" t="s">
        <v>7214</v>
      </c>
      <c r="F5653" s="87" t="s">
        <v>1492</v>
      </c>
      <c r="G5653" s="10" t="s">
        <v>6</v>
      </c>
      <c r="H5653" s="58" t="s">
        <v>6553</v>
      </c>
    </row>
    <row r="5654" spans="1:8" ht="29" x14ac:dyDescent="0.35">
      <c r="A5654" s="11" t="s">
        <v>1442</v>
      </c>
      <c r="B5654" s="27">
        <v>1742</v>
      </c>
      <c r="C5654" s="11" t="s">
        <v>1466</v>
      </c>
      <c r="D5654" s="18" t="s">
        <v>59</v>
      </c>
      <c r="E5654" s="33" t="s">
        <v>7214</v>
      </c>
      <c r="F5654" s="87" t="s">
        <v>1493</v>
      </c>
      <c r="G5654" s="10" t="s">
        <v>22</v>
      </c>
      <c r="H5654" s="58" t="s">
        <v>6553</v>
      </c>
    </row>
    <row r="5655" spans="1:8" x14ac:dyDescent="0.35">
      <c r="A5655" s="11" t="s">
        <v>1442</v>
      </c>
      <c r="B5655" s="27">
        <v>1741</v>
      </c>
      <c r="C5655" s="11" t="s">
        <v>1491</v>
      </c>
      <c r="D5655" s="18" t="s">
        <v>34</v>
      </c>
      <c r="E5655" s="33" t="s">
        <v>7214</v>
      </c>
      <c r="F5655" s="87" t="s">
        <v>1494</v>
      </c>
      <c r="G5655" s="10" t="s">
        <v>27</v>
      </c>
      <c r="H5655" s="58" t="s">
        <v>6553</v>
      </c>
    </row>
    <row r="5656" spans="1:8" ht="188.5" x14ac:dyDescent="0.35">
      <c r="A5656" s="11" t="s">
        <v>1442</v>
      </c>
      <c r="B5656" s="27">
        <v>1740</v>
      </c>
      <c r="C5656" s="11" t="s">
        <v>1466</v>
      </c>
      <c r="D5656" s="18" t="s">
        <v>92</v>
      </c>
      <c r="E5656" s="33" t="s">
        <v>7214</v>
      </c>
      <c r="F5656" s="87" t="s">
        <v>1517</v>
      </c>
      <c r="G5656" s="10" t="s">
        <v>1518</v>
      </c>
      <c r="H5656" s="58" t="s">
        <v>6553</v>
      </c>
    </row>
    <row r="5657" spans="1:8" x14ac:dyDescent="0.35">
      <c r="A5657" s="11" t="s">
        <v>1442</v>
      </c>
      <c r="B5657" s="27">
        <v>1739</v>
      </c>
      <c r="C5657" s="11" t="s">
        <v>1491</v>
      </c>
      <c r="D5657" s="18" t="s">
        <v>52</v>
      </c>
      <c r="E5657" s="33" t="s">
        <v>7214</v>
      </c>
      <c r="F5657" s="87" t="s">
        <v>1495</v>
      </c>
      <c r="G5657" s="10" t="s">
        <v>41</v>
      </c>
      <c r="H5657" s="58" t="s">
        <v>6553</v>
      </c>
    </row>
    <row r="5658" spans="1:8" ht="58" x14ac:dyDescent="0.35">
      <c r="A5658" s="11" t="s">
        <v>1442</v>
      </c>
      <c r="B5658" s="27">
        <v>1738</v>
      </c>
      <c r="C5658" s="11" t="s">
        <v>1491</v>
      </c>
      <c r="D5658" s="18" t="s">
        <v>1369</v>
      </c>
      <c r="E5658" s="33" t="s">
        <v>7214</v>
      </c>
      <c r="F5658" s="87" t="s">
        <v>1496</v>
      </c>
      <c r="G5658" s="10" t="s">
        <v>1497</v>
      </c>
      <c r="H5658" s="58" t="s">
        <v>6553</v>
      </c>
    </row>
    <row r="5659" spans="1:8" ht="29" x14ac:dyDescent="0.35">
      <c r="A5659" s="11" t="s">
        <v>1318</v>
      </c>
      <c r="B5659" s="27">
        <v>1737</v>
      </c>
      <c r="C5659" s="11" t="s">
        <v>1491</v>
      </c>
      <c r="D5659" s="18" t="s">
        <v>18</v>
      </c>
      <c r="E5659" s="33" t="s">
        <v>7214</v>
      </c>
      <c r="F5659" s="87" t="s">
        <v>1498</v>
      </c>
      <c r="G5659" s="10" t="s">
        <v>6</v>
      </c>
      <c r="H5659" s="58" t="s">
        <v>6553</v>
      </c>
    </row>
    <row r="5660" spans="1:8" ht="29" x14ac:dyDescent="0.35">
      <c r="A5660" s="11" t="s">
        <v>1442</v>
      </c>
      <c r="B5660" s="27">
        <v>1736</v>
      </c>
      <c r="C5660" s="11" t="s">
        <v>1491</v>
      </c>
      <c r="D5660" s="18" t="s">
        <v>18</v>
      </c>
      <c r="E5660" s="33" t="s">
        <v>7214</v>
      </c>
      <c r="F5660" s="87" t="s">
        <v>1499</v>
      </c>
      <c r="G5660" s="10" t="s">
        <v>6</v>
      </c>
      <c r="H5660" s="58" t="s">
        <v>6553</v>
      </c>
    </row>
    <row r="5661" spans="1:8" ht="29" x14ac:dyDescent="0.35">
      <c r="A5661" s="11" t="s">
        <v>1355</v>
      </c>
      <c r="B5661" s="27">
        <v>1735</v>
      </c>
      <c r="C5661" s="11" t="s">
        <v>1491</v>
      </c>
      <c r="D5661" s="18" t="s">
        <v>52</v>
      </c>
      <c r="E5661" s="33" t="s">
        <v>7214</v>
      </c>
      <c r="F5661" s="87" t="s">
        <v>1500</v>
      </c>
      <c r="G5661" s="10" t="s">
        <v>1215</v>
      </c>
      <c r="H5661" s="58" t="s">
        <v>6553</v>
      </c>
    </row>
    <row r="5662" spans="1:8" ht="43.5" x14ac:dyDescent="0.35">
      <c r="A5662" s="11" t="s">
        <v>1260</v>
      </c>
      <c r="B5662" s="27">
        <v>1734</v>
      </c>
      <c r="C5662" s="11" t="s">
        <v>1491</v>
      </c>
      <c r="D5662" s="18" t="s">
        <v>25</v>
      </c>
      <c r="E5662" s="33" t="s">
        <v>7214</v>
      </c>
      <c r="F5662" s="87" t="s">
        <v>1501</v>
      </c>
      <c r="G5662" s="10" t="s">
        <v>147</v>
      </c>
      <c r="H5662" s="58" t="s">
        <v>6553</v>
      </c>
    </row>
    <row r="5663" spans="1:8" ht="87" x14ac:dyDescent="0.35">
      <c r="A5663" s="11" t="s">
        <v>1407</v>
      </c>
      <c r="B5663" s="27">
        <v>1733</v>
      </c>
      <c r="C5663" s="11" t="s">
        <v>1466</v>
      </c>
      <c r="D5663" s="18" t="s">
        <v>13</v>
      </c>
      <c r="E5663" s="33" t="s">
        <v>7214</v>
      </c>
      <c r="F5663" s="87" t="s">
        <v>1502</v>
      </c>
      <c r="G5663" s="10" t="s">
        <v>1503</v>
      </c>
      <c r="H5663" s="58" t="s">
        <v>6553</v>
      </c>
    </row>
    <row r="5664" spans="1:8" ht="29" x14ac:dyDescent="0.35">
      <c r="A5664" s="11" t="s">
        <v>1442</v>
      </c>
      <c r="B5664" s="27">
        <v>1732</v>
      </c>
      <c r="C5664" s="11" t="s">
        <v>1466</v>
      </c>
      <c r="D5664" s="18" t="s">
        <v>5</v>
      </c>
      <c r="E5664" s="33" t="s">
        <v>7214</v>
      </c>
      <c r="F5664" s="87" t="s">
        <v>1504</v>
      </c>
      <c r="G5664" s="10" t="s">
        <v>22</v>
      </c>
      <c r="H5664" s="58" t="s">
        <v>6553</v>
      </c>
    </row>
    <row r="5665" spans="1:8" x14ac:dyDescent="0.35">
      <c r="A5665" s="11" t="s">
        <v>1442</v>
      </c>
      <c r="B5665" s="27">
        <v>1731</v>
      </c>
      <c r="C5665" s="11" t="s">
        <v>1491</v>
      </c>
      <c r="D5665" s="18" t="s">
        <v>13</v>
      </c>
      <c r="E5665" s="33" t="s">
        <v>7214</v>
      </c>
      <c r="F5665" s="87" t="s">
        <v>1505</v>
      </c>
      <c r="G5665" s="10" t="s">
        <v>8</v>
      </c>
      <c r="H5665" s="58" t="s">
        <v>6553</v>
      </c>
    </row>
    <row r="5666" spans="1:8" ht="43.5" x14ac:dyDescent="0.35">
      <c r="A5666" s="11" t="s">
        <v>1442</v>
      </c>
      <c r="B5666" s="27">
        <v>1730</v>
      </c>
      <c r="C5666" s="11" t="s">
        <v>1491</v>
      </c>
      <c r="D5666" s="18" t="s">
        <v>1369</v>
      </c>
      <c r="E5666" s="33" t="s">
        <v>7214</v>
      </c>
      <c r="F5666" s="87" t="s">
        <v>1506</v>
      </c>
      <c r="G5666" s="10" t="s">
        <v>1507</v>
      </c>
      <c r="H5666" s="58" t="s">
        <v>6553</v>
      </c>
    </row>
    <row r="5667" spans="1:8" x14ac:dyDescent="0.35">
      <c r="A5667" s="11" t="s">
        <v>1318</v>
      </c>
      <c r="B5667" s="27">
        <v>1729</v>
      </c>
      <c r="C5667" s="11" t="s">
        <v>1491</v>
      </c>
      <c r="D5667" s="18" t="s">
        <v>1369</v>
      </c>
      <c r="E5667" s="33" t="s">
        <v>7214</v>
      </c>
      <c r="F5667" s="87" t="s">
        <v>1376</v>
      </c>
      <c r="G5667" s="10" t="s">
        <v>124</v>
      </c>
      <c r="H5667" s="58" t="s">
        <v>6553</v>
      </c>
    </row>
    <row r="5668" spans="1:8" ht="130.5" x14ac:dyDescent="0.35">
      <c r="A5668" s="11" t="s">
        <v>1318</v>
      </c>
      <c r="B5668" s="27">
        <v>1728</v>
      </c>
      <c r="C5668" s="11" t="s">
        <v>1491</v>
      </c>
      <c r="D5668" s="18" t="s">
        <v>804</v>
      </c>
      <c r="E5668" s="33" t="s">
        <v>7214</v>
      </c>
      <c r="F5668" s="87" t="s">
        <v>1508</v>
      </c>
      <c r="G5668" s="10" t="s">
        <v>1509</v>
      </c>
      <c r="H5668" s="58" t="s">
        <v>6553</v>
      </c>
    </row>
    <row r="5669" spans="1:8" ht="58" x14ac:dyDescent="0.35">
      <c r="A5669" s="11" t="s">
        <v>1442</v>
      </c>
      <c r="B5669" s="27">
        <v>1727</v>
      </c>
      <c r="C5669" s="11" t="s">
        <v>1491</v>
      </c>
      <c r="D5669" s="18" t="s">
        <v>59</v>
      </c>
      <c r="E5669" s="33" t="s">
        <v>7214</v>
      </c>
      <c r="F5669" s="87" t="s">
        <v>1510</v>
      </c>
      <c r="G5669" s="10" t="s">
        <v>1511</v>
      </c>
      <c r="H5669" s="58" t="s">
        <v>6553</v>
      </c>
    </row>
    <row r="5670" spans="1:8" x14ac:dyDescent="0.35">
      <c r="A5670" s="11" t="s">
        <v>1407</v>
      </c>
      <c r="B5670" s="27">
        <v>1726</v>
      </c>
      <c r="C5670" s="11" t="s">
        <v>1491</v>
      </c>
      <c r="D5670" s="18" t="s">
        <v>59</v>
      </c>
      <c r="E5670" s="33" t="s">
        <v>7214</v>
      </c>
      <c r="F5670" s="87" t="s">
        <v>1512</v>
      </c>
      <c r="G5670" s="10" t="s">
        <v>12</v>
      </c>
      <c r="H5670" s="58" t="s">
        <v>6553</v>
      </c>
    </row>
    <row r="5671" spans="1:8" ht="58" x14ac:dyDescent="0.35">
      <c r="A5671" s="11" t="s">
        <v>1407</v>
      </c>
      <c r="B5671" s="27">
        <v>1725</v>
      </c>
      <c r="C5671" s="11" t="s">
        <v>1491</v>
      </c>
      <c r="D5671" s="18" t="s">
        <v>59</v>
      </c>
      <c r="E5671" s="33" t="s">
        <v>7214</v>
      </c>
      <c r="F5671" s="87" t="s">
        <v>1513</v>
      </c>
      <c r="G5671" s="10" t="s">
        <v>60</v>
      </c>
      <c r="H5671" s="58" t="s">
        <v>6553</v>
      </c>
    </row>
    <row r="5672" spans="1:8" ht="87" x14ac:dyDescent="0.35">
      <c r="A5672" s="11" t="s">
        <v>1407</v>
      </c>
      <c r="B5672" s="27">
        <v>1724</v>
      </c>
      <c r="C5672" s="11" t="s">
        <v>1491</v>
      </c>
      <c r="D5672" s="18" t="s">
        <v>1514</v>
      </c>
      <c r="E5672" s="33" t="s">
        <v>7214</v>
      </c>
      <c r="F5672" s="87" t="s">
        <v>1515</v>
      </c>
      <c r="G5672" s="10" t="s">
        <v>1516</v>
      </c>
      <c r="H5672" s="58" t="s">
        <v>6553</v>
      </c>
    </row>
    <row r="5673" spans="1:8" ht="58" x14ac:dyDescent="0.35">
      <c r="A5673" s="11" t="s">
        <v>1466</v>
      </c>
      <c r="B5673" s="27">
        <v>1723</v>
      </c>
      <c r="C5673" s="11" t="s">
        <v>1466</v>
      </c>
      <c r="D5673" s="18" t="s">
        <v>11</v>
      </c>
      <c r="E5673" s="33" t="s">
        <v>7214</v>
      </c>
      <c r="F5673" s="87" t="s">
        <v>1467</v>
      </c>
      <c r="G5673" s="10" t="s">
        <v>43</v>
      </c>
      <c r="H5673" s="58" t="s">
        <v>6553</v>
      </c>
    </row>
    <row r="5674" spans="1:8" ht="29" x14ac:dyDescent="0.35">
      <c r="A5674" s="11" t="s">
        <v>1407</v>
      </c>
      <c r="B5674" s="27">
        <v>1722</v>
      </c>
      <c r="C5674" s="11" t="s">
        <v>1466</v>
      </c>
      <c r="D5674" s="18" t="s">
        <v>1468</v>
      </c>
      <c r="E5674" s="33" t="s">
        <v>7214</v>
      </c>
      <c r="F5674" s="87" t="s">
        <v>1469</v>
      </c>
      <c r="G5674" s="10" t="s">
        <v>6</v>
      </c>
      <c r="H5674" s="58" t="s">
        <v>6553</v>
      </c>
    </row>
    <row r="5675" spans="1:8" ht="29" x14ac:dyDescent="0.35">
      <c r="A5675" s="11" t="s">
        <v>1407</v>
      </c>
      <c r="B5675" s="27">
        <v>1721</v>
      </c>
      <c r="C5675" s="11" t="s">
        <v>1442</v>
      </c>
      <c r="D5675" s="18" t="s">
        <v>13</v>
      </c>
      <c r="E5675" s="33" t="s">
        <v>7214</v>
      </c>
      <c r="F5675" s="87" t="s">
        <v>1470</v>
      </c>
      <c r="G5675" s="10" t="s">
        <v>8</v>
      </c>
      <c r="H5675" s="58" t="s">
        <v>6553</v>
      </c>
    </row>
    <row r="5676" spans="1:8" x14ac:dyDescent="0.35">
      <c r="A5676" s="11" t="s">
        <v>1407</v>
      </c>
      <c r="B5676" s="27">
        <v>1720</v>
      </c>
      <c r="C5676" s="11" t="s">
        <v>1442</v>
      </c>
      <c r="D5676" s="18" t="s">
        <v>18</v>
      </c>
      <c r="E5676" s="33" t="s">
        <v>7214</v>
      </c>
      <c r="F5676" s="87" t="s">
        <v>1471</v>
      </c>
      <c r="G5676" s="10" t="s">
        <v>8</v>
      </c>
      <c r="H5676" s="58" t="s">
        <v>6553</v>
      </c>
    </row>
    <row r="5677" spans="1:8" x14ac:dyDescent="0.35">
      <c r="A5677" s="11" t="s">
        <v>1407</v>
      </c>
      <c r="B5677" s="27">
        <v>1719</v>
      </c>
      <c r="C5677" s="11" t="s">
        <v>1442</v>
      </c>
      <c r="D5677" s="18" t="s">
        <v>5</v>
      </c>
      <c r="E5677" s="33" t="s">
        <v>7214</v>
      </c>
      <c r="F5677" s="87" t="s">
        <v>1472</v>
      </c>
      <c r="G5677" s="10" t="s">
        <v>8</v>
      </c>
      <c r="H5677" s="58" t="s">
        <v>6553</v>
      </c>
    </row>
    <row r="5678" spans="1:8" ht="29" x14ac:dyDescent="0.35">
      <c r="A5678" s="11" t="s">
        <v>1407</v>
      </c>
      <c r="B5678" s="27">
        <v>1718</v>
      </c>
      <c r="C5678" s="11" t="s">
        <v>1466</v>
      </c>
      <c r="D5678" s="18" t="s">
        <v>13</v>
      </c>
      <c r="E5678" s="33" t="s">
        <v>7214</v>
      </c>
      <c r="F5678" s="87" t="s">
        <v>1473</v>
      </c>
      <c r="G5678" s="10" t="s">
        <v>14</v>
      </c>
      <c r="H5678" s="58" t="s">
        <v>6553</v>
      </c>
    </row>
    <row r="5679" spans="1:8" ht="43.5" x14ac:dyDescent="0.35">
      <c r="A5679" s="11" t="s">
        <v>1407</v>
      </c>
      <c r="B5679" s="27">
        <v>1717</v>
      </c>
      <c r="C5679" s="11" t="s">
        <v>1442</v>
      </c>
      <c r="D5679" s="18" t="s">
        <v>1474</v>
      </c>
      <c r="E5679" s="33" t="s">
        <v>7214</v>
      </c>
      <c r="F5679" s="87" t="s">
        <v>1475</v>
      </c>
      <c r="G5679" s="10" t="s">
        <v>117</v>
      </c>
      <c r="H5679" s="58" t="s">
        <v>6553</v>
      </c>
    </row>
    <row r="5680" spans="1:8" ht="29" x14ac:dyDescent="0.35">
      <c r="A5680" s="11" t="s">
        <v>1432</v>
      </c>
      <c r="B5680" s="27">
        <v>1716</v>
      </c>
      <c r="C5680" s="11" t="s">
        <v>1442</v>
      </c>
      <c r="D5680" s="18" t="s">
        <v>34</v>
      </c>
      <c r="E5680" s="33" t="s">
        <v>7214</v>
      </c>
      <c r="F5680" s="87" t="s">
        <v>1476</v>
      </c>
      <c r="G5680" s="10" t="s">
        <v>6</v>
      </c>
      <c r="H5680" s="58" t="s">
        <v>6553</v>
      </c>
    </row>
    <row r="5681" spans="1:8" x14ac:dyDescent="0.35">
      <c r="A5681" s="11" t="s">
        <v>1407</v>
      </c>
      <c r="B5681" s="27">
        <v>1715</v>
      </c>
      <c r="C5681" s="11" t="s">
        <v>1442</v>
      </c>
      <c r="D5681" s="18" t="s">
        <v>26</v>
      </c>
      <c r="E5681" s="33" t="s">
        <v>7214</v>
      </c>
      <c r="F5681" s="87" t="s">
        <v>1477</v>
      </c>
      <c r="G5681" s="10" t="s">
        <v>8</v>
      </c>
      <c r="H5681" s="58" t="s">
        <v>6553</v>
      </c>
    </row>
    <row r="5682" spans="1:8" ht="29" x14ac:dyDescent="0.35">
      <c r="A5682" s="11" t="s">
        <v>1442</v>
      </c>
      <c r="B5682" s="27">
        <v>1714</v>
      </c>
      <c r="C5682" s="11" t="s">
        <v>1442</v>
      </c>
      <c r="D5682" s="18" t="s">
        <v>49</v>
      </c>
      <c r="E5682" s="33" t="s">
        <v>7214</v>
      </c>
      <c r="F5682" s="87" t="s">
        <v>1478</v>
      </c>
      <c r="G5682" s="10" t="s">
        <v>22</v>
      </c>
      <c r="H5682" s="58" t="s">
        <v>6553</v>
      </c>
    </row>
    <row r="5683" spans="1:8" ht="29" x14ac:dyDescent="0.35">
      <c r="A5683" s="11" t="s">
        <v>1343</v>
      </c>
      <c r="B5683" s="27">
        <v>1713</v>
      </c>
      <c r="C5683" s="11" t="s">
        <v>1442</v>
      </c>
      <c r="D5683" s="18" t="s">
        <v>25</v>
      </c>
      <c r="E5683" s="33" t="s">
        <v>7214</v>
      </c>
      <c r="F5683" s="87" t="s">
        <v>1479</v>
      </c>
      <c r="G5683" s="10" t="s">
        <v>6</v>
      </c>
      <c r="H5683" s="58" t="s">
        <v>6553</v>
      </c>
    </row>
    <row r="5684" spans="1:8" ht="29" x14ac:dyDescent="0.35">
      <c r="A5684" s="11" t="s">
        <v>1407</v>
      </c>
      <c r="B5684" s="27">
        <v>1712</v>
      </c>
      <c r="C5684" s="11" t="s">
        <v>1442</v>
      </c>
      <c r="D5684" s="18" t="s">
        <v>18</v>
      </c>
      <c r="E5684" s="33" t="s">
        <v>7214</v>
      </c>
      <c r="F5684" s="87" t="s">
        <v>1480</v>
      </c>
      <c r="G5684" s="10" t="s">
        <v>6</v>
      </c>
      <c r="H5684" s="58" t="s">
        <v>6553</v>
      </c>
    </row>
    <row r="5685" spans="1:8" x14ac:dyDescent="0.35">
      <c r="A5685" s="11" t="s">
        <v>1407</v>
      </c>
      <c r="B5685" s="27">
        <v>1711</v>
      </c>
      <c r="C5685" s="11" t="s">
        <v>1466</v>
      </c>
      <c r="D5685" s="18" t="s">
        <v>1481</v>
      </c>
      <c r="E5685" s="33" t="s">
        <v>7214</v>
      </c>
      <c r="F5685" s="87" t="s">
        <v>1482</v>
      </c>
      <c r="G5685" s="10" t="s">
        <v>8</v>
      </c>
      <c r="H5685" s="58" t="s">
        <v>6553</v>
      </c>
    </row>
    <row r="5686" spans="1:8" x14ac:dyDescent="0.35">
      <c r="A5686" s="11" t="s">
        <v>1343</v>
      </c>
      <c r="B5686" s="27">
        <v>1710</v>
      </c>
      <c r="C5686" s="11" t="s">
        <v>1466</v>
      </c>
      <c r="D5686" s="18" t="s">
        <v>23</v>
      </c>
      <c r="E5686" s="33" t="s">
        <v>7214</v>
      </c>
      <c r="F5686" s="87" t="s">
        <v>1483</v>
      </c>
      <c r="G5686" s="10" t="s">
        <v>41</v>
      </c>
      <c r="H5686" s="58" t="s">
        <v>6553</v>
      </c>
    </row>
    <row r="5687" spans="1:8" ht="43.5" x14ac:dyDescent="0.35">
      <c r="A5687" s="11" t="s">
        <v>1407</v>
      </c>
      <c r="B5687" s="27">
        <v>1709</v>
      </c>
      <c r="C5687" s="11" t="s">
        <v>1442</v>
      </c>
      <c r="D5687" s="18" t="s">
        <v>52</v>
      </c>
      <c r="E5687" s="33" t="s">
        <v>7214</v>
      </c>
      <c r="F5687" s="87" t="s">
        <v>1485</v>
      </c>
      <c r="G5687" s="10" t="s">
        <v>96</v>
      </c>
      <c r="H5687" s="58" t="s">
        <v>6553</v>
      </c>
    </row>
    <row r="5688" spans="1:8" ht="58" x14ac:dyDescent="0.35">
      <c r="A5688" s="11" t="s">
        <v>1484</v>
      </c>
      <c r="B5688" s="27">
        <v>1708</v>
      </c>
      <c r="C5688" s="11" t="s">
        <v>1442</v>
      </c>
      <c r="D5688" s="18" t="s">
        <v>72</v>
      </c>
      <c r="E5688" s="33" t="s">
        <v>7214</v>
      </c>
      <c r="F5688" s="87" t="s">
        <v>1486</v>
      </c>
      <c r="G5688" s="10" t="s">
        <v>1487</v>
      </c>
      <c r="H5688" s="58" t="s">
        <v>6553</v>
      </c>
    </row>
    <row r="5689" spans="1:8" x14ac:dyDescent="0.35">
      <c r="A5689" s="11" t="s">
        <v>1355</v>
      </c>
      <c r="B5689" s="27">
        <v>1707</v>
      </c>
      <c r="C5689" s="11" t="s">
        <v>1466</v>
      </c>
      <c r="D5689" s="18" t="s">
        <v>49</v>
      </c>
      <c r="E5689" s="33" t="s">
        <v>7214</v>
      </c>
      <c r="F5689" s="87" t="s">
        <v>1488</v>
      </c>
      <c r="G5689" s="10" t="s">
        <v>8</v>
      </c>
      <c r="H5689" s="58" t="s">
        <v>6553</v>
      </c>
    </row>
    <row r="5690" spans="1:8" x14ac:dyDescent="0.35">
      <c r="A5690" s="11" t="s">
        <v>1355</v>
      </c>
      <c r="B5690" s="27">
        <v>1706</v>
      </c>
      <c r="C5690" s="11" t="s">
        <v>1442</v>
      </c>
      <c r="D5690" s="18" t="s">
        <v>1195</v>
      </c>
      <c r="E5690" s="33" t="s">
        <v>7214</v>
      </c>
      <c r="F5690" s="87" t="s">
        <v>1489</v>
      </c>
      <c r="G5690" s="10" t="s">
        <v>1031</v>
      </c>
      <c r="H5690" s="58" t="s">
        <v>6553</v>
      </c>
    </row>
    <row r="5691" spans="1:8" ht="29" x14ac:dyDescent="0.35">
      <c r="A5691" s="11" t="s">
        <v>1355</v>
      </c>
      <c r="B5691" s="27">
        <v>1705</v>
      </c>
      <c r="C5691" s="11" t="s">
        <v>1442</v>
      </c>
      <c r="D5691" s="18" t="s">
        <v>78</v>
      </c>
      <c r="E5691" s="33" t="s">
        <v>7214</v>
      </c>
      <c r="F5691" s="87" t="s">
        <v>1490</v>
      </c>
      <c r="G5691" s="10" t="s">
        <v>14</v>
      </c>
      <c r="H5691" s="58" t="s">
        <v>6553</v>
      </c>
    </row>
    <row r="5692" spans="1:8" ht="29" x14ac:dyDescent="0.35">
      <c r="A5692" s="11" t="s">
        <v>1355</v>
      </c>
      <c r="B5692" s="27">
        <v>1704</v>
      </c>
      <c r="C5692" s="11" t="s">
        <v>1442</v>
      </c>
      <c r="D5692" s="18" t="s">
        <v>13</v>
      </c>
      <c r="E5692" s="33" t="s">
        <v>7214</v>
      </c>
      <c r="F5692" s="87" t="s">
        <v>1465</v>
      </c>
      <c r="G5692" s="10" t="s">
        <v>6</v>
      </c>
      <c r="H5692" s="58" t="s">
        <v>6553</v>
      </c>
    </row>
    <row r="5693" spans="1:8" ht="43.5" x14ac:dyDescent="0.35">
      <c r="A5693" s="11" t="s">
        <v>1355</v>
      </c>
      <c r="B5693" s="27">
        <v>1703</v>
      </c>
      <c r="C5693" s="11" t="s">
        <v>1318</v>
      </c>
      <c r="D5693" s="18" t="s">
        <v>1369</v>
      </c>
      <c r="E5693" s="33" t="s">
        <v>7214</v>
      </c>
      <c r="F5693" s="87" t="s">
        <v>1443</v>
      </c>
      <c r="G5693" s="10" t="s">
        <v>1444</v>
      </c>
      <c r="H5693" s="58" t="s">
        <v>6553</v>
      </c>
    </row>
    <row r="5694" spans="1:8" ht="58" x14ac:dyDescent="0.35">
      <c r="A5694" s="11" t="s">
        <v>1318</v>
      </c>
      <c r="B5694" s="27">
        <v>1702</v>
      </c>
      <c r="C5694" s="11" t="s">
        <v>1442</v>
      </c>
      <c r="D5694" s="18" t="s">
        <v>1369</v>
      </c>
      <c r="E5694" s="33" t="s">
        <v>7214</v>
      </c>
      <c r="F5694" s="87" t="s">
        <v>1445</v>
      </c>
      <c r="G5694" s="10" t="s">
        <v>1446</v>
      </c>
      <c r="H5694" s="58" t="s">
        <v>6553</v>
      </c>
    </row>
    <row r="5695" spans="1:8" ht="87" x14ac:dyDescent="0.35">
      <c r="A5695" s="11" t="s">
        <v>1318</v>
      </c>
      <c r="B5695" s="27">
        <v>1701</v>
      </c>
      <c r="C5695" s="11" t="s">
        <v>1442</v>
      </c>
      <c r="D5695" s="18" t="s">
        <v>34</v>
      </c>
      <c r="E5695" s="33" t="s">
        <v>7214</v>
      </c>
      <c r="F5695" s="87" t="s">
        <v>1447</v>
      </c>
      <c r="G5695" s="10" t="s">
        <v>991</v>
      </c>
      <c r="H5695" s="58" t="s">
        <v>6553</v>
      </c>
    </row>
    <row r="5696" spans="1:8" ht="43.5" x14ac:dyDescent="0.35">
      <c r="A5696" s="11" t="s">
        <v>1355</v>
      </c>
      <c r="B5696" s="27">
        <v>1700</v>
      </c>
      <c r="C5696" s="11" t="s">
        <v>1442</v>
      </c>
      <c r="D5696" s="18" t="s">
        <v>34</v>
      </c>
      <c r="E5696" s="33" t="s">
        <v>7214</v>
      </c>
      <c r="F5696" s="87" t="s">
        <v>1448</v>
      </c>
      <c r="G5696" s="10" t="s">
        <v>29</v>
      </c>
      <c r="H5696" s="58" t="s">
        <v>6553</v>
      </c>
    </row>
    <row r="5697" spans="1:8" ht="43.5" x14ac:dyDescent="0.35">
      <c r="A5697" s="11" t="s">
        <v>1343</v>
      </c>
      <c r="B5697" s="27">
        <v>1699</v>
      </c>
      <c r="C5697" s="11" t="s">
        <v>1442</v>
      </c>
      <c r="D5697" s="18" t="s">
        <v>1369</v>
      </c>
      <c r="E5697" s="33" t="s">
        <v>7214</v>
      </c>
      <c r="F5697" s="87" t="s">
        <v>1449</v>
      </c>
      <c r="G5697" s="10" t="s">
        <v>1450</v>
      </c>
      <c r="H5697" s="58" t="s">
        <v>6553</v>
      </c>
    </row>
    <row r="5698" spans="1:8" ht="29" x14ac:dyDescent="0.35">
      <c r="A5698" s="11" t="s">
        <v>1318</v>
      </c>
      <c r="B5698" s="27">
        <v>1698</v>
      </c>
      <c r="C5698" s="11" t="s">
        <v>1442</v>
      </c>
      <c r="D5698" s="18" t="s">
        <v>1369</v>
      </c>
      <c r="E5698" s="33" t="s">
        <v>7214</v>
      </c>
      <c r="F5698" s="87" t="s">
        <v>1451</v>
      </c>
      <c r="G5698" s="10" t="s">
        <v>1374</v>
      </c>
      <c r="H5698" s="58" t="s">
        <v>6553</v>
      </c>
    </row>
    <row r="5699" spans="1:8" x14ac:dyDescent="0.35">
      <c r="A5699" s="11" t="s">
        <v>1318</v>
      </c>
      <c r="B5699" s="27">
        <v>1697</v>
      </c>
      <c r="C5699" s="11" t="s">
        <v>1442</v>
      </c>
      <c r="D5699" s="18" t="s">
        <v>26</v>
      </c>
      <c r="E5699" s="33" t="s">
        <v>7214</v>
      </c>
      <c r="F5699" s="87" t="s">
        <v>1452</v>
      </c>
      <c r="G5699" s="10" t="s">
        <v>157</v>
      </c>
      <c r="H5699" s="58" t="s">
        <v>6553</v>
      </c>
    </row>
    <row r="5700" spans="1:8" x14ac:dyDescent="0.35">
      <c r="A5700" s="11" t="s">
        <v>1407</v>
      </c>
      <c r="B5700" s="27">
        <v>1696</v>
      </c>
      <c r="C5700" s="11" t="s">
        <v>1442</v>
      </c>
      <c r="D5700" s="18" t="s">
        <v>116</v>
      </c>
      <c r="E5700" s="33" t="s">
        <v>7214</v>
      </c>
      <c r="F5700" s="87" t="s">
        <v>1453</v>
      </c>
      <c r="G5700" s="10" t="s">
        <v>17</v>
      </c>
      <c r="H5700" s="58" t="s">
        <v>6553</v>
      </c>
    </row>
    <row r="5701" spans="1:8" ht="43.5" x14ac:dyDescent="0.35">
      <c r="A5701" s="11" t="s">
        <v>1355</v>
      </c>
      <c r="B5701" s="27">
        <v>1695</v>
      </c>
      <c r="C5701" s="11" t="s">
        <v>1442</v>
      </c>
      <c r="D5701" s="18" t="s">
        <v>34</v>
      </c>
      <c r="E5701" s="33" t="s">
        <v>7214</v>
      </c>
      <c r="F5701" s="87" t="s">
        <v>1454</v>
      </c>
      <c r="G5701" s="10" t="s">
        <v>20</v>
      </c>
      <c r="H5701" s="58" t="s">
        <v>6553</v>
      </c>
    </row>
    <row r="5702" spans="1:8" ht="43.5" x14ac:dyDescent="0.35">
      <c r="A5702" s="11" t="s">
        <v>1355</v>
      </c>
      <c r="B5702" s="27">
        <v>1694</v>
      </c>
      <c r="C5702" s="11" t="s">
        <v>1442</v>
      </c>
      <c r="D5702" s="18" t="s">
        <v>18</v>
      </c>
      <c r="E5702" s="33" t="s">
        <v>7214</v>
      </c>
      <c r="F5702" s="87" t="s">
        <v>1455</v>
      </c>
      <c r="G5702" s="10" t="s">
        <v>424</v>
      </c>
      <c r="H5702" s="58" t="s">
        <v>6553</v>
      </c>
    </row>
    <row r="5703" spans="1:8" ht="87" x14ac:dyDescent="0.35">
      <c r="A5703" s="11" t="s">
        <v>1318</v>
      </c>
      <c r="B5703" s="27">
        <v>1693</v>
      </c>
      <c r="C5703" s="11" t="s">
        <v>1442</v>
      </c>
      <c r="D5703" s="18" t="s">
        <v>38</v>
      </c>
      <c r="E5703" s="33" t="s">
        <v>7214</v>
      </c>
      <c r="F5703" s="87" t="s">
        <v>1456</v>
      </c>
      <c r="G5703" s="10" t="s">
        <v>1457</v>
      </c>
      <c r="H5703" s="58" t="s">
        <v>6553</v>
      </c>
    </row>
    <row r="5704" spans="1:8" ht="29" x14ac:dyDescent="0.35">
      <c r="A5704" s="11" t="s">
        <v>1355</v>
      </c>
      <c r="B5704" s="27">
        <v>1692</v>
      </c>
      <c r="C5704" s="11" t="s">
        <v>1442</v>
      </c>
      <c r="D5704" s="18" t="s">
        <v>15</v>
      </c>
      <c r="E5704" s="33" t="s">
        <v>7214</v>
      </c>
      <c r="F5704" s="87" t="s">
        <v>1458</v>
      </c>
      <c r="G5704" s="10" t="s">
        <v>56</v>
      </c>
      <c r="H5704" s="58" t="s">
        <v>6553</v>
      </c>
    </row>
    <row r="5705" spans="1:8" ht="29" x14ac:dyDescent="0.35">
      <c r="A5705" s="11" t="s">
        <v>1343</v>
      </c>
      <c r="B5705" s="27">
        <v>1691</v>
      </c>
      <c r="C5705" s="11" t="s">
        <v>1442</v>
      </c>
      <c r="D5705" s="18" t="s">
        <v>1411</v>
      </c>
      <c r="E5705" s="33" t="s">
        <v>7214</v>
      </c>
      <c r="F5705" s="87" t="s">
        <v>1459</v>
      </c>
      <c r="G5705" s="10" t="s">
        <v>6</v>
      </c>
      <c r="H5705" s="58" t="s">
        <v>6553</v>
      </c>
    </row>
    <row r="5706" spans="1:8" ht="29" x14ac:dyDescent="0.35">
      <c r="A5706" s="11" t="s">
        <v>1355</v>
      </c>
      <c r="B5706" s="27">
        <v>1690</v>
      </c>
      <c r="C5706" s="11" t="s">
        <v>1442</v>
      </c>
      <c r="D5706" s="18" t="s">
        <v>82</v>
      </c>
      <c r="E5706" s="33" t="s">
        <v>7214</v>
      </c>
      <c r="F5706" s="87" t="s">
        <v>1460</v>
      </c>
      <c r="G5706" s="10" t="s">
        <v>56</v>
      </c>
      <c r="H5706" s="58" t="s">
        <v>6553</v>
      </c>
    </row>
    <row r="5707" spans="1:8" ht="43.5" x14ac:dyDescent="0.35">
      <c r="A5707" s="11" t="s">
        <v>1355</v>
      </c>
      <c r="B5707" s="27">
        <v>1689</v>
      </c>
      <c r="C5707" s="11" t="s">
        <v>1442</v>
      </c>
      <c r="D5707" s="18" t="s">
        <v>52</v>
      </c>
      <c r="E5707" s="33" t="s">
        <v>7214</v>
      </c>
      <c r="F5707" s="87" t="s">
        <v>1461</v>
      </c>
      <c r="G5707" s="10" t="s">
        <v>1444</v>
      </c>
      <c r="H5707" s="58" t="s">
        <v>6553</v>
      </c>
    </row>
    <row r="5708" spans="1:8" ht="43.5" x14ac:dyDescent="0.35">
      <c r="A5708" s="11" t="s">
        <v>1343</v>
      </c>
      <c r="B5708" s="27">
        <v>1688</v>
      </c>
      <c r="C5708" s="11" t="s">
        <v>1442</v>
      </c>
      <c r="D5708" s="18" t="s">
        <v>38</v>
      </c>
      <c r="E5708" s="33" t="s">
        <v>7214</v>
      </c>
      <c r="F5708" s="87" t="s">
        <v>1462</v>
      </c>
      <c r="G5708" s="10" t="s">
        <v>67</v>
      </c>
      <c r="H5708" s="58" t="s">
        <v>6553</v>
      </c>
    </row>
    <row r="5709" spans="1:8" ht="58" x14ac:dyDescent="0.35">
      <c r="A5709" s="11" t="s">
        <v>1343</v>
      </c>
      <c r="B5709" s="27">
        <v>1687</v>
      </c>
      <c r="C5709" s="11" t="s">
        <v>1442</v>
      </c>
      <c r="D5709" s="18" t="s">
        <v>54</v>
      </c>
      <c r="E5709" s="33" t="s">
        <v>7214</v>
      </c>
      <c r="F5709" s="87" t="s">
        <v>1463</v>
      </c>
      <c r="G5709" s="10" t="s">
        <v>8</v>
      </c>
      <c r="H5709" s="58" t="s">
        <v>6553</v>
      </c>
    </row>
    <row r="5710" spans="1:8" ht="29" x14ac:dyDescent="0.35">
      <c r="A5710" s="11" t="s">
        <v>1343</v>
      </c>
      <c r="B5710" s="27">
        <v>1686</v>
      </c>
      <c r="C5710" s="11" t="s">
        <v>1442</v>
      </c>
      <c r="D5710" s="18" t="s">
        <v>81</v>
      </c>
      <c r="E5710" s="33" t="s">
        <v>7214</v>
      </c>
      <c r="F5710" s="87" t="s">
        <v>1464</v>
      </c>
      <c r="G5710" s="10" t="s">
        <v>6</v>
      </c>
      <c r="H5710" s="58" t="s">
        <v>6553</v>
      </c>
    </row>
    <row r="5711" spans="1:8" ht="29" x14ac:dyDescent="0.35">
      <c r="A5711" s="11" t="s">
        <v>1407</v>
      </c>
      <c r="B5711" s="28" t="s">
        <v>1440</v>
      </c>
      <c r="C5711" s="16">
        <v>45042</v>
      </c>
      <c r="D5711" s="36" t="s">
        <v>18</v>
      </c>
      <c r="E5711" s="33" t="s">
        <v>7214</v>
      </c>
      <c r="F5711" s="90" t="s">
        <v>1441</v>
      </c>
      <c r="G5711" s="10" t="s">
        <v>8</v>
      </c>
      <c r="H5711" s="58" t="s">
        <v>6553</v>
      </c>
    </row>
    <row r="5712" spans="1:8" ht="29" x14ac:dyDescent="0.35">
      <c r="A5712" s="16">
        <v>45041</v>
      </c>
      <c r="B5712" s="27">
        <v>1685</v>
      </c>
      <c r="C5712" s="11" t="s">
        <v>1407</v>
      </c>
      <c r="D5712" s="18" t="s">
        <v>26</v>
      </c>
      <c r="E5712" s="33" t="s">
        <v>7214</v>
      </c>
      <c r="F5712" s="87" t="s">
        <v>1408</v>
      </c>
      <c r="G5712" s="10" t="s">
        <v>22</v>
      </c>
      <c r="H5712" s="58" t="s">
        <v>6553</v>
      </c>
    </row>
    <row r="5713" spans="1:8" x14ac:dyDescent="0.35">
      <c r="A5713" s="11" t="s">
        <v>1343</v>
      </c>
      <c r="B5713" s="27">
        <v>1684</v>
      </c>
      <c r="C5713" s="11" t="s">
        <v>1407</v>
      </c>
      <c r="D5713" s="18" t="s">
        <v>79</v>
      </c>
      <c r="E5713" s="33" t="s">
        <v>7214</v>
      </c>
      <c r="F5713" s="87" t="s">
        <v>1409</v>
      </c>
      <c r="G5713" s="10" t="s">
        <v>39</v>
      </c>
      <c r="H5713" s="58" t="s">
        <v>6553</v>
      </c>
    </row>
    <row r="5714" spans="1:8" x14ac:dyDescent="0.35">
      <c r="A5714" s="11" t="s">
        <v>1318</v>
      </c>
      <c r="B5714" s="27">
        <v>1683</v>
      </c>
      <c r="C5714" s="11" t="s">
        <v>1407</v>
      </c>
      <c r="D5714" s="18" t="s">
        <v>102</v>
      </c>
      <c r="E5714" s="33" t="s">
        <v>7214</v>
      </c>
      <c r="F5714" s="87" t="s">
        <v>1410</v>
      </c>
      <c r="G5714" s="10" t="s">
        <v>8</v>
      </c>
      <c r="H5714" s="58" t="s">
        <v>6553</v>
      </c>
    </row>
    <row r="5715" spans="1:8" ht="29" x14ac:dyDescent="0.35">
      <c r="A5715" s="11" t="s">
        <v>1343</v>
      </c>
      <c r="B5715" s="27">
        <v>1682</v>
      </c>
      <c r="C5715" s="11" t="s">
        <v>1407</v>
      </c>
      <c r="D5715" s="18" t="s">
        <v>133</v>
      </c>
      <c r="E5715" s="33" t="s">
        <v>7214</v>
      </c>
      <c r="F5715" s="87" t="s">
        <v>1439</v>
      </c>
      <c r="G5715" s="10" t="s">
        <v>6</v>
      </c>
      <c r="H5715" s="58" t="s">
        <v>6553</v>
      </c>
    </row>
    <row r="5716" spans="1:8" ht="43.5" x14ac:dyDescent="0.35">
      <c r="A5716" s="11" t="s">
        <v>1308</v>
      </c>
      <c r="B5716" s="27">
        <v>1681</v>
      </c>
      <c r="C5716" s="11" t="s">
        <v>1407</v>
      </c>
      <c r="D5716" s="18" t="s">
        <v>1411</v>
      </c>
      <c r="E5716" s="33" t="s">
        <v>7214</v>
      </c>
      <c r="F5716" s="87" t="s">
        <v>1412</v>
      </c>
      <c r="G5716" s="10" t="s">
        <v>67</v>
      </c>
      <c r="H5716" s="58" t="s">
        <v>6553</v>
      </c>
    </row>
    <row r="5717" spans="1:8" x14ac:dyDescent="0.35">
      <c r="A5717" s="11" t="s">
        <v>1343</v>
      </c>
      <c r="B5717" s="27">
        <v>1680</v>
      </c>
      <c r="C5717" s="11" t="s">
        <v>1407</v>
      </c>
      <c r="D5717" s="18" t="s">
        <v>53</v>
      </c>
      <c r="E5717" s="33" t="s">
        <v>7214</v>
      </c>
      <c r="F5717" s="87" t="s">
        <v>1413</v>
      </c>
      <c r="G5717" s="10" t="s">
        <v>41</v>
      </c>
      <c r="H5717" s="58" t="s">
        <v>6553</v>
      </c>
    </row>
    <row r="5718" spans="1:8" ht="29" x14ac:dyDescent="0.35">
      <c r="A5718" s="11" t="s">
        <v>1318</v>
      </c>
      <c r="B5718" s="27">
        <v>1679</v>
      </c>
      <c r="C5718" s="11" t="s">
        <v>1407</v>
      </c>
      <c r="D5718" s="18" t="s">
        <v>49</v>
      </c>
      <c r="E5718" s="33" t="s">
        <v>7214</v>
      </c>
      <c r="F5718" s="87" t="s">
        <v>1414</v>
      </c>
      <c r="G5718" s="10" t="s">
        <v>80</v>
      </c>
      <c r="H5718" s="58" t="s">
        <v>6553</v>
      </c>
    </row>
    <row r="5719" spans="1:8" x14ac:dyDescent="0.35">
      <c r="A5719" s="11" t="s">
        <v>1318</v>
      </c>
      <c r="B5719" s="27">
        <v>1678</v>
      </c>
      <c r="C5719" s="11" t="s">
        <v>1407</v>
      </c>
      <c r="D5719" s="18" t="s">
        <v>23</v>
      </c>
      <c r="E5719" s="33" t="s">
        <v>7214</v>
      </c>
      <c r="F5719" s="87" t="s">
        <v>1415</v>
      </c>
      <c r="G5719" s="10" t="s">
        <v>8</v>
      </c>
      <c r="H5719" s="58" t="s">
        <v>6553</v>
      </c>
    </row>
    <row r="5720" spans="1:8" ht="58" x14ac:dyDescent="0.35">
      <c r="A5720" s="11" t="s">
        <v>1318</v>
      </c>
      <c r="B5720" s="27">
        <v>1677</v>
      </c>
      <c r="C5720" s="11" t="s">
        <v>1407</v>
      </c>
      <c r="D5720" s="18" t="s">
        <v>79</v>
      </c>
      <c r="E5720" s="33" t="s">
        <v>7214</v>
      </c>
      <c r="F5720" s="87" t="s">
        <v>1416</v>
      </c>
      <c r="G5720" s="10" t="s">
        <v>1417</v>
      </c>
      <c r="H5720" s="58" t="s">
        <v>6553</v>
      </c>
    </row>
    <row r="5721" spans="1:8" x14ac:dyDescent="0.35">
      <c r="A5721" s="11" t="s">
        <v>867</v>
      </c>
      <c r="B5721" s="29">
        <v>1676</v>
      </c>
      <c r="C5721" s="4" t="s">
        <v>276</v>
      </c>
      <c r="D5721" s="76" t="s">
        <v>276</v>
      </c>
      <c r="E5721" s="33" t="s">
        <v>7214</v>
      </c>
      <c r="F5721" s="41" t="s">
        <v>289</v>
      </c>
      <c r="G5721" s="3" t="s">
        <v>276</v>
      </c>
      <c r="H5721" s="58" t="s">
        <v>6553</v>
      </c>
    </row>
    <row r="5722" spans="1:8" ht="87" x14ac:dyDescent="0.35">
      <c r="A5722" s="11" t="s">
        <v>276</v>
      </c>
      <c r="B5722" s="27">
        <v>1675</v>
      </c>
      <c r="C5722" s="11" t="s">
        <v>1407</v>
      </c>
      <c r="D5722" s="18" t="s">
        <v>1369</v>
      </c>
      <c r="E5722" s="33" t="s">
        <v>7214</v>
      </c>
      <c r="F5722" s="87" t="s">
        <v>1418</v>
      </c>
      <c r="G5722" s="10" t="s">
        <v>1419</v>
      </c>
      <c r="H5722" s="58" t="s">
        <v>6553</v>
      </c>
    </row>
    <row r="5723" spans="1:8" x14ac:dyDescent="0.35">
      <c r="A5723" s="11" t="s">
        <v>1318</v>
      </c>
      <c r="B5723" s="27">
        <v>1674</v>
      </c>
      <c r="C5723" s="11" t="s">
        <v>1407</v>
      </c>
      <c r="D5723" s="18" t="s">
        <v>1420</v>
      </c>
      <c r="E5723" s="33" t="s">
        <v>7214</v>
      </c>
      <c r="F5723" s="87" t="s">
        <v>1421</v>
      </c>
      <c r="G5723" s="10" t="s">
        <v>17</v>
      </c>
      <c r="H5723" s="58" t="s">
        <v>6553</v>
      </c>
    </row>
    <row r="5724" spans="1:8" ht="72.5" x14ac:dyDescent="0.35">
      <c r="A5724" s="11" t="s">
        <v>1295</v>
      </c>
      <c r="B5724" s="27">
        <v>1673</v>
      </c>
      <c r="C5724" s="11" t="s">
        <v>1407</v>
      </c>
      <c r="D5724" s="18" t="s">
        <v>1369</v>
      </c>
      <c r="E5724" s="33" t="s">
        <v>7214</v>
      </c>
      <c r="F5724" s="87" t="s">
        <v>1422</v>
      </c>
      <c r="G5724" s="10" t="s">
        <v>1423</v>
      </c>
      <c r="H5724" s="58" t="s">
        <v>6553</v>
      </c>
    </row>
    <row r="5725" spans="1:8" ht="29" x14ac:dyDescent="0.35">
      <c r="A5725" s="11" t="s">
        <v>1318</v>
      </c>
      <c r="B5725" s="27">
        <v>1672</v>
      </c>
      <c r="C5725" s="11" t="s">
        <v>1407</v>
      </c>
      <c r="D5725" s="18" t="s">
        <v>1369</v>
      </c>
      <c r="E5725" s="33" t="s">
        <v>7214</v>
      </c>
      <c r="F5725" s="87" t="s">
        <v>1424</v>
      </c>
      <c r="G5725" s="10" t="s">
        <v>6</v>
      </c>
      <c r="H5725" s="58" t="s">
        <v>6553</v>
      </c>
    </row>
    <row r="5726" spans="1:8" ht="29" x14ac:dyDescent="0.35">
      <c r="A5726" s="11" t="s">
        <v>1318</v>
      </c>
      <c r="B5726" s="27">
        <v>1671</v>
      </c>
      <c r="C5726" s="11" t="s">
        <v>1407</v>
      </c>
      <c r="D5726" s="18" t="s">
        <v>16</v>
      </c>
      <c r="E5726" s="33" t="s">
        <v>7214</v>
      </c>
      <c r="F5726" s="87" t="s">
        <v>1425</v>
      </c>
      <c r="G5726" s="10" t="s">
        <v>22</v>
      </c>
      <c r="H5726" s="58" t="s">
        <v>6553</v>
      </c>
    </row>
    <row r="5727" spans="1:8" x14ac:dyDescent="0.35">
      <c r="A5727" s="11" t="s">
        <v>1318</v>
      </c>
      <c r="B5727" s="27">
        <v>1670</v>
      </c>
      <c r="C5727" s="11" t="s">
        <v>1407</v>
      </c>
      <c r="D5727" s="18" t="s">
        <v>102</v>
      </c>
      <c r="E5727" s="33" t="s">
        <v>7214</v>
      </c>
      <c r="F5727" s="87" t="s">
        <v>1426</v>
      </c>
      <c r="G5727" s="10" t="s">
        <v>8</v>
      </c>
      <c r="H5727" s="58" t="s">
        <v>6553</v>
      </c>
    </row>
    <row r="5728" spans="1:8" ht="43.5" x14ac:dyDescent="0.35">
      <c r="A5728" s="11" t="s">
        <v>1308</v>
      </c>
      <c r="B5728" s="27">
        <v>1669</v>
      </c>
      <c r="C5728" s="11" t="s">
        <v>1407</v>
      </c>
      <c r="D5728" s="18" t="s">
        <v>54</v>
      </c>
      <c r="E5728" s="33" t="s">
        <v>7214</v>
      </c>
      <c r="F5728" s="87" t="s">
        <v>1427</v>
      </c>
      <c r="G5728" s="10" t="s">
        <v>8</v>
      </c>
      <c r="H5728" s="58" t="s">
        <v>6553</v>
      </c>
    </row>
    <row r="5729" spans="1:8" ht="29" x14ac:dyDescent="0.35">
      <c r="A5729" s="11" t="s">
        <v>1343</v>
      </c>
      <c r="B5729" s="27">
        <v>1668</v>
      </c>
      <c r="C5729" s="11" t="s">
        <v>1407</v>
      </c>
      <c r="D5729" s="18" t="s">
        <v>13</v>
      </c>
      <c r="E5729" s="33" t="s">
        <v>7214</v>
      </c>
      <c r="F5729" s="87" t="s">
        <v>1428</v>
      </c>
      <c r="G5729" s="10" t="s">
        <v>14</v>
      </c>
      <c r="H5729" s="58" t="s">
        <v>6553</v>
      </c>
    </row>
    <row r="5730" spans="1:8" x14ac:dyDescent="0.35">
      <c r="A5730" s="11" t="s">
        <v>1343</v>
      </c>
      <c r="B5730" s="27">
        <v>1667</v>
      </c>
      <c r="C5730" s="11" t="s">
        <v>1407</v>
      </c>
      <c r="D5730" s="18" t="s">
        <v>102</v>
      </c>
      <c r="E5730" s="33" t="s">
        <v>7214</v>
      </c>
      <c r="F5730" s="87" t="s">
        <v>1429</v>
      </c>
      <c r="G5730" s="10" t="s">
        <v>17</v>
      </c>
      <c r="H5730" s="58" t="s">
        <v>6553</v>
      </c>
    </row>
    <row r="5731" spans="1:8" ht="58" x14ac:dyDescent="0.35">
      <c r="A5731" s="11" t="s">
        <v>1343</v>
      </c>
      <c r="B5731" s="27">
        <v>1666</v>
      </c>
      <c r="C5731" s="11" t="s">
        <v>1407</v>
      </c>
      <c r="D5731" s="18" t="s">
        <v>1430</v>
      </c>
      <c r="E5731" s="33" t="s">
        <v>7214</v>
      </c>
      <c r="F5731" s="87" t="s">
        <v>1431</v>
      </c>
      <c r="G5731" s="10" t="s">
        <v>228</v>
      </c>
      <c r="H5731" s="58" t="s">
        <v>6553</v>
      </c>
    </row>
    <row r="5732" spans="1:8" x14ac:dyDescent="0.35">
      <c r="A5732" s="11" t="s">
        <v>1343</v>
      </c>
      <c r="B5732" s="27">
        <v>1665</v>
      </c>
      <c r="C5732" s="11" t="s">
        <v>1407</v>
      </c>
      <c r="D5732" s="18" t="s">
        <v>1196</v>
      </c>
      <c r="E5732" s="33" t="s">
        <v>7214</v>
      </c>
      <c r="F5732" s="87" t="s">
        <v>1433</v>
      </c>
      <c r="G5732" s="10" t="s">
        <v>27</v>
      </c>
      <c r="H5732" s="58" t="s">
        <v>6553</v>
      </c>
    </row>
    <row r="5733" spans="1:8" ht="43.5" x14ac:dyDescent="0.35">
      <c r="A5733" s="11" t="s">
        <v>1432</v>
      </c>
      <c r="B5733" s="27">
        <v>1664</v>
      </c>
      <c r="C5733" s="11" t="s">
        <v>1407</v>
      </c>
      <c r="D5733" s="18" t="s">
        <v>1369</v>
      </c>
      <c r="E5733" s="33" t="s">
        <v>7214</v>
      </c>
      <c r="F5733" s="87" t="s">
        <v>1434</v>
      </c>
      <c r="G5733" s="10" t="s">
        <v>1435</v>
      </c>
      <c r="H5733" s="58" t="s">
        <v>6553</v>
      </c>
    </row>
    <row r="5734" spans="1:8" ht="29" x14ac:dyDescent="0.35">
      <c r="A5734" s="11" t="s">
        <v>1318</v>
      </c>
      <c r="B5734" s="27">
        <v>1663</v>
      </c>
      <c r="C5734" s="11" t="s">
        <v>1407</v>
      </c>
      <c r="D5734" s="18" t="s">
        <v>52</v>
      </c>
      <c r="E5734" s="33" t="s">
        <v>7214</v>
      </c>
      <c r="F5734" s="87" t="s">
        <v>1436</v>
      </c>
      <c r="G5734" s="10" t="s">
        <v>6</v>
      </c>
      <c r="H5734" s="58" t="s">
        <v>6553</v>
      </c>
    </row>
    <row r="5735" spans="1:8" ht="43.5" x14ac:dyDescent="0.35">
      <c r="A5735" s="11" t="s">
        <v>1343</v>
      </c>
      <c r="B5735" s="27">
        <v>1662</v>
      </c>
      <c r="C5735" s="11" t="s">
        <v>1407</v>
      </c>
      <c r="D5735" s="18" t="s">
        <v>1369</v>
      </c>
      <c r="E5735" s="33" t="s">
        <v>7214</v>
      </c>
      <c r="F5735" s="87" t="s">
        <v>1437</v>
      </c>
      <c r="G5735" s="10" t="s">
        <v>1435</v>
      </c>
      <c r="H5735" s="58" t="s">
        <v>6553</v>
      </c>
    </row>
    <row r="5736" spans="1:8" x14ac:dyDescent="0.35">
      <c r="A5736" s="11" t="s">
        <v>1318</v>
      </c>
      <c r="B5736" s="27">
        <v>1661</v>
      </c>
      <c r="C5736" s="11" t="s">
        <v>1407</v>
      </c>
      <c r="D5736" s="18" t="s">
        <v>1369</v>
      </c>
      <c r="E5736" s="33" t="s">
        <v>7214</v>
      </c>
      <c r="F5736" s="87" t="s">
        <v>1438</v>
      </c>
      <c r="G5736" s="10" t="s">
        <v>124</v>
      </c>
      <c r="H5736" s="58" t="s">
        <v>6553</v>
      </c>
    </row>
    <row r="5737" spans="1:8" ht="58" x14ac:dyDescent="0.35">
      <c r="A5737" s="11" t="s">
        <v>1407</v>
      </c>
      <c r="B5737" s="28">
        <v>1660</v>
      </c>
      <c r="C5737" s="16">
        <v>45040</v>
      </c>
      <c r="D5737" s="36" t="s">
        <v>18</v>
      </c>
      <c r="E5737" s="33" t="s">
        <v>7214</v>
      </c>
      <c r="F5737" s="90" t="s">
        <v>1403</v>
      </c>
      <c r="G5737" s="10" t="s">
        <v>1405</v>
      </c>
      <c r="H5737" s="58" t="s">
        <v>6553</v>
      </c>
    </row>
    <row r="5738" spans="1:8" ht="87" x14ac:dyDescent="0.35">
      <c r="A5738" s="16">
        <v>45035</v>
      </c>
      <c r="B5738" s="27">
        <v>1659</v>
      </c>
      <c r="C5738" s="11" t="s">
        <v>1355</v>
      </c>
      <c r="D5738" s="18" t="s">
        <v>18</v>
      </c>
      <c r="E5738" s="33" t="s">
        <v>7214</v>
      </c>
      <c r="F5738" s="90" t="s">
        <v>1356</v>
      </c>
      <c r="G5738" s="10" t="s">
        <v>1357</v>
      </c>
      <c r="H5738" s="58" t="s">
        <v>6553</v>
      </c>
    </row>
    <row r="5739" spans="1:8" ht="101.5" x14ac:dyDescent="0.35">
      <c r="A5739" s="11" t="s">
        <v>1318</v>
      </c>
      <c r="B5739" s="27">
        <v>1658</v>
      </c>
      <c r="C5739" s="11" t="s">
        <v>1355</v>
      </c>
      <c r="D5739" s="18" t="s">
        <v>38</v>
      </c>
      <c r="E5739" s="33" t="s">
        <v>7214</v>
      </c>
      <c r="F5739" s="90" t="s">
        <v>1358</v>
      </c>
      <c r="G5739" s="10" t="s">
        <v>1359</v>
      </c>
      <c r="H5739" s="58" t="s">
        <v>6553</v>
      </c>
    </row>
    <row r="5740" spans="1:8" x14ac:dyDescent="0.35">
      <c r="A5740" s="11" t="s">
        <v>1295</v>
      </c>
      <c r="B5740" s="27">
        <v>1657</v>
      </c>
      <c r="C5740" s="11" t="s">
        <v>1360</v>
      </c>
      <c r="D5740" s="18" t="s">
        <v>26</v>
      </c>
      <c r="E5740" s="33" t="s">
        <v>7214</v>
      </c>
      <c r="F5740" s="90" t="s">
        <v>1361</v>
      </c>
      <c r="G5740" s="10" t="s">
        <v>41</v>
      </c>
      <c r="H5740" s="58" t="s">
        <v>6553</v>
      </c>
    </row>
    <row r="5741" spans="1:8" ht="58" x14ac:dyDescent="0.35">
      <c r="A5741" s="11" t="s">
        <v>1318</v>
      </c>
      <c r="B5741" s="27">
        <v>1656</v>
      </c>
      <c r="C5741" s="11" t="s">
        <v>1355</v>
      </c>
      <c r="D5741" s="18" t="s">
        <v>38</v>
      </c>
      <c r="E5741" s="33" t="s">
        <v>7214</v>
      </c>
      <c r="F5741" s="90" t="s">
        <v>1362</v>
      </c>
      <c r="G5741" s="10" t="s">
        <v>1363</v>
      </c>
      <c r="H5741" s="58" t="s">
        <v>6553</v>
      </c>
    </row>
    <row r="5742" spans="1:8" ht="29" x14ac:dyDescent="0.35">
      <c r="A5742" s="11" t="s">
        <v>1308</v>
      </c>
      <c r="B5742" s="27">
        <v>1655</v>
      </c>
      <c r="C5742" s="11" t="s">
        <v>1355</v>
      </c>
      <c r="D5742" s="18" t="s">
        <v>104</v>
      </c>
      <c r="E5742" s="33" t="s">
        <v>7214</v>
      </c>
      <c r="F5742" s="90" t="s">
        <v>1364</v>
      </c>
      <c r="G5742" s="10" t="s">
        <v>80</v>
      </c>
      <c r="H5742" s="58" t="s">
        <v>6553</v>
      </c>
    </row>
    <row r="5743" spans="1:8" ht="43.5" x14ac:dyDescent="0.35">
      <c r="A5743" s="11" t="s">
        <v>1318</v>
      </c>
      <c r="B5743" s="27">
        <v>1654</v>
      </c>
      <c r="C5743" s="11" t="s">
        <v>1355</v>
      </c>
      <c r="D5743" s="18" t="s">
        <v>18</v>
      </c>
      <c r="E5743" s="33" t="s">
        <v>7214</v>
      </c>
      <c r="F5743" s="90" t="s">
        <v>1365</v>
      </c>
      <c r="G5743" s="10" t="s">
        <v>370</v>
      </c>
      <c r="H5743" s="58" t="s">
        <v>6553</v>
      </c>
    </row>
    <row r="5744" spans="1:8" x14ac:dyDescent="0.35">
      <c r="A5744" s="11" t="s">
        <v>1308</v>
      </c>
      <c r="B5744" s="27">
        <v>1653</v>
      </c>
      <c r="C5744" s="11" t="s">
        <v>1355</v>
      </c>
      <c r="D5744" s="18" t="s">
        <v>52</v>
      </c>
      <c r="E5744" s="33" t="s">
        <v>7214</v>
      </c>
      <c r="F5744" s="90" t="s">
        <v>1366</v>
      </c>
      <c r="G5744" s="10" t="s">
        <v>8</v>
      </c>
      <c r="H5744" s="58" t="s">
        <v>6553</v>
      </c>
    </row>
    <row r="5745" spans="1:8" ht="51" x14ac:dyDescent="0.35">
      <c r="A5745" s="11" t="s">
        <v>1343</v>
      </c>
      <c r="B5745" s="27">
        <v>1652</v>
      </c>
      <c r="C5745" s="11">
        <v>45040</v>
      </c>
      <c r="D5745" s="18" t="s">
        <v>52</v>
      </c>
      <c r="E5745" s="33" t="s">
        <v>7214</v>
      </c>
      <c r="F5745" s="90" t="s">
        <v>1367</v>
      </c>
      <c r="G5745" s="14" t="s">
        <v>1368</v>
      </c>
      <c r="H5745" s="58" t="s">
        <v>6553</v>
      </c>
    </row>
    <row r="5746" spans="1:8" ht="29" x14ac:dyDescent="0.35">
      <c r="A5746" s="11">
        <v>44966</v>
      </c>
      <c r="B5746" s="27">
        <v>1651</v>
      </c>
      <c r="C5746" s="11" t="s">
        <v>1355</v>
      </c>
      <c r="D5746" s="18" t="s">
        <v>807</v>
      </c>
      <c r="E5746" s="33" t="s">
        <v>7214</v>
      </c>
      <c r="F5746" s="90" t="s">
        <v>1402</v>
      </c>
      <c r="G5746" s="10" t="s">
        <v>22</v>
      </c>
      <c r="H5746" s="58" t="s">
        <v>6553</v>
      </c>
    </row>
    <row r="5747" spans="1:8" x14ac:dyDescent="0.35">
      <c r="A5747" s="11" t="s">
        <v>1318</v>
      </c>
      <c r="B5747" s="27">
        <v>1650</v>
      </c>
      <c r="C5747" s="11" t="s">
        <v>1355</v>
      </c>
      <c r="D5747" s="18" t="s">
        <v>62</v>
      </c>
      <c r="E5747" s="33" t="s">
        <v>7214</v>
      </c>
      <c r="F5747" s="90" t="s">
        <v>1404</v>
      </c>
      <c r="G5747" s="10" t="s">
        <v>39</v>
      </c>
      <c r="H5747" s="58" t="s">
        <v>6553</v>
      </c>
    </row>
    <row r="5748" spans="1:8" ht="29" x14ac:dyDescent="0.35">
      <c r="A5748" s="11" t="s">
        <v>1308</v>
      </c>
      <c r="B5748" s="27">
        <v>1649</v>
      </c>
      <c r="C5748" s="11" t="s">
        <v>1355</v>
      </c>
      <c r="D5748" s="18" t="s">
        <v>1369</v>
      </c>
      <c r="E5748" s="33" t="s">
        <v>7214</v>
      </c>
      <c r="F5748" s="90" t="s">
        <v>1370</v>
      </c>
      <c r="G5748" s="10" t="s">
        <v>1371</v>
      </c>
      <c r="H5748" s="58" t="s">
        <v>6553</v>
      </c>
    </row>
    <row r="5749" spans="1:8" x14ac:dyDescent="0.35">
      <c r="A5749" s="11" t="s">
        <v>1318</v>
      </c>
      <c r="B5749" s="27">
        <v>1648</v>
      </c>
      <c r="C5749" s="11" t="s">
        <v>1355</v>
      </c>
      <c r="D5749" s="18" t="s">
        <v>1369</v>
      </c>
      <c r="E5749" s="33" t="s">
        <v>7214</v>
      </c>
      <c r="F5749" s="90" t="s">
        <v>1372</v>
      </c>
      <c r="G5749" s="10" t="s">
        <v>8</v>
      </c>
      <c r="H5749" s="58" t="s">
        <v>6553</v>
      </c>
    </row>
    <row r="5750" spans="1:8" ht="29" x14ac:dyDescent="0.35">
      <c r="A5750" s="11" t="s">
        <v>1318</v>
      </c>
      <c r="B5750" s="27">
        <v>1647</v>
      </c>
      <c r="C5750" s="11" t="s">
        <v>1355</v>
      </c>
      <c r="D5750" s="18" t="s">
        <v>1369</v>
      </c>
      <c r="E5750" s="33" t="s">
        <v>7214</v>
      </c>
      <c r="F5750" s="90" t="s">
        <v>1373</v>
      </c>
      <c r="G5750" s="10" t="s">
        <v>1374</v>
      </c>
      <c r="H5750" s="58" t="s">
        <v>6553</v>
      </c>
    </row>
    <row r="5751" spans="1:8" x14ac:dyDescent="0.35">
      <c r="A5751" s="11" t="s">
        <v>1318</v>
      </c>
      <c r="B5751" s="27">
        <v>1646</v>
      </c>
      <c r="C5751" s="11">
        <v>45040</v>
      </c>
      <c r="D5751" s="18" t="s">
        <v>2170</v>
      </c>
      <c r="E5751" s="33" t="s">
        <v>7214</v>
      </c>
      <c r="F5751" s="87" t="s">
        <v>1375</v>
      </c>
      <c r="G5751" s="10" t="s">
        <v>8</v>
      </c>
      <c r="H5751" s="58" t="s">
        <v>6553</v>
      </c>
    </row>
    <row r="5752" spans="1:8" ht="29" x14ac:dyDescent="0.35">
      <c r="A5752" s="11">
        <v>45035</v>
      </c>
      <c r="B5752" s="27">
        <v>1645</v>
      </c>
      <c r="C5752" s="11" t="s">
        <v>1355</v>
      </c>
      <c r="D5752" s="18" t="s">
        <v>52</v>
      </c>
      <c r="E5752" s="33" t="s">
        <v>7214</v>
      </c>
      <c r="F5752" s="87" t="s">
        <v>1376</v>
      </c>
      <c r="G5752" s="10" t="s">
        <v>1374</v>
      </c>
      <c r="H5752" s="58" t="s">
        <v>6553</v>
      </c>
    </row>
    <row r="5753" spans="1:8" ht="29" x14ac:dyDescent="0.35">
      <c r="A5753" s="11" t="s">
        <v>1318</v>
      </c>
      <c r="B5753" s="27">
        <v>1644</v>
      </c>
      <c r="C5753" s="11" t="s">
        <v>1355</v>
      </c>
      <c r="D5753" s="18" t="s">
        <v>1377</v>
      </c>
      <c r="E5753" s="33" t="s">
        <v>7214</v>
      </c>
      <c r="F5753" s="87" t="s">
        <v>1378</v>
      </c>
      <c r="G5753" s="10" t="s">
        <v>1379</v>
      </c>
      <c r="H5753" s="58" t="s">
        <v>6553</v>
      </c>
    </row>
    <row r="5754" spans="1:8" ht="29" x14ac:dyDescent="0.35">
      <c r="A5754" s="11" t="s">
        <v>1308</v>
      </c>
      <c r="B5754" s="27">
        <v>1643</v>
      </c>
      <c r="C5754" s="11" t="s">
        <v>1355</v>
      </c>
      <c r="D5754" s="18" t="s">
        <v>26</v>
      </c>
      <c r="E5754" s="33" t="s">
        <v>7214</v>
      </c>
      <c r="F5754" s="87" t="s">
        <v>1380</v>
      </c>
      <c r="G5754" s="10" t="s">
        <v>14</v>
      </c>
      <c r="H5754" s="58" t="s">
        <v>6553</v>
      </c>
    </row>
    <row r="5755" spans="1:8" ht="43.5" x14ac:dyDescent="0.35">
      <c r="A5755" s="11" t="s">
        <v>1318</v>
      </c>
      <c r="B5755" s="27">
        <v>1642</v>
      </c>
      <c r="C5755" s="11" t="s">
        <v>1355</v>
      </c>
      <c r="D5755" s="18" t="s">
        <v>18</v>
      </c>
      <c r="E5755" s="33" t="s">
        <v>7214</v>
      </c>
      <c r="F5755" s="87" t="s">
        <v>1381</v>
      </c>
      <c r="G5755" s="10" t="s">
        <v>69</v>
      </c>
      <c r="H5755" s="58" t="s">
        <v>6553</v>
      </c>
    </row>
    <row r="5756" spans="1:8" ht="43.5" x14ac:dyDescent="0.35">
      <c r="A5756" s="11" t="s">
        <v>1308</v>
      </c>
      <c r="B5756" s="27">
        <v>1641</v>
      </c>
      <c r="C5756" s="11" t="s">
        <v>1355</v>
      </c>
      <c r="D5756" s="18" t="s">
        <v>25</v>
      </c>
      <c r="E5756" s="33" t="s">
        <v>7214</v>
      </c>
      <c r="F5756" s="87" t="s">
        <v>1382</v>
      </c>
      <c r="G5756" s="10" t="s">
        <v>549</v>
      </c>
      <c r="H5756" s="58" t="s">
        <v>6553</v>
      </c>
    </row>
    <row r="5757" spans="1:8" ht="43.5" x14ac:dyDescent="0.35">
      <c r="A5757" s="11" t="s">
        <v>1308</v>
      </c>
      <c r="B5757" s="27">
        <v>1640</v>
      </c>
      <c r="C5757" s="11" t="s">
        <v>1355</v>
      </c>
      <c r="D5757" s="18" t="s">
        <v>26</v>
      </c>
      <c r="E5757" s="33" t="s">
        <v>7214</v>
      </c>
      <c r="F5757" s="87" t="s">
        <v>1383</v>
      </c>
      <c r="G5757" s="10" t="s">
        <v>71</v>
      </c>
      <c r="H5757" s="58" t="s">
        <v>6553</v>
      </c>
    </row>
    <row r="5758" spans="1:8" x14ac:dyDescent="0.35">
      <c r="A5758" s="11" t="s">
        <v>1308</v>
      </c>
      <c r="B5758" s="27">
        <v>1639</v>
      </c>
      <c r="C5758" s="11" t="s">
        <v>1355</v>
      </c>
      <c r="D5758" s="18" t="s">
        <v>119</v>
      </c>
      <c r="E5758" s="33" t="s">
        <v>7214</v>
      </c>
      <c r="F5758" s="87" t="s">
        <v>1384</v>
      </c>
      <c r="G5758" s="10" t="s">
        <v>17</v>
      </c>
      <c r="H5758" s="58" t="s">
        <v>6553</v>
      </c>
    </row>
    <row r="5759" spans="1:8" x14ac:dyDescent="0.35">
      <c r="A5759" s="11" t="s">
        <v>1318</v>
      </c>
      <c r="B5759" s="27">
        <v>1638</v>
      </c>
      <c r="C5759" s="11" t="s">
        <v>1355</v>
      </c>
      <c r="D5759" s="18" t="s">
        <v>44</v>
      </c>
      <c r="E5759" s="33" t="s">
        <v>7214</v>
      </c>
      <c r="F5759" s="87" t="s">
        <v>1385</v>
      </c>
      <c r="G5759" s="10" t="s">
        <v>8</v>
      </c>
      <c r="H5759" s="58" t="s">
        <v>6553</v>
      </c>
    </row>
    <row r="5760" spans="1:8" ht="29" x14ac:dyDescent="0.35">
      <c r="A5760" s="11" t="s">
        <v>1308</v>
      </c>
      <c r="B5760" s="27">
        <v>1637</v>
      </c>
      <c r="C5760" s="11" t="s">
        <v>1355</v>
      </c>
      <c r="D5760" s="18" t="s">
        <v>10</v>
      </c>
      <c r="E5760" s="33" t="s">
        <v>7214</v>
      </c>
      <c r="F5760" s="87" t="s">
        <v>1386</v>
      </c>
      <c r="G5760" s="10" t="s">
        <v>14</v>
      </c>
      <c r="H5760" s="58" t="s">
        <v>6553</v>
      </c>
    </row>
    <row r="5761" spans="1:8" ht="58" x14ac:dyDescent="0.35">
      <c r="A5761" s="11" t="s">
        <v>1318</v>
      </c>
      <c r="B5761" s="27">
        <v>1636</v>
      </c>
      <c r="C5761" s="11" t="s">
        <v>1355</v>
      </c>
      <c r="D5761" s="18" t="s">
        <v>72</v>
      </c>
      <c r="E5761" s="33" t="s">
        <v>7214</v>
      </c>
      <c r="F5761" s="87" t="s">
        <v>1387</v>
      </c>
      <c r="G5761" s="10" t="s">
        <v>1388</v>
      </c>
      <c r="H5761" s="58" t="s">
        <v>6553</v>
      </c>
    </row>
    <row r="5762" spans="1:8" ht="43.5" x14ac:dyDescent="0.35">
      <c r="A5762" s="11" t="s">
        <v>1308</v>
      </c>
      <c r="B5762" s="27">
        <v>1635</v>
      </c>
      <c r="C5762" s="11" t="s">
        <v>1355</v>
      </c>
      <c r="D5762" s="18" t="s">
        <v>49</v>
      </c>
      <c r="E5762" s="33" t="s">
        <v>7214</v>
      </c>
      <c r="F5762" s="87" t="s">
        <v>1389</v>
      </c>
      <c r="G5762" s="10" t="s">
        <v>424</v>
      </c>
      <c r="H5762" s="58" t="s">
        <v>6553</v>
      </c>
    </row>
    <row r="5763" spans="1:8" ht="29" x14ac:dyDescent="0.35">
      <c r="A5763" s="11" t="s">
        <v>1308</v>
      </c>
      <c r="B5763" s="27">
        <v>1634</v>
      </c>
      <c r="C5763" s="11" t="s">
        <v>1355</v>
      </c>
      <c r="D5763" s="18" t="s">
        <v>121</v>
      </c>
      <c r="E5763" s="33" t="s">
        <v>7214</v>
      </c>
      <c r="F5763" s="87" t="s">
        <v>1390</v>
      </c>
      <c r="G5763" s="10" t="s">
        <v>6</v>
      </c>
      <c r="H5763" s="58" t="s">
        <v>6553</v>
      </c>
    </row>
    <row r="5764" spans="1:8" ht="72.5" x14ac:dyDescent="0.35">
      <c r="A5764" s="11" t="s">
        <v>1308</v>
      </c>
      <c r="B5764" s="27">
        <v>1633</v>
      </c>
      <c r="C5764" s="11" t="s">
        <v>1355</v>
      </c>
      <c r="D5764" s="18" t="s">
        <v>1369</v>
      </c>
      <c r="E5764" s="33" t="s">
        <v>7214</v>
      </c>
      <c r="F5764" s="87" t="s">
        <v>1391</v>
      </c>
      <c r="G5764" s="10" t="s">
        <v>1392</v>
      </c>
      <c r="H5764" s="58" t="s">
        <v>6553</v>
      </c>
    </row>
    <row r="5765" spans="1:8" ht="72.5" x14ac:dyDescent="0.35">
      <c r="A5765" s="11" t="s">
        <v>1318</v>
      </c>
      <c r="B5765" s="27">
        <v>1632</v>
      </c>
      <c r="C5765" s="11" t="s">
        <v>1343</v>
      </c>
      <c r="D5765" s="18" t="s">
        <v>52</v>
      </c>
      <c r="E5765" s="33" t="s">
        <v>7214</v>
      </c>
      <c r="F5765" s="87" t="s">
        <v>1393</v>
      </c>
      <c r="G5765" s="10" t="s">
        <v>1394</v>
      </c>
      <c r="H5765" s="58" t="s">
        <v>6553</v>
      </c>
    </row>
    <row r="5766" spans="1:8" x14ac:dyDescent="0.35">
      <c r="A5766" s="11" t="s">
        <v>1318</v>
      </c>
      <c r="B5766" s="27">
        <v>1631</v>
      </c>
      <c r="C5766" s="11" t="s">
        <v>1355</v>
      </c>
      <c r="D5766" s="18" t="s">
        <v>90</v>
      </c>
      <c r="E5766" s="33" t="s">
        <v>7214</v>
      </c>
      <c r="F5766" s="87" t="s">
        <v>1395</v>
      </c>
      <c r="G5766" s="10" t="s">
        <v>89</v>
      </c>
      <c r="H5766" s="58" t="s">
        <v>6553</v>
      </c>
    </row>
    <row r="5767" spans="1:8" x14ac:dyDescent="0.35">
      <c r="A5767" s="11" t="s">
        <v>1318</v>
      </c>
      <c r="B5767" s="27">
        <v>1630</v>
      </c>
      <c r="C5767" s="11" t="s">
        <v>1355</v>
      </c>
      <c r="D5767" s="18" t="s">
        <v>1041</v>
      </c>
      <c r="E5767" s="33" t="s">
        <v>7214</v>
      </c>
      <c r="F5767" s="87" t="s">
        <v>1396</v>
      </c>
      <c r="G5767" s="10" t="s">
        <v>106</v>
      </c>
      <c r="H5767" s="58" t="s">
        <v>6553</v>
      </c>
    </row>
    <row r="5768" spans="1:8" x14ac:dyDescent="0.35">
      <c r="A5768" s="11" t="s">
        <v>1308</v>
      </c>
      <c r="B5768" s="27">
        <v>1629</v>
      </c>
      <c r="C5768" s="11" t="s">
        <v>1355</v>
      </c>
      <c r="D5768" s="18" t="s">
        <v>11</v>
      </c>
      <c r="E5768" s="33" t="s">
        <v>7214</v>
      </c>
      <c r="F5768" s="87" t="s">
        <v>1397</v>
      </c>
      <c r="G5768" s="10" t="s">
        <v>85</v>
      </c>
      <c r="H5768" s="58" t="s">
        <v>6553</v>
      </c>
    </row>
    <row r="5769" spans="1:8" ht="29" x14ac:dyDescent="0.35">
      <c r="A5769" s="11" t="s">
        <v>1162</v>
      </c>
      <c r="B5769" s="27">
        <v>1628</v>
      </c>
      <c r="C5769" s="11" t="s">
        <v>1355</v>
      </c>
      <c r="D5769" s="18" t="s">
        <v>59</v>
      </c>
      <c r="E5769" s="33" t="s">
        <v>7214</v>
      </c>
      <c r="F5769" s="87" t="s">
        <v>1398</v>
      </c>
      <c r="G5769" s="10" t="s">
        <v>6</v>
      </c>
      <c r="H5769" s="58" t="s">
        <v>6553</v>
      </c>
    </row>
    <row r="5770" spans="1:8" ht="29" x14ac:dyDescent="0.35">
      <c r="A5770" s="11" t="s">
        <v>1308</v>
      </c>
      <c r="B5770" s="27">
        <v>1627</v>
      </c>
      <c r="C5770" s="11" t="s">
        <v>1355</v>
      </c>
      <c r="D5770" s="18" t="s">
        <v>52</v>
      </c>
      <c r="E5770" s="33" t="s">
        <v>7214</v>
      </c>
      <c r="F5770" s="87" t="s">
        <v>1399</v>
      </c>
      <c r="G5770" s="10" t="s">
        <v>1374</v>
      </c>
      <c r="H5770" s="58" t="s">
        <v>6553</v>
      </c>
    </row>
    <row r="5771" spans="1:8" x14ac:dyDescent="0.35">
      <c r="A5771" s="11" t="s">
        <v>1318</v>
      </c>
      <c r="B5771" s="27">
        <v>1626</v>
      </c>
      <c r="C5771" s="11" t="s">
        <v>1355</v>
      </c>
      <c r="D5771" s="18" t="s">
        <v>133</v>
      </c>
      <c r="E5771" s="33" t="s">
        <v>7214</v>
      </c>
      <c r="F5771" s="87" t="s">
        <v>1400</v>
      </c>
      <c r="G5771" s="10" t="s">
        <v>8</v>
      </c>
      <c r="H5771" s="58" t="s">
        <v>6553</v>
      </c>
    </row>
    <row r="5772" spans="1:8" x14ac:dyDescent="0.35">
      <c r="A5772" s="11" t="s">
        <v>1260</v>
      </c>
      <c r="B5772" s="27">
        <v>1625</v>
      </c>
      <c r="C5772" s="11" t="s">
        <v>1355</v>
      </c>
      <c r="D5772" s="18" t="s">
        <v>277</v>
      </c>
      <c r="E5772" s="33" t="s">
        <v>7214</v>
      </c>
      <c r="F5772" s="87" t="s">
        <v>1401</v>
      </c>
      <c r="G5772" s="10" t="s">
        <v>108</v>
      </c>
      <c r="H5772" s="58" t="s">
        <v>6553</v>
      </c>
    </row>
    <row r="5773" spans="1:8" ht="29" x14ac:dyDescent="0.35">
      <c r="A5773" s="11" t="s">
        <v>1318</v>
      </c>
      <c r="B5773" s="28" t="s">
        <v>1352</v>
      </c>
      <c r="C5773" s="16">
        <v>45030</v>
      </c>
      <c r="D5773" s="36" t="s">
        <v>30</v>
      </c>
      <c r="E5773" s="33" t="s">
        <v>7214</v>
      </c>
      <c r="F5773" s="90" t="s">
        <v>1353</v>
      </c>
      <c r="G5773" s="10" t="s">
        <v>1354</v>
      </c>
      <c r="H5773" s="58" t="s">
        <v>6553</v>
      </c>
    </row>
    <row r="5774" spans="1:8" ht="29" x14ac:dyDescent="0.35">
      <c r="A5774" s="16">
        <v>45029</v>
      </c>
      <c r="B5774" s="27">
        <v>1624</v>
      </c>
      <c r="C5774" s="11" t="s">
        <v>1343</v>
      </c>
      <c r="D5774" s="18" t="s">
        <v>18</v>
      </c>
      <c r="E5774" s="33" t="s">
        <v>7214</v>
      </c>
      <c r="F5774" s="87" t="s">
        <v>1344</v>
      </c>
      <c r="G5774" s="10" t="s">
        <v>17</v>
      </c>
      <c r="H5774" s="58" t="s">
        <v>6553</v>
      </c>
    </row>
    <row r="5775" spans="1:8" ht="87" x14ac:dyDescent="0.35">
      <c r="A5775" s="11" t="s">
        <v>1318</v>
      </c>
      <c r="B5775" s="27">
        <v>1623</v>
      </c>
      <c r="C5775" s="11" t="s">
        <v>1343</v>
      </c>
      <c r="D5775" s="18" t="s">
        <v>59</v>
      </c>
      <c r="E5775" s="33" t="s">
        <v>7214</v>
      </c>
      <c r="F5775" s="87" t="s">
        <v>1345</v>
      </c>
      <c r="G5775" s="10" t="s">
        <v>974</v>
      </c>
      <c r="H5775" s="58" t="s">
        <v>6553</v>
      </c>
    </row>
    <row r="5776" spans="1:8" ht="58" x14ac:dyDescent="0.35">
      <c r="A5776" s="11" t="s">
        <v>1295</v>
      </c>
      <c r="B5776" s="27">
        <v>1622</v>
      </c>
      <c r="C5776" s="11" t="s">
        <v>1343</v>
      </c>
      <c r="D5776" s="18" t="s">
        <v>59</v>
      </c>
      <c r="E5776" s="33" t="s">
        <v>7214</v>
      </c>
      <c r="F5776" s="87" t="s">
        <v>1346</v>
      </c>
      <c r="G5776" s="10" t="s">
        <v>60</v>
      </c>
      <c r="H5776" s="58" t="s">
        <v>6553</v>
      </c>
    </row>
    <row r="5777" spans="1:8" ht="29" x14ac:dyDescent="0.35">
      <c r="A5777" s="11" t="s">
        <v>1260</v>
      </c>
      <c r="B5777" s="27">
        <v>1621</v>
      </c>
      <c r="C5777" s="11" t="s">
        <v>1343</v>
      </c>
      <c r="D5777" s="18" t="s">
        <v>16</v>
      </c>
      <c r="E5777" s="33" t="s">
        <v>7214</v>
      </c>
      <c r="F5777" s="87" t="s">
        <v>1347</v>
      </c>
      <c r="G5777" s="10" t="s">
        <v>14</v>
      </c>
      <c r="H5777" s="58" t="s">
        <v>6553</v>
      </c>
    </row>
    <row r="5778" spans="1:8" ht="29" x14ac:dyDescent="0.35">
      <c r="A5778" s="11" t="s">
        <v>1308</v>
      </c>
      <c r="B5778" s="27">
        <v>1620</v>
      </c>
      <c r="C5778" s="11" t="s">
        <v>1318</v>
      </c>
      <c r="D5778" s="18" t="s">
        <v>15</v>
      </c>
      <c r="E5778" s="33" t="s">
        <v>7214</v>
      </c>
      <c r="F5778" s="87" t="s">
        <v>150</v>
      </c>
      <c r="G5778" s="10" t="s">
        <v>14</v>
      </c>
      <c r="H5778" s="58" t="s">
        <v>6553</v>
      </c>
    </row>
    <row r="5779" spans="1:8" ht="29" x14ac:dyDescent="0.35">
      <c r="A5779" s="11" t="s">
        <v>1238</v>
      </c>
      <c r="B5779" s="27">
        <v>1619</v>
      </c>
      <c r="C5779" s="11" t="s">
        <v>1318</v>
      </c>
      <c r="D5779" s="18" t="s">
        <v>1348</v>
      </c>
      <c r="E5779" s="33" t="s">
        <v>7214</v>
      </c>
      <c r="F5779" s="87" t="s">
        <v>1349</v>
      </c>
      <c r="G5779" s="10" t="s">
        <v>6</v>
      </c>
      <c r="H5779" s="58" t="s">
        <v>6553</v>
      </c>
    </row>
    <row r="5780" spans="1:8" ht="43.5" x14ac:dyDescent="0.35">
      <c r="A5780" s="11" t="s">
        <v>1308</v>
      </c>
      <c r="B5780" s="27">
        <v>1618</v>
      </c>
      <c r="C5780" s="11" t="s">
        <v>1318</v>
      </c>
      <c r="D5780" s="18" t="s">
        <v>53</v>
      </c>
      <c r="E5780" s="33" t="s">
        <v>7214</v>
      </c>
      <c r="F5780" s="87" t="s">
        <v>1350</v>
      </c>
      <c r="G5780" s="10" t="s">
        <v>71</v>
      </c>
      <c r="H5780" s="58" t="s">
        <v>6553</v>
      </c>
    </row>
    <row r="5781" spans="1:8" ht="29" x14ac:dyDescent="0.35">
      <c r="A5781" s="11" t="s">
        <v>1295</v>
      </c>
      <c r="B5781" s="27">
        <v>1617</v>
      </c>
      <c r="C5781" s="11" t="s">
        <v>1318</v>
      </c>
      <c r="D5781" s="18" t="s">
        <v>5</v>
      </c>
      <c r="E5781" s="33" t="s">
        <v>7214</v>
      </c>
      <c r="F5781" s="87" t="s">
        <v>1351</v>
      </c>
      <c r="G5781" s="10" t="s">
        <v>6</v>
      </c>
      <c r="H5781" s="58" t="s">
        <v>6553</v>
      </c>
    </row>
    <row r="5782" spans="1:8" ht="43.5" x14ac:dyDescent="0.35">
      <c r="A5782" s="11" t="s">
        <v>1295</v>
      </c>
      <c r="B5782" s="27">
        <v>1616</v>
      </c>
      <c r="C5782" s="11" t="s">
        <v>1318</v>
      </c>
      <c r="D5782" s="18" t="s">
        <v>52</v>
      </c>
      <c r="E5782" s="33" t="s">
        <v>7214</v>
      </c>
      <c r="F5782" s="87" t="s">
        <v>1319</v>
      </c>
      <c r="G5782" s="10" t="s">
        <v>1342</v>
      </c>
      <c r="H5782" s="58" t="s">
        <v>6553</v>
      </c>
    </row>
    <row r="5783" spans="1:8" x14ac:dyDescent="0.35">
      <c r="A5783" s="11" t="s">
        <v>1295</v>
      </c>
      <c r="B5783" s="27">
        <v>1615</v>
      </c>
      <c r="C5783" s="11" t="s">
        <v>1308</v>
      </c>
      <c r="D5783" s="18" t="s">
        <v>1320</v>
      </c>
      <c r="E5783" s="33" t="s">
        <v>7214</v>
      </c>
      <c r="F5783" s="87" t="s">
        <v>1321</v>
      </c>
      <c r="G5783" s="10" t="s">
        <v>17</v>
      </c>
      <c r="H5783" s="58" t="s">
        <v>6553</v>
      </c>
    </row>
    <row r="5784" spans="1:8" ht="29" x14ac:dyDescent="0.35">
      <c r="A5784" s="11" t="s">
        <v>1295</v>
      </c>
      <c r="B5784" s="27">
        <v>1614</v>
      </c>
      <c r="C5784" s="11" t="s">
        <v>1318</v>
      </c>
      <c r="D5784" s="18" t="s">
        <v>90</v>
      </c>
      <c r="E5784" s="33" t="s">
        <v>7214</v>
      </c>
      <c r="F5784" s="87" t="s">
        <v>1322</v>
      </c>
      <c r="G5784" s="10" t="s">
        <v>6</v>
      </c>
      <c r="H5784" s="58" t="s">
        <v>6553</v>
      </c>
    </row>
    <row r="5785" spans="1:8" ht="29" x14ac:dyDescent="0.35">
      <c r="A5785" s="11" t="s">
        <v>1318</v>
      </c>
      <c r="B5785" s="27">
        <v>1613</v>
      </c>
      <c r="C5785" s="11" t="s">
        <v>1318</v>
      </c>
      <c r="D5785" s="18" t="s">
        <v>34</v>
      </c>
      <c r="E5785" s="33" t="s">
        <v>7214</v>
      </c>
      <c r="F5785" s="87" t="s">
        <v>1323</v>
      </c>
      <c r="G5785" s="10" t="s">
        <v>39</v>
      </c>
      <c r="H5785" s="58" t="s">
        <v>6553</v>
      </c>
    </row>
    <row r="5786" spans="1:8" ht="58" x14ac:dyDescent="0.35">
      <c r="A5786" s="11" t="s">
        <v>1295</v>
      </c>
      <c r="B5786" s="27">
        <v>1612</v>
      </c>
      <c r="C5786" s="11" t="s">
        <v>1318</v>
      </c>
      <c r="D5786" s="18" t="s">
        <v>59</v>
      </c>
      <c r="E5786" s="33" t="s">
        <v>7214</v>
      </c>
      <c r="F5786" s="87" t="s">
        <v>1324</v>
      </c>
      <c r="G5786" s="10" t="s">
        <v>43</v>
      </c>
      <c r="H5786" s="58" t="s">
        <v>6553</v>
      </c>
    </row>
    <row r="5787" spans="1:8" ht="130.5" x14ac:dyDescent="0.35">
      <c r="A5787" s="11" t="s">
        <v>1295</v>
      </c>
      <c r="B5787" s="27">
        <v>1611</v>
      </c>
      <c r="C5787" s="11" t="s">
        <v>1318</v>
      </c>
      <c r="D5787" s="18" t="s">
        <v>52</v>
      </c>
      <c r="E5787" s="33" t="s">
        <v>7214</v>
      </c>
      <c r="F5787" s="87" t="s">
        <v>1326</v>
      </c>
      <c r="G5787" s="10" t="s">
        <v>1327</v>
      </c>
      <c r="H5787" s="58" t="s">
        <v>6553</v>
      </c>
    </row>
    <row r="5788" spans="1:8" ht="58" x14ac:dyDescent="0.35">
      <c r="A5788" s="11" t="s">
        <v>1325</v>
      </c>
      <c r="B5788" s="27">
        <v>1610</v>
      </c>
      <c r="C5788" s="11" t="s">
        <v>1318</v>
      </c>
      <c r="D5788" s="18" t="s">
        <v>59</v>
      </c>
      <c r="E5788" s="33" t="s">
        <v>7214</v>
      </c>
      <c r="F5788" s="87" t="s">
        <v>1328</v>
      </c>
      <c r="G5788" s="10" t="s">
        <v>597</v>
      </c>
      <c r="H5788" s="58" t="s">
        <v>6553</v>
      </c>
    </row>
    <row r="5789" spans="1:8" x14ac:dyDescent="0.35">
      <c r="A5789" s="11" t="s">
        <v>1295</v>
      </c>
      <c r="B5789" s="27">
        <v>1609</v>
      </c>
      <c r="C5789" s="11" t="s">
        <v>1318</v>
      </c>
      <c r="D5789" s="18" t="s">
        <v>1329</v>
      </c>
      <c r="E5789" s="33" t="s">
        <v>7214</v>
      </c>
      <c r="F5789" s="87" t="s">
        <v>1330</v>
      </c>
      <c r="G5789" s="10" t="s">
        <v>103</v>
      </c>
      <c r="H5789" s="58" t="s">
        <v>6553</v>
      </c>
    </row>
    <row r="5790" spans="1:8" ht="43.5" x14ac:dyDescent="0.35">
      <c r="A5790" s="11" t="s">
        <v>904</v>
      </c>
      <c r="B5790" s="27">
        <v>1608</v>
      </c>
      <c r="C5790" s="11" t="s">
        <v>1318</v>
      </c>
      <c r="D5790" s="18" t="s">
        <v>15</v>
      </c>
      <c r="E5790" s="33" t="s">
        <v>7214</v>
      </c>
      <c r="F5790" s="87" t="s">
        <v>1331</v>
      </c>
      <c r="G5790" s="10" t="s">
        <v>370</v>
      </c>
      <c r="H5790" s="58" t="s">
        <v>6553</v>
      </c>
    </row>
    <row r="5791" spans="1:8" ht="174" x14ac:dyDescent="0.35">
      <c r="A5791" s="11" t="s">
        <v>1318</v>
      </c>
      <c r="B5791" s="27">
        <v>1607</v>
      </c>
      <c r="C5791" s="11" t="s">
        <v>1318</v>
      </c>
      <c r="D5791" s="18" t="s">
        <v>5</v>
      </c>
      <c r="E5791" s="33" t="s">
        <v>7214</v>
      </c>
      <c r="F5791" s="87" t="s">
        <v>1332</v>
      </c>
      <c r="G5791" s="10" t="s">
        <v>1333</v>
      </c>
      <c r="H5791" s="58" t="s">
        <v>6553</v>
      </c>
    </row>
    <row r="5792" spans="1:8" x14ac:dyDescent="0.35">
      <c r="A5792" s="11" t="s">
        <v>1295</v>
      </c>
      <c r="B5792" s="27">
        <v>1606</v>
      </c>
      <c r="C5792" s="11" t="s">
        <v>1308</v>
      </c>
      <c r="D5792" s="18" t="s">
        <v>23</v>
      </c>
      <c r="E5792" s="33" t="s">
        <v>7214</v>
      </c>
      <c r="F5792" s="87" t="s">
        <v>1334</v>
      </c>
      <c r="G5792" s="10" t="s">
        <v>108</v>
      </c>
      <c r="H5792" s="58" t="s">
        <v>6553</v>
      </c>
    </row>
    <row r="5793" spans="1:8" ht="29" x14ac:dyDescent="0.35">
      <c r="A5793" s="11" t="s">
        <v>1308</v>
      </c>
      <c r="B5793" s="27">
        <v>1605</v>
      </c>
      <c r="C5793" s="11" t="s">
        <v>1318</v>
      </c>
      <c r="D5793" s="18" t="s">
        <v>49</v>
      </c>
      <c r="E5793" s="33" t="s">
        <v>7214</v>
      </c>
      <c r="F5793" s="87" t="s">
        <v>1335</v>
      </c>
      <c r="G5793" s="10" t="s">
        <v>1336</v>
      </c>
      <c r="H5793" s="58" t="s">
        <v>6553</v>
      </c>
    </row>
    <row r="5794" spans="1:8" x14ac:dyDescent="0.35">
      <c r="A5794" s="11" t="s">
        <v>1217</v>
      </c>
      <c r="B5794" s="27">
        <v>1604</v>
      </c>
      <c r="C5794" s="11" t="s">
        <v>1308</v>
      </c>
      <c r="D5794" s="18" t="s">
        <v>52</v>
      </c>
      <c r="E5794" s="33" t="s">
        <v>7214</v>
      </c>
      <c r="F5794" s="87" t="s">
        <v>1337</v>
      </c>
      <c r="G5794" s="10" t="s">
        <v>8</v>
      </c>
      <c r="H5794" s="58" t="s">
        <v>6553</v>
      </c>
    </row>
    <row r="5795" spans="1:8" x14ac:dyDescent="0.35">
      <c r="A5795" s="11" t="s">
        <v>1295</v>
      </c>
      <c r="B5795" s="27">
        <v>1603</v>
      </c>
      <c r="C5795" s="11" t="s">
        <v>1318</v>
      </c>
      <c r="D5795" s="18" t="s">
        <v>1050</v>
      </c>
      <c r="E5795" s="33" t="s">
        <v>7214</v>
      </c>
      <c r="F5795" s="87" t="s">
        <v>1338</v>
      </c>
      <c r="G5795" s="10" t="s">
        <v>106</v>
      </c>
      <c r="H5795" s="58" t="s">
        <v>6553</v>
      </c>
    </row>
    <row r="5796" spans="1:8" ht="29" x14ac:dyDescent="0.35">
      <c r="A5796" s="11" t="s">
        <v>1295</v>
      </c>
      <c r="B5796" s="27">
        <v>1602</v>
      </c>
      <c r="C5796" s="11" t="s">
        <v>1308</v>
      </c>
      <c r="D5796" s="18" t="s">
        <v>18</v>
      </c>
      <c r="E5796" s="33" t="s">
        <v>7214</v>
      </c>
      <c r="F5796" s="87" t="s">
        <v>1339</v>
      </c>
      <c r="G5796" s="10" t="s">
        <v>22</v>
      </c>
      <c r="H5796" s="58" t="s">
        <v>6553</v>
      </c>
    </row>
    <row r="5797" spans="1:8" x14ac:dyDescent="0.35">
      <c r="A5797" s="11" t="s">
        <v>1295</v>
      </c>
      <c r="B5797" s="27">
        <v>1601</v>
      </c>
      <c r="C5797" s="11" t="s">
        <v>1318</v>
      </c>
      <c r="D5797" s="18" t="s">
        <v>781</v>
      </c>
      <c r="E5797" s="33" t="s">
        <v>7214</v>
      </c>
      <c r="F5797" s="87" t="s">
        <v>1340</v>
      </c>
      <c r="G5797" s="10" t="s">
        <v>17</v>
      </c>
      <c r="H5797" s="58" t="s">
        <v>6553</v>
      </c>
    </row>
    <row r="5798" spans="1:8" ht="29" x14ac:dyDescent="0.35">
      <c r="A5798" s="11" t="s">
        <v>1295</v>
      </c>
      <c r="B5798" s="27">
        <v>1600</v>
      </c>
      <c r="C5798" s="11" t="s">
        <v>1318</v>
      </c>
      <c r="D5798" s="18" t="s">
        <v>33</v>
      </c>
      <c r="E5798" s="33" t="s">
        <v>7214</v>
      </c>
      <c r="F5798" s="87" t="s">
        <v>1341</v>
      </c>
      <c r="G5798" s="10" t="s">
        <v>6</v>
      </c>
      <c r="H5798" s="58" t="s">
        <v>6553</v>
      </c>
    </row>
    <row r="5799" spans="1:8" ht="29" x14ac:dyDescent="0.35">
      <c r="A5799" s="11" t="s">
        <v>1295</v>
      </c>
      <c r="B5799" s="27">
        <v>1599</v>
      </c>
      <c r="C5799" s="11" t="s">
        <v>1308</v>
      </c>
      <c r="D5799" s="18" t="s">
        <v>28</v>
      </c>
      <c r="E5799" s="33" t="s">
        <v>7214</v>
      </c>
      <c r="F5799" s="87" t="s">
        <v>1309</v>
      </c>
      <c r="G5799" s="10" t="s">
        <v>6</v>
      </c>
      <c r="H5799" s="58" t="s">
        <v>6553</v>
      </c>
    </row>
    <row r="5800" spans="1:8" ht="29" x14ac:dyDescent="0.35">
      <c r="A5800" s="11" t="s">
        <v>1238</v>
      </c>
      <c r="B5800" s="27">
        <v>1598</v>
      </c>
      <c r="C5800" s="11" t="s">
        <v>1308</v>
      </c>
      <c r="D5800" s="18" t="s">
        <v>53</v>
      </c>
      <c r="E5800" s="33" t="s">
        <v>7214</v>
      </c>
      <c r="F5800" s="87" t="s">
        <v>1310</v>
      </c>
      <c r="G5800" s="10" t="s">
        <v>6</v>
      </c>
      <c r="H5800" s="58" t="s">
        <v>6553</v>
      </c>
    </row>
    <row r="5801" spans="1:8" ht="29" x14ac:dyDescent="0.35">
      <c r="A5801" s="11" t="s">
        <v>1260</v>
      </c>
      <c r="B5801" s="27">
        <v>1597</v>
      </c>
      <c r="C5801" s="11" t="s">
        <v>1308</v>
      </c>
      <c r="D5801" s="18" t="s">
        <v>92</v>
      </c>
      <c r="E5801" s="33" t="s">
        <v>7214</v>
      </c>
      <c r="F5801" s="87" t="s">
        <v>1311</v>
      </c>
      <c r="G5801" s="10" t="s">
        <v>6</v>
      </c>
      <c r="H5801" s="58" t="s">
        <v>6553</v>
      </c>
    </row>
    <row r="5802" spans="1:8" x14ac:dyDescent="0.35">
      <c r="A5802" s="11" t="s">
        <v>1226</v>
      </c>
      <c r="B5802" s="27">
        <v>1596</v>
      </c>
      <c r="C5802" s="11" t="s">
        <v>1308</v>
      </c>
      <c r="D5802" s="18" t="s">
        <v>18</v>
      </c>
      <c r="E5802" s="33" t="s">
        <v>7214</v>
      </c>
      <c r="F5802" s="87" t="s">
        <v>1312</v>
      </c>
      <c r="G5802" s="10" t="s">
        <v>47</v>
      </c>
      <c r="H5802" s="58" t="s">
        <v>6553</v>
      </c>
    </row>
    <row r="5803" spans="1:8" ht="29" x14ac:dyDescent="0.35">
      <c r="A5803" s="11" t="s">
        <v>1260</v>
      </c>
      <c r="B5803" s="27">
        <v>1595</v>
      </c>
      <c r="C5803" s="11" t="s">
        <v>1308</v>
      </c>
      <c r="D5803" s="18" t="s">
        <v>34</v>
      </c>
      <c r="E5803" s="33" t="s">
        <v>7214</v>
      </c>
      <c r="F5803" s="87" t="s">
        <v>1313</v>
      </c>
      <c r="G5803" s="10" t="s">
        <v>39</v>
      </c>
      <c r="H5803" s="58" t="s">
        <v>6553</v>
      </c>
    </row>
    <row r="5804" spans="1:8" x14ac:dyDescent="0.35">
      <c r="A5804" s="11" t="s">
        <v>1226</v>
      </c>
      <c r="B5804" s="27">
        <v>1594</v>
      </c>
      <c r="C5804" s="11" t="s">
        <v>1308</v>
      </c>
      <c r="D5804" s="18" t="s">
        <v>32</v>
      </c>
      <c r="E5804" s="33" t="s">
        <v>7214</v>
      </c>
      <c r="F5804" s="87" t="s">
        <v>1314</v>
      </c>
      <c r="G5804" s="10" t="s">
        <v>8</v>
      </c>
      <c r="H5804" s="58" t="s">
        <v>6553</v>
      </c>
    </row>
    <row r="5805" spans="1:8" ht="29" x14ac:dyDescent="0.35">
      <c r="A5805" s="11" t="s">
        <v>1260</v>
      </c>
      <c r="B5805" s="27">
        <v>1593</v>
      </c>
      <c r="C5805" s="11" t="s">
        <v>1308</v>
      </c>
      <c r="D5805" s="18" t="s">
        <v>18</v>
      </c>
      <c r="E5805" s="33" t="s">
        <v>7214</v>
      </c>
      <c r="F5805" s="87" t="s">
        <v>1315</v>
      </c>
      <c r="G5805" s="10" t="s">
        <v>22</v>
      </c>
      <c r="H5805" s="58" t="s">
        <v>6553</v>
      </c>
    </row>
    <row r="5806" spans="1:8" x14ac:dyDescent="0.35">
      <c r="A5806" s="11" t="s">
        <v>1295</v>
      </c>
      <c r="B5806" s="27">
        <v>1592</v>
      </c>
      <c r="C5806" s="11" t="s">
        <v>1308</v>
      </c>
      <c r="D5806" s="18" t="s">
        <v>116</v>
      </c>
      <c r="E5806" s="33" t="s">
        <v>7214</v>
      </c>
      <c r="F5806" s="87" t="s">
        <v>1316</v>
      </c>
      <c r="G5806" s="10" t="s">
        <v>8</v>
      </c>
      <c r="H5806" s="58" t="s">
        <v>6553</v>
      </c>
    </row>
    <row r="5807" spans="1:8" x14ac:dyDescent="0.35">
      <c r="A5807" s="11" t="s">
        <v>1260</v>
      </c>
      <c r="B5807" s="27">
        <v>1591</v>
      </c>
      <c r="C5807" s="11" t="s">
        <v>1308</v>
      </c>
      <c r="D5807" s="18" t="s">
        <v>116</v>
      </c>
      <c r="E5807" s="33" t="s">
        <v>7214</v>
      </c>
      <c r="F5807" s="87" t="s">
        <v>1317</v>
      </c>
      <c r="G5807" s="10" t="s">
        <v>8</v>
      </c>
      <c r="H5807" s="58" t="s">
        <v>6553</v>
      </c>
    </row>
    <row r="5808" spans="1:8" x14ac:dyDescent="0.35">
      <c r="A5808" s="11" t="s">
        <v>1260</v>
      </c>
      <c r="B5808" s="27">
        <v>1590</v>
      </c>
      <c r="C5808" s="11" t="s">
        <v>1295</v>
      </c>
      <c r="D5808" s="18" t="s">
        <v>53</v>
      </c>
      <c r="E5808" s="33" t="s">
        <v>7214</v>
      </c>
      <c r="F5808" s="87" t="s">
        <v>1296</v>
      </c>
      <c r="G5808" s="10" t="s">
        <v>8</v>
      </c>
      <c r="H5808" s="58" t="s">
        <v>6553</v>
      </c>
    </row>
    <row r="5809" spans="1:8" ht="43.5" x14ac:dyDescent="0.35">
      <c r="A5809" s="11" t="s">
        <v>1295</v>
      </c>
      <c r="B5809" s="27">
        <v>1589</v>
      </c>
      <c r="C5809" s="11" t="s">
        <v>1295</v>
      </c>
      <c r="D5809" s="18" t="s">
        <v>111</v>
      </c>
      <c r="E5809" s="33" t="s">
        <v>7214</v>
      </c>
      <c r="F5809" s="87" t="s">
        <v>1297</v>
      </c>
      <c r="G5809" s="10" t="s">
        <v>20</v>
      </c>
      <c r="H5809" s="58" t="s">
        <v>6553</v>
      </c>
    </row>
    <row r="5810" spans="1:8" x14ac:dyDescent="0.35">
      <c r="A5810" s="11" t="s">
        <v>1238</v>
      </c>
      <c r="B5810" s="27">
        <v>1588</v>
      </c>
      <c r="C5810" s="11" t="s">
        <v>1295</v>
      </c>
      <c r="D5810" s="18" t="s">
        <v>18</v>
      </c>
      <c r="E5810" s="33" t="s">
        <v>7214</v>
      </c>
      <c r="F5810" s="87" t="s">
        <v>1298</v>
      </c>
      <c r="G5810" s="10" t="s">
        <v>8</v>
      </c>
      <c r="H5810" s="58" t="s">
        <v>6553</v>
      </c>
    </row>
    <row r="5811" spans="1:8" ht="29" x14ac:dyDescent="0.35">
      <c r="A5811" s="11" t="s">
        <v>1238</v>
      </c>
      <c r="B5811" s="27">
        <v>1587</v>
      </c>
      <c r="C5811" s="11" t="s">
        <v>1295</v>
      </c>
      <c r="D5811" s="18" t="s">
        <v>119</v>
      </c>
      <c r="E5811" s="33" t="s">
        <v>7214</v>
      </c>
      <c r="F5811" s="87" t="s">
        <v>1299</v>
      </c>
      <c r="G5811" s="10" t="s">
        <v>6</v>
      </c>
      <c r="H5811" s="58" t="s">
        <v>6553</v>
      </c>
    </row>
    <row r="5812" spans="1:8" x14ac:dyDescent="0.35">
      <c r="A5812" s="11" t="s">
        <v>1238</v>
      </c>
      <c r="B5812" s="27">
        <v>1586</v>
      </c>
      <c r="C5812" s="11" t="s">
        <v>1295</v>
      </c>
      <c r="D5812" s="18" t="s">
        <v>158</v>
      </c>
      <c r="E5812" s="33" t="s">
        <v>7214</v>
      </c>
      <c r="F5812" s="87" t="s">
        <v>1300</v>
      </c>
      <c r="G5812" s="10" t="s">
        <v>8</v>
      </c>
      <c r="H5812" s="58" t="s">
        <v>6553</v>
      </c>
    </row>
    <row r="5813" spans="1:8" x14ac:dyDescent="0.35">
      <c r="A5813" s="11" t="s">
        <v>1238</v>
      </c>
      <c r="B5813" s="27">
        <v>1585</v>
      </c>
      <c r="C5813" s="11" t="s">
        <v>1128</v>
      </c>
      <c r="D5813" s="18" t="s">
        <v>1301</v>
      </c>
      <c r="E5813" s="33" t="s">
        <v>7214</v>
      </c>
      <c r="F5813" s="87" t="s">
        <v>142</v>
      </c>
      <c r="G5813" s="10" t="s">
        <v>27</v>
      </c>
      <c r="H5813" s="58" t="s">
        <v>6553</v>
      </c>
    </row>
    <row r="5814" spans="1:8" ht="101.5" x14ac:dyDescent="0.35">
      <c r="A5814" s="11" t="s">
        <v>1078</v>
      </c>
      <c r="B5814" s="27">
        <v>1584</v>
      </c>
      <c r="C5814" s="11" t="s">
        <v>1295</v>
      </c>
      <c r="D5814" s="18" t="s">
        <v>52</v>
      </c>
      <c r="E5814" s="33" t="s">
        <v>7214</v>
      </c>
      <c r="F5814" s="87" t="s">
        <v>1302</v>
      </c>
      <c r="G5814" s="10" t="s">
        <v>1303</v>
      </c>
      <c r="H5814" s="58" t="s">
        <v>6553</v>
      </c>
    </row>
    <row r="5815" spans="1:8" x14ac:dyDescent="0.35">
      <c r="A5815" s="11" t="s">
        <v>1238</v>
      </c>
      <c r="B5815" s="27">
        <v>1583</v>
      </c>
      <c r="C5815" s="11" t="s">
        <v>1295</v>
      </c>
      <c r="D5815" s="18" t="s">
        <v>781</v>
      </c>
      <c r="E5815" s="33" t="s">
        <v>7214</v>
      </c>
      <c r="F5815" s="87" t="s">
        <v>1304</v>
      </c>
      <c r="G5815" s="10" t="s">
        <v>27</v>
      </c>
      <c r="H5815" s="58" t="s">
        <v>6553</v>
      </c>
    </row>
    <row r="5816" spans="1:8" ht="72.5" x14ac:dyDescent="0.35">
      <c r="A5816" s="11" t="s">
        <v>1217</v>
      </c>
      <c r="B5816" s="27">
        <v>1582</v>
      </c>
      <c r="C5816" s="11" t="s">
        <v>1295</v>
      </c>
      <c r="D5816" s="18" t="s">
        <v>59</v>
      </c>
      <c r="E5816" s="33" t="s">
        <v>7214</v>
      </c>
      <c r="F5816" s="87" t="s">
        <v>973</v>
      </c>
      <c r="G5816" s="10" t="s">
        <v>1305</v>
      </c>
      <c r="H5816" s="58" t="s">
        <v>6553</v>
      </c>
    </row>
    <row r="5817" spans="1:8" ht="29" x14ac:dyDescent="0.35">
      <c r="A5817" s="11" t="s">
        <v>1078</v>
      </c>
      <c r="B5817" s="27">
        <v>1581</v>
      </c>
      <c r="C5817" s="11" t="s">
        <v>1295</v>
      </c>
      <c r="D5817" s="18" t="s">
        <v>102</v>
      </c>
      <c r="E5817" s="33" t="s">
        <v>7214</v>
      </c>
      <c r="F5817" s="87" t="s">
        <v>1306</v>
      </c>
      <c r="G5817" s="10" t="s">
        <v>6</v>
      </c>
      <c r="H5817" s="58" t="s">
        <v>6553</v>
      </c>
    </row>
    <row r="5818" spans="1:8" ht="29" x14ac:dyDescent="0.35">
      <c r="A5818" s="11" t="s">
        <v>1238</v>
      </c>
      <c r="B5818" s="27">
        <v>1580</v>
      </c>
      <c r="C5818" s="11" t="s">
        <v>1295</v>
      </c>
      <c r="D5818" s="18" t="s">
        <v>18</v>
      </c>
      <c r="E5818" s="33" t="s">
        <v>7214</v>
      </c>
      <c r="F5818" s="87" t="s">
        <v>1307</v>
      </c>
      <c r="G5818" s="10" t="s">
        <v>6</v>
      </c>
      <c r="H5818" s="58" t="s">
        <v>6553</v>
      </c>
    </row>
    <row r="5819" spans="1:8" ht="43.5" x14ac:dyDescent="0.35">
      <c r="A5819" s="11" t="s">
        <v>1217</v>
      </c>
      <c r="B5819" s="27" t="s">
        <v>1258</v>
      </c>
      <c r="C5819" s="11">
        <v>45030</v>
      </c>
      <c r="D5819" s="18" t="s">
        <v>119</v>
      </c>
      <c r="E5819" s="33" t="s">
        <v>7214</v>
      </c>
      <c r="F5819" s="87" t="s">
        <v>1294</v>
      </c>
      <c r="G5819" s="10" t="s">
        <v>1259</v>
      </c>
      <c r="H5819" s="58" t="s">
        <v>6553</v>
      </c>
    </row>
    <row r="5820" spans="1:8" ht="116" x14ac:dyDescent="0.35">
      <c r="A5820" s="11">
        <v>45029</v>
      </c>
      <c r="B5820" s="27">
        <v>1579</v>
      </c>
      <c r="C5820" s="11" t="s">
        <v>1260</v>
      </c>
      <c r="D5820" s="18" t="s">
        <v>52</v>
      </c>
      <c r="E5820" s="33" t="s">
        <v>7214</v>
      </c>
      <c r="F5820" s="87" t="s">
        <v>1261</v>
      </c>
      <c r="G5820" s="10" t="s">
        <v>1262</v>
      </c>
      <c r="H5820" s="58" t="s">
        <v>6553</v>
      </c>
    </row>
    <row r="5821" spans="1:8" ht="29" x14ac:dyDescent="0.35">
      <c r="A5821" s="11" t="s">
        <v>1217</v>
      </c>
      <c r="B5821" s="27">
        <v>1578</v>
      </c>
      <c r="C5821" s="11" t="s">
        <v>1260</v>
      </c>
      <c r="D5821" s="18" t="s">
        <v>10</v>
      </c>
      <c r="E5821" s="33" t="s">
        <v>7214</v>
      </c>
      <c r="F5821" s="87" t="s">
        <v>1263</v>
      </c>
      <c r="G5821" s="10" t="s">
        <v>1264</v>
      </c>
      <c r="H5821" s="58" t="s">
        <v>6553</v>
      </c>
    </row>
    <row r="5822" spans="1:8" ht="29" x14ac:dyDescent="0.35">
      <c r="A5822" s="11" t="s">
        <v>1226</v>
      </c>
      <c r="B5822" s="27">
        <v>1577</v>
      </c>
      <c r="C5822" s="11" t="s">
        <v>1260</v>
      </c>
      <c r="D5822" s="18" t="s">
        <v>52</v>
      </c>
      <c r="E5822" s="33" t="s">
        <v>7214</v>
      </c>
      <c r="F5822" s="87" t="s">
        <v>1265</v>
      </c>
      <c r="G5822" s="10" t="s">
        <v>1266</v>
      </c>
      <c r="H5822" s="58" t="s">
        <v>6553</v>
      </c>
    </row>
    <row r="5823" spans="1:8" ht="29" x14ac:dyDescent="0.35">
      <c r="A5823" s="11" t="s">
        <v>1238</v>
      </c>
      <c r="B5823" s="27">
        <v>1576</v>
      </c>
      <c r="C5823" s="11" t="s">
        <v>1260</v>
      </c>
      <c r="D5823" s="18" t="s">
        <v>144</v>
      </c>
      <c r="E5823" s="33" t="s">
        <v>7214</v>
      </c>
      <c r="F5823" s="87" t="s">
        <v>404</v>
      </c>
      <c r="G5823" s="10" t="s">
        <v>374</v>
      </c>
      <c r="H5823" s="58" t="s">
        <v>6553</v>
      </c>
    </row>
    <row r="5824" spans="1:8" ht="43.5" x14ac:dyDescent="0.35">
      <c r="A5824" s="11" t="s">
        <v>1238</v>
      </c>
      <c r="B5824" s="27">
        <v>1575</v>
      </c>
      <c r="C5824" s="11" t="s">
        <v>1211</v>
      </c>
      <c r="D5824" s="18" t="s">
        <v>53</v>
      </c>
      <c r="E5824" s="33" t="s">
        <v>7214</v>
      </c>
      <c r="F5824" s="87" t="s">
        <v>1267</v>
      </c>
      <c r="G5824" s="10" t="s">
        <v>1268</v>
      </c>
      <c r="H5824" s="58" t="s">
        <v>6553</v>
      </c>
    </row>
    <row r="5825" spans="1:8" x14ac:dyDescent="0.35">
      <c r="A5825" s="11" t="s">
        <v>1211</v>
      </c>
      <c r="B5825" s="27">
        <v>1574</v>
      </c>
      <c r="C5825" s="11" t="s">
        <v>1260</v>
      </c>
      <c r="D5825" s="18" t="s">
        <v>135</v>
      </c>
      <c r="E5825" s="33" t="s">
        <v>7214</v>
      </c>
      <c r="F5825" s="87" t="s">
        <v>1269</v>
      </c>
      <c r="G5825" s="10" t="s">
        <v>17</v>
      </c>
      <c r="H5825" s="58" t="s">
        <v>6553</v>
      </c>
    </row>
    <row r="5826" spans="1:8" ht="29" x14ac:dyDescent="0.35">
      <c r="A5826" s="11" t="s">
        <v>1260</v>
      </c>
      <c r="B5826" s="27">
        <v>1573</v>
      </c>
      <c r="C5826" s="11" t="s">
        <v>1260</v>
      </c>
      <c r="D5826" s="18" t="s">
        <v>26</v>
      </c>
      <c r="E5826" s="33" t="s">
        <v>7214</v>
      </c>
      <c r="F5826" s="87" t="s">
        <v>1270</v>
      </c>
      <c r="G5826" s="10" t="s">
        <v>6</v>
      </c>
      <c r="H5826" s="58" t="s">
        <v>6553</v>
      </c>
    </row>
    <row r="5827" spans="1:8" ht="29" x14ac:dyDescent="0.35">
      <c r="A5827" s="11" t="s">
        <v>1226</v>
      </c>
      <c r="B5827" s="27">
        <v>1572</v>
      </c>
      <c r="C5827" s="11" t="s">
        <v>1260</v>
      </c>
      <c r="D5827" s="18" t="s">
        <v>18</v>
      </c>
      <c r="E5827" s="33" t="s">
        <v>7214</v>
      </c>
      <c r="F5827" s="87" t="s">
        <v>1271</v>
      </c>
      <c r="G5827" s="10" t="s">
        <v>80</v>
      </c>
      <c r="H5827" s="58" t="s">
        <v>6553</v>
      </c>
    </row>
    <row r="5828" spans="1:8" x14ac:dyDescent="0.35">
      <c r="A5828" s="11" t="s">
        <v>1226</v>
      </c>
      <c r="B5828" s="27">
        <v>1571</v>
      </c>
      <c r="C5828" s="11" t="s">
        <v>1260</v>
      </c>
      <c r="D5828" s="18" t="s">
        <v>40</v>
      </c>
      <c r="E5828" s="33" t="s">
        <v>7214</v>
      </c>
      <c r="F5828" s="87" t="s">
        <v>1272</v>
      </c>
      <c r="G5828" s="10" t="s">
        <v>1273</v>
      </c>
      <c r="H5828" s="58" t="s">
        <v>6553</v>
      </c>
    </row>
    <row r="5829" spans="1:8" ht="29" x14ac:dyDescent="0.35">
      <c r="A5829" s="11" t="s">
        <v>1217</v>
      </c>
      <c r="B5829" s="27">
        <v>1570</v>
      </c>
      <c r="C5829" s="11" t="s">
        <v>1260</v>
      </c>
      <c r="D5829" s="18" t="s">
        <v>52</v>
      </c>
      <c r="E5829" s="33" t="s">
        <v>7214</v>
      </c>
      <c r="F5829" s="87" t="s">
        <v>1274</v>
      </c>
      <c r="G5829" s="10" t="s">
        <v>110</v>
      </c>
      <c r="H5829" s="58" t="s">
        <v>6553</v>
      </c>
    </row>
    <row r="5830" spans="1:8" ht="29" x14ac:dyDescent="0.35">
      <c r="A5830" s="11" t="s">
        <v>1060</v>
      </c>
      <c r="B5830" s="27">
        <v>1569</v>
      </c>
      <c r="C5830" s="11" t="s">
        <v>1260</v>
      </c>
      <c r="D5830" s="18" t="s">
        <v>18</v>
      </c>
      <c r="E5830" s="33" t="s">
        <v>7214</v>
      </c>
      <c r="F5830" s="87" t="s">
        <v>1275</v>
      </c>
      <c r="G5830" s="10" t="s">
        <v>6</v>
      </c>
      <c r="H5830" s="58" t="s">
        <v>6553</v>
      </c>
    </row>
    <row r="5831" spans="1:8" ht="29" x14ac:dyDescent="0.35">
      <c r="A5831" s="11" t="s">
        <v>1226</v>
      </c>
      <c r="B5831" s="27">
        <v>1568</v>
      </c>
      <c r="C5831" s="11" t="s">
        <v>1238</v>
      </c>
      <c r="D5831" s="18" t="s">
        <v>52</v>
      </c>
      <c r="E5831" s="33" t="s">
        <v>7214</v>
      </c>
      <c r="F5831" s="87" t="s">
        <v>1276</v>
      </c>
      <c r="G5831" s="10" t="s">
        <v>6</v>
      </c>
      <c r="H5831" s="58" t="s">
        <v>6553</v>
      </c>
    </row>
    <row r="5832" spans="1:8" ht="87" x14ac:dyDescent="0.35">
      <c r="A5832" s="11" t="s">
        <v>1226</v>
      </c>
      <c r="B5832" s="27">
        <v>1567</v>
      </c>
      <c r="C5832" s="11">
        <v>45030</v>
      </c>
      <c r="D5832" s="18" t="s">
        <v>44</v>
      </c>
      <c r="E5832" s="33" t="s">
        <v>7214</v>
      </c>
      <c r="F5832" s="87" t="s">
        <v>1277</v>
      </c>
      <c r="G5832" s="10" t="s">
        <v>1278</v>
      </c>
      <c r="H5832" s="58" t="s">
        <v>6553</v>
      </c>
    </row>
    <row r="5833" spans="1:8" ht="29" x14ac:dyDescent="0.35">
      <c r="A5833" s="11">
        <v>45028</v>
      </c>
      <c r="B5833" s="27">
        <v>1566</v>
      </c>
      <c r="C5833" s="11" t="s">
        <v>1238</v>
      </c>
      <c r="D5833" s="18" t="s">
        <v>52</v>
      </c>
      <c r="E5833" s="33" t="s">
        <v>7214</v>
      </c>
      <c r="F5833" s="87" t="s">
        <v>1279</v>
      </c>
      <c r="G5833" s="10" t="s">
        <v>41</v>
      </c>
      <c r="H5833" s="58" t="s">
        <v>6553</v>
      </c>
    </row>
    <row r="5834" spans="1:8" ht="29" x14ac:dyDescent="0.35">
      <c r="A5834" s="11" t="s">
        <v>1226</v>
      </c>
      <c r="B5834" s="27">
        <v>1565</v>
      </c>
      <c r="C5834" s="11" t="s">
        <v>1260</v>
      </c>
      <c r="D5834" s="18" t="s">
        <v>5</v>
      </c>
      <c r="E5834" s="33" t="s">
        <v>7214</v>
      </c>
      <c r="F5834" s="87" t="s">
        <v>1280</v>
      </c>
      <c r="G5834" s="10" t="s">
        <v>6</v>
      </c>
      <c r="H5834" s="58" t="s">
        <v>6553</v>
      </c>
    </row>
    <row r="5835" spans="1:8" x14ac:dyDescent="0.35">
      <c r="A5835" s="11" t="s">
        <v>1217</v>
      </c>
      <c r="B5835" s="27">
        <v>1564</v>
      </c>
      <c r="C5835" s="11" t="s">
        <v>1238</v>
      </c>
      <c r="D5835" s="18" t="s">
        <v>16</v>
      </c>
      <c r="E5835" s="33" t="s">
        <v>7214</v>
      </c>
      <c r="F5835" s="87" t="s">
        <v>1281</v>
      </c>
      <c r="G5835" s="10" t="s">
        <v>41</v>
      </c>
      <c r="H5835" s="58" t="s">
        <v>6553</v>
      </c>
    </row>
    <row r="5836" spans="1:8" ht="29" x14ac:dyDescent="0.35">
      <c r="A5836" s="11" t="s">
        <v>1226</v>
      </c>
      <c r="B5836" s="27">
        <v>1563</v>
      </c>
      <c r="C5836" s="11" t="s">
        <v>1238</v>
      </c>
      <c r="D5836" s="18" t="s">
        <v>32</v>
      </c>
      <c r="E5836" s="33" t="s">
        <v>7214</v>
      </c>
      <c r="F5836" s="87" t="s">
        <v>1282</v>
      </c>
      <c r="G5836" s="10" t="s">
        <v>8</v>
      </c>
      <c r="H5836" s="58" t="s">
        <v>6553</v>
      </c>
    </row>
    <row r="5837" spans="1:8" ht="29" x14ac:dyDescent="0.35">
      <c r="A5837" s="11" t="s">
        <v>1226</v>
      </c>
      <c r="B5837" s="27">
        <v>1562</v>
      </c>
      <c r="C5837" s="11" t="s">
        <v>1260</v>
      </c>
      <c r="D5837" s="18" t="s">
        <v>40</v>
      </c>
      <c r="E5837" s="33" t="s">
        <v>7214</v>
      </c>
      <c r="F5837" s="87" t="s">
        <v>1283</v>
      </c>
      <c r="G5837" s="10" t="s">
        <v>6</v>
      </c>
      <c r="H5837" s="58" t="s">
        <v>6553</v>
      </c>
    </row>
    <row r="5838" spans="1:8" ht="101.5" x14ac:dyDescent="0.35">
      <c r="A5838" s="11" t="s">
        <v>1260</v>
      </c>
      <c r="B5838" s="27">
        <v>1561</v>
      </c>
      <c r="C5838" s="11" t="s">
        <v>1238</v>
      </c>
      <c r="D5838" s="18" t="s">
        <v>1284</v>
      </c>
      <c r="E5838" s="33" t="s">
        <v>7214</v>
      </c>
      <c r="F5838" s="87" t="s">
        <v>1285</v>
      </c>
      <c r="G5838" s="10" t="s">
        <v>1286</v>
      </c>
      <c r="H5838" s="58" t="s">
        <v>6553</v>
      </c>
    </row>
    <row r="5839" spans="1:8" ht="43.5" x14ac:dyDescent="0.35">
      <c r="A5839" s="11" t="s">
        <v>1217</v>
      </c>
      <c r="B5839" s="27">
        <v>1560</v>
      </c>
      <c r="C5839" s="11" t="s">
        <v>1238</v>
      </c>
      <c r="D5839" s="18" t="s">
        <v>9</v>
      </c>
      <c r="E5839" s="33" t="s">
        <v>7214</v>
      </c>
      <c r="F5839" s="87" t="s">
        <v>1287</v>
      </c>
      <c r="G5839" s="10" t="s">
        <v>1288</v>
      </c>
      <c r="H5839" s="58" t="s">
        <v>6553</v>
      </c>
    </row>
    <row r="5840" spans="1:8" x14ac:dyDescent="0.35">
      <c r="A5840" s="11" t="s">
        <v>1226</v>
      </c>
      <c r="B5840" s="27">
        <v>1559</v>
      </c>
      <c r="C5840" s="11" t="s">
        <v>1260</v>
      </c>
      <c r="D5840" s="18" t="s">
        <v>23</v>
      </c>
      <c r="E5840" s="33" t="s">
        <v>7214</v>
      </c>
      <c r="F5840" s="87" t="s">
        <v>1289</v>
      </c>
      <c r="G5840" s="10" t="s">
        <v>41</v>
      </c>
      <c r="H5840" s="58" t="s">
        <v>6553</v>
      </c>
    </row>
    <row r="5841" spans="1:8" x14ac:dyDescent="0.35">
      <c r="A5841" s="11" t="s">
        <v>1260</v>
      </c>
      <c r="B5841" s="27">
        <v>1558</v>
      </c>
      <c r="C5841" s="11" t="s">
        <v>904</v>
      </c>
      <c r="D5841" s="18" t="s">
        <v>5</v>
      </c>
      <c r="E5841" s="33" t="s">
        <v>7214</v>
      </c>
      <c r="F5841" s="87" t="s">
        <v>1290</v>
      </c>
      <c r="G5841" s="10" t="s">
        <v>8</v>
      </c>
      <c r="H5841" s="58" t="s">
        <v>6553</v>
      </c>
    </row>
    <row r="5842" spans="1:8" ht="29" x14ac:dyDescent="0.35">
      <c r="A5842" s="11" t="s">
        <v>1226</v>
      </c>
      <c r="B5842" s="27">
        <v>1557</v>
      </c>
      <c r="C5842" s="11" t="s">
        <v>1260</v>
      </c>
      <c r="D5842" s="18" t="s">
        <v>52</v>
      </c>
      <c r="E5842" s="33" t="s">
        <v>7214</v>
      </c>
      <c r="F5842" s="87" t="s">
        <v>1291</v>
      </c>
      <c r="G5842" s="10" t="s">
        <v>6</v>
      </c>
      <c r="H5842" s="58" t="s">
        <v>6553</v>
      </c>
    </row>
    <row r="5843" spans="1:8" ht="58" x14ac:dyDescent="0.35">
      <c r="A5843" s="11" t="s">
        <v>1226</v>
      </c>
      <c r="B5843" s="27">
        <v>1556</v>
      </c>
      <c r="C5843" s="11" t="s">
        <v>1260</v>
      </c>
      <c r="D5843" s="18" t="s">
        <v>144</v>
      </c>
      <c r="E5843" s="33" t="s">
        <v>7214</v>
      </c>
      <c r="F5843" s="87" t="s">
        <v>1292</v>
      </c>
      <c r="G5843" s="10" t="s">
        <v>1293</v>
      </c>
      <c r="H5843" s="58" t="s">
        <v>6553</v>
      </c>
    </row>
    <row r="5844" spans="1:8" ht="43.5" x14ac:dyDescent="0.35">
      <c r="A5844" s="11" t="s">
        <v>1217</v>
      </c>
      <c r="B5844" s="27">
        <v>1555</v>
      </c>
      <c r="C5844" s="11" t="s">
        <v>1238</v>
      </c>
      <c r="D5844" s="18" t="s">
        <v>52</v>
      </c>
      <c r="E5844" s="33" t="s">
        <v>7214</v>
      </c>
      <c r="F5844" s="87" t="s">
        <v>1239</v>
      </c>
      <c r="G5844" s="10" t="s">
        <v>1240</v>
      </c>
      <c r="H5844" s="58" t="s">
        <v>6553</v>
      </c>
    </row>
    <row r="5845" spans="1:8" ht="58" x14ac:dyDescent="0.35">
      <c r="A5845" s="11" t="s">
        <v>1211</v>
      </c>
      <c r="B5845" s="27">
        <v>1554</v>
      </c>
      <c r="C5845" s="11" t="s">
        <v>1238</v>
      </c>
      <c r="D5845" s="18" t="s">
        <v>59</v>
      </c>
      <c r="E5845" s="33" t="s">
        <v>7214</v>
      </c>
      <c r="F5845" s="87" t="s">
        <v>1241</v>
      </c>
      <c r="G5845" s="10" t="s">
        <v>597</v>
      </c>
      <c r="H5845" s="58" t="s">
        <v>6553</v>
      </c>
    </row>
    <row r="5846" spans="1:8" ht="29" x14ac:dyDescent="0.35">
      <c r="A5846" s="11" t="s">
        <v>1217</v>
      </c>
      <c r="B5846" s="27">
        <v>1553</v>
      </c>
      <c r="C5846" s="11" t="s">
        <v>1238</v>
      </c>
      <c r="D5846" s="18" t="s">
        <v>18</v>
      </c>
      <c r="E5846" s="33" t="s">
        <v>7214</v>
      </c>
      <c r="F5846" s="87" t="s">
        <v>1242</v>
      </c>
      <c r="G5846" s="10" t="s">
        <v>6</v>
      </c>
      <c r="H5846" s="58" t="s">
        <v>6553</v>
      </c>
    </row>
    <row r="5847" spans="1:8" ht="43.5" x14ac:dyDescent="0.35">
      <c r="A5847" s="11" t="s">
        <v>1226</v>
      </c>
      <c r="B5847" s="27">
        <v>1552</v>
      </c>
      <c r="C5847" s="11" t="s">
        <v>1238</v>
      </c>
      <c r="D5847" s="18" t="s">
        <v>34</v>
      </c>
      <c r="E5847" s="33" t="s">
        <v>7214</v>
      </c>
      <c r="F5847" s="87" t="s">
        <v>1243</v>
      </c>
      <c r="G5847" s="10" t="s">
        <v>29</v>
      </c>
      <c r="H5847" s="58" t="s">
        <v>6553</v>
      </c>
    </row>
    <row r="5848" spans="1:8" ht="29" x14ac:dyDescent="0.35">
      <c r="A5848" s="11" t="s">
        <v>1217</v>
      </c>
      <c r="B5848" s="27">
        <v>1551</v>
      </c>
      <c r="C5848" s="11" t="s">
        <v>1226</v>
      </c>
      <c r="D5848" s="18" t="s">
        <v>53</v>
      </c>
      <c r="E5848" s="33" t="s">
        <v>7214</v>
      </c>
      <c r="F5848" s="87" t="s">
        <v>1244</v>
      </c>
      <c r="G5848" s="10" t="s">
        <v>8</v>
      </c>
      <c r="H5848" s="58" t="s">
        <v>6553</v>
      </c>
    </row>
    <row r="5849" spans="1:8" ht="29" x14ac:dyDescent="0.35">
      <c r="A5849" s="11" t="s">
        <v>1217</v>
      </c>
      <c r="B5849" s="27">
        <v>1550</v>
      </c>
      <c r="C5849" s="11" t="s">
        <v>1238</v>
      </c>
      <c r="D5849" s="18" t="s">
        <v>18</v>
      </c>
      <c r="E5849" s="33" t="s">
        <v>7214</v>
      </c>
      <c r="F5849" s="87" t="s">
        <v>1245</v>
      </c>
      <c r="G5849" s="10" t="s">
        <v>8</v>
      </c>
      <c r="H5849" s="58" t="s">
        <v>6553</v>
      </c>
    </row>
    <row r="5850" spans="1:8" ht="29" x14ac:dyDescent="0.35">
      <c r="A5850" s="11" t="s">
        <v>1226</v>
      </c>
      <c r="B5850" s="27">
        <v>1549</v>
      </c>
      <c r="C5850" s="11" t="s">
        <v>1226</v>
      </c>
      <c r="D5850" s="18" t="s">
        <v>26</v>
      </c>
      <c r="E5850" s="33" t="s">
        <v>7214</v>
      </c>
      <c r="F5850" s="87" t="s">
        <v>1246</v>
      </c>
      <c r="G5850" s="10" t="s">
        <v>14</v>
      </c>
      <c r="H5850" s="58" t="s">
        <v>6553</v>
      </c>
    </row>
    <row r="5851" spans="1:8" ht="29" x14ac:dyDescent="0.35">
      <c r="A5851" s="11" t="s">
        <v>1217</v>
      </c>
      <c r="B5851" s="27">
        <v>1548</v>
      </c>
      <c r="C5851" s="11" t="s">
        <v>1238</v>
      </c>
      <c r="D5851" s="18" t="s">
        <v>18</v>
      </c>
      <c r="E5851" s="33" t="s">
        <v>7214</v>
      </c>
      <c r="F5851" s="87" t="s">
        <v>1247</v>
      </c>
      <c r="G5851" s="10" t="s">
        <v>6</v>
      </c>
      <c r="H5851" s="58" t="s">
        <v>6553</v>
      </c>
    </row>
    <row r="5852" spans="1:8" ht="29" x14ac:dyDescent="0.35">
      <c r="A5852" s="11" t="s">
        <v>1217</v>
      </c>
      <c r="B5852" s="27">
        <v>1547</v>
      </c>
      <c r="C5852" s="11" t="s">
        <v>1238</v>
      </c>
      <c r="D5852" s="18" t="s">
        <v>18</v>
      </c>
      <c r="E5852" s="33" t="s">
        <v>7214</v>
      </c>
      <c r="F5852" s="87" t="s">
        <v>1248</v>
      </c>
      <c r="G5852" s="10" t="s">
        <v>80</v>
      </c>
      <c r="H5852" s="58" t="s">
        <v>6553</v>
      </c>
    </row>
    <row r="5853" spans="1:8" ht="43.5" x14ac:dyDescent="0.35">
      <c r="A5853" s="11" t="s">
        <v>1217</v>
      </c>
      <c r="B5853" s="27">
        <v>1546</v>
      </c>
      <c r="C5853" s="11" t="s">
        <v>1238</v>
      </c>
      <c r="D5853" s="18" t="s">
        <v>121</v>
      </c>
      <c r="E5853" s="33" t="s">
        <v>7214</v>
      </c>
      <c r="F5853" s="87" t="s">
        <v>1249</v>
      </c>
      <c r="G5853" s="10" t="s">
        <v>67</v>
      </c>
      <c r="H5853" s="58" t="s">
        <v>6553</v>
      </c>
    </row>
    <row r="5854" spans="1:8" x14ac:dyDescent="0.35">
      <c r="A5854" s="11" t="s">
        <v>1217</v>
      </c>
      <c r="B5854" s="27">
        <v>1545</v>
      </c>
      <c r="C5854" s="11" t="s">
        <v>1238</v>
      </c>
      <c r="D5854" s="18" t="s">
        <v>1250</v>
      </c>
      <c r="E5854" s="33" t="s">
        <v>7214</v>
      </c>
      <c r="F5854" s="87" t="s">
        <v>1251</v>
      </c>
      <c r="G5854" s="10" t="s">
        <v>1031</v>
      </c>
      <c r="H5854" s="58" t="s">
        <v>6553</v>
      </c>
    </row>
    <row r="5855" spans="1:8" ht="43.5" x14ac:dyDescent="0.35">
      <c r="A5855" s="11" t="s">
        <v>1217</v>
      </c>
      <c r="B5855" s="27">
        <v>1544</v>
      </c>
      <c r="C5855" s="11" t="s">
        <v>1226</v>
      </c>
      <c r="D5855" s="18" t="s">
        <v>52</v>
      </c>
      <c r="E5855" s="33" t="s">
        <v>7214</v>
      </c>
      <c r="F5855" s="87" t="s">
        <v>1252</v>
      </c>
      <c r="G5855" s="10" t="s">
        <v>86</v>
      </c>
      <c r="H5855" s="58" t="s">
        <v>6553</v>
      </c>
    </row>
    <row r="5856" spans="1:8" ht="43.5" x14ac:dyDescent="0.35">
      <c r="A5856" s="11" t="s">
        <v>1034</v>
      </c>
      <c r="B5856" s="27">
        <v>1543</v>
      </c>
      <c r="C5856" s="11" t="s">
        <v>1238</v>
      </c>
      <c r="D5856" s="18" t="s">
        <v>16</v>
      </c>
      <c r="E5856" s="33" t="s">
        <v>7214</v>
      </c>
      <c r="F5856" s="87" t="s">
        <v>1253</v>
      </c>
      <c r="G5856" s="10" t="s">
        <v>648</v>
      </c>
      <c r="H5856" s="58" t="s">
        <v>6553</v>
      </c>
    </row>
    <row r="5857" spans="1:8" x14ac:dyDescent="0.35">
      <c r="A5857" s="11" t="s">
        <v>1217</v>
      </c>
      <c r="B5857" s="27">
        <v>1542</v>
      </c>
      <c r="C5857" s="11" t="s">
        <v>1238</v>
      </c>
      <c r="D5857" s="18" t="s">
        <v>1254</v>
      </c>
      <c r="E5857" s="33" t="s">
        <v>7214</v>
      </c>
      <c r="F5857" s="87" t="s">
        <v>1255</v>
      </c>
      <c r="G5857" s="10" t="s">
        <v>8</v>
      </c>
      <c r="H5857" s="58" t="s">
        <v>6553</v>
      </c>
    </row>
    <row r="5858" spans="1:8" ht="29" x14ac:dyDescent="0.35">
      <c r="A5858" s="11" t="s">
        <v>1226</v>
      </c>
      <c r="B5858" s="27">
        <v>1541</v>
      </c>
      <c r="C5858" s="11" t="s">
        <v>1226</v>
      </c>
      <c r="D5858" s="18" t="s">
        <v>1256</v>
      </c>
      <c r="E5858" s="33" t="s">
        <v>7214</v>
      </c>
      <c r="F5858" s="87" t="s">
        <v>1257</v>
      </c>
      <c r="G5858" s="10" t="s">
        <v>6</v>
      </c>
      <c r="H5858" s="58" t="s">
        <v>6553</v>
      </c>
    </row>
    <row r="5859" spans="1:8" ht="43.5" x14ac:dyDescent="0.35">
      <c r="A5859" s="11" t="s">
        <v>1217</v>
      </c>
      <c r="B5859" s="27">
        <v>1540</v>
      </c>
      <c r="C5859" s="11" t="s">
        <v>1226</v>
      </c>
      <c r="D5859" s="18" t="s">
        <v>18</v>
      </c>
      <c r="E5859" s="33" t="s">
        <v>7214</v>
      </c>
      <c r="F5859" s="87" t="s">
        <v>1227</v>
      </c>
      <c r="G5859" s="10" t="s">
        <v>29</v>
      </c>
      <c r="H5859" s="58" t="s">
        <v>6553</v>
      </c>
    </row>
    <row r="5860" spans="1:8" ht="29" x14ac:dyDescent="0.35">
      <c r="A5860" s="11" t="s">
        <v>1211</v>
      </c>
      <c r="B5860" s="27">
        <v>1539</v>
      </c>
      <c r="C5860" s="11" t="s">
        <v>1217</v>
      </c>
      <c r="D5860" s="18" t="s">
        <v>72</v>
      </c>
      <c r="E5860" s="33" t="s">
        <v>7214</v>
      </c>
      <c r="F5860" s="87" t="s">
        <v>1228</v>
      </c>
      <c r="G5860" s="10" t="s">
        <v>14</v>
      </c>
      <c r="H5860" s="58" t="s">
        <v>6553</v>
      </c>
    </row>
    <row r="5861" spans="1:8" ht="43.5" x14ac:dyDescent="0.35">
      <c r="A5861" s="11" t="s">
        <v>1211</v>
      </c>
      <c r="B5861" s="27">
        <v>1538</v>
      </c>
      <c r="C5861" s="11" t="s">
        <v>1217</v>
      </c>
      <c r="D5861" s="18" t="s">
        <v>1229</v>
      </c>
      <c r="E5861" s="33" t="s">
        <v>7214</v>
      </c>
      <c r="F5861" s="87" t="s">
        <v>1230</v>
      </c>
      <c r="G5861" s="10" t="s">
        <v>86</v>
      </c>
      <c r="H5861" s="58" t="s">
        <v>6553</v>
      </c>
    </row>
    <row r="5862" spans="1:8" x14ac:dyDescent="0.35">
      <c r="A5862" s="11" t="s">
        <v>1211</v>
      </c>
      <c r="B5862" s="27">
        <v>1537</v>
      </c>
      <c r="C5862" s="11" t="s">
        <v>1217</v>
      </c>
      <c r="D5862" s="18" t="s">
        <v>52</v>
      </c>
      <c r="E5862" s="33" t="s">
        <v>7214</v>
      </c>
      <c r="F5862" s="87" t="s">
        <v>1231</v>
      </c>
      <c r="G5862" s="10" t="s">
        <v>141</v>
      </c>
      <c r="H5862" s="58" t="s">
        <v>6553</v>
      </c>
    </row>
    <row r="5863" spans="1:8" ht="72.5" x14ac:dyDescent="0.35">
      <c r="A5863" s="11" t="s">
        <v>1211</v>
      </c>
      <c r="B5863" s="27">
        <v>1536</v>
      </c>
      <c r="C5863" s="11" t="s">
        <v>1226</v>
      </c>
      <c r="D5863" s="18" t="s">
        <v>144</v>
      </c>
      <c r="E5863" s="33" t="s">
        <v>7214</v>
      </c>
      <c r="F5863" s="87" t="s">
        <v>1232</v>
      </c>
      <c r="G5863" s="10" t="s">
        <v>1233</v>
      </c>
      <c r="H5863" s="58" t="s">
        <v>6553</v>
      </c>
    </row>
    <row r="5864" spans="1:8" x14ac:dyDescent="0.35">
      <c r="A5864" s="11" t="s">
        <v>1078</v>
      </c>
      <c r="B5864" s="27">
        <v>1535</v>
      </c>
      <c r="C5864" s="11" t="s">
        <v>1217</v>
      </c>
      <c r="D5864" s="18" t="s">
        <v>18</v>
      </c>
      <c r="E5864" s="33" t="s">
        <v>7214</v>
      </c>
      <c r="F5864" s="87" t="s">
        <v>1234</v>
      </c>
      <c r="G5864" s="10" t="s">
        <v>39</v>
      </c>
      <c r="H5864" s="58" t="s">
        <v>6553</v>
      </c>
    </row>
    <row r="5865" spans="1:8" ht="29" x14ac:dyDescent="0.35">
      <c r="A5865" s="11" t="s">
        <v>1211</v>
      </c>
      <c r="B5865" s="27">
        <v>1534</v>
      </c>
      <c r="C5865" s="11" t="s">
        <v>1211</v>
      </c>
      <c r="D5865" s="18" t="s">
        <v>5</v>
      </c>
      <c r="E5865" s="33" t="s">
        <v>7214</v>
      </c>
      <c r="F5865" s="87" t="s">
        <v>1235</v>
      </c>
      <c r="G5865" s="10" t="s">
        <v>6</v>
      </c>
      <c r="H5865" s="58" t="s">
        <v>6553</v>
      </c>
    </row>
    <row r="5866" spans="1:8" ht="58" x14ac:dyDescent="0.35">
      <c r="A5866" s="11" t="s">
        <v>1209</v>
      </c>
      <c r="B5866" s="27">
        <v>1533</v>
      </c>
      <c r="C5866" s="11" t="s">
        <v>1217</v>
      </c>
      <c r="D5866" s="18" t="s">
        <v>52</v>
      </c>
      <c r="E5866" s="33" t="s">
        <v>7214</v>
      </c>
      <c r="F5866" s="87" t="s">
        <v>1236</v>
      </c>
      <c r="G5866" s="10" t="s">
        <v>1237</v>
      </c>
      <c r="H5866" s="58" t="s">
        <v>6553</v>
      </c>
    </row>
    <row r="5867" spans="1:8" x14ac:dyDescent="0.35">
      <c r="A5867" s="11" t="s">
        <v>1198</v>
      </c>
      <c r="B5867" s="27">
        <v>1532</v>
      </c>
      <c r="C5867" s="11" t="s">
        <v>1211</v>
      </c>
      <c r="D5867" s="18" t="s">
        <v>16</v>
      </c>
      <c r="E5867" s="33" t="s">
        <v>7214</v>
      </c>
      <c r="F5867" s="87" t="s">
        <v>1216</v>
      </c>
      <c r="G5867" s="10" t="s">
        <v>41</v>
      </c>
      <c r="H5867" s="58" t="s">
        <v>6553</v>
      </c>
    </row>
    <row r="5868" spans="1:8" ht="29" x14ac:dyDescent="0.35">
      <c r="A5868" s="11" t="s">
        <v>1198</v>
      </c>
      <c r="B5868" s="27">
        <v>1531</v>
      </c>
      <c r="C5868" s="11" t="s">
        <v>1217</v>
      </c>
      <c r="D5868" s="18" t="s">
        <v>121</v>
      </c>
      <c r="E5868" s="33" t="s">
        <v>7214</v>
      </c>
      <c r="F5868" s="87" t="s">
        <v>1218</v>
      </c>
      <c r="G5868" s="10" t="s">
        <v>6</v>
      </c>
      <c r="H5868" s="58" t="s">
        <v>6553</v>
      </c>
    </row>
    <row r="5869" spans="1:8" ht="43.5" x14ac:dyDescent="0.35">
      <c r="A5869" s="11" t="s">
        <v>1209</v>
      </c>
      <c r="B5869" s="27">
        <v>1530</v>
      </c>
      <c r="C5869" s="11" t="s">
        <v>1217</v>
      </c>
      <c r="D5869" s="18" t="s">
        <v>52</v>
      </c>
      <c r="E5869" s="33" t="s">
        <v>7214</v>
      </c>
      <c r="F5869" s="87" t="s">
        <v>1219</v>
      </c>
      <c r="G5869" s="10" t="s">
        <v>31</v>
      </c>
      <c r="H5869" s="58" t="s">
        <v>6553</v>
      </c>
    </row>
    <row r="5870" spans="1:8" ht="43.5" x14ac:dyDescent="0.35">
      <c r="A5870" s="11" t="s">
        <v>959</v>
      </c>
      <c r="B5870" s="27">
        <v>1529</v>
      </c>
      <c r="C5870" s="11" t="s">
        <v>1211</v>
      </c>
      <c r="D5870" s="18" t="s">
        <v>158</v>
      </c>
      <c r="E5870" s="33" t="s">
        <v>7214</v>
      </c>
      <c r="F5870" s="87" t="s">
        <v>1220</v>
      </c>
      <c r="G5870" s="10" t="s">
        <v>432</v>
      </c>
      <c r="H5870" s="58" t="s">
        <v>6553</v>
      </c>
    </row>
    <row r="5871" spans="1:8" ht="43.5" x14ac:dyDescent="0.35">
      <c r="A5871" s="11" t="s">
        <v>1209</v>
      </c>
      <c r="B5871" s="27">
        <v>1528</v>
      </c>
      <c r="C5871" s="11" t="s">
        <v>1217</v>
      </c>
      <c r="D5871" s="18" t="s">
        <v>1195</v>
      </c>
      <c r="E5871" s="33" t="s">
        <v>7214</v>
      </c>
      <c r="F5871" s="87" t="s">
        <v>1221</v>
      </c>
      <c r="G5871" s="10" t="s">
        <v>1222</v>
      </c>
      <c r="H5871" s="58" t="s">
        <v>6553</v>
      </c>
    </row>
    <row r="5872" spans="1:8" ht="87" x14ac:dyDescent="0.35">
      <c r="A5872" s="11" t="s">
        <v>984</v>
      </c>
      <c r="B5872" s="27">
        <v>1527</v>
      </c>
      <c r="C5872" s="11" t="s">
        <v>1211</v>
      </c>
      <c r="D5872" s="18" t="s">
        <v>35</v>
      </c>
      <c r="E5872" s="33" t="s">
        <v>7214</v>
      </c>
      <c r="F5872" s="87" t="s">
        <v>1224</v>
      </c>
      <c r="G5872" s="10" t="s">
        <v>1225</v>
      </c>
      <c r="H5872" s="58" t="s">
        <v>6553</v>
      </c>
    </row>
    <row r="5873" spans="1:8" x14ac:dyDescent="0.35">
      <c r="A5873" s="11" t="s">
        <v>1223</v>
      </c>
      <c r="B5873" s="27">
        <v>1526</v>
      </c>
      <c r="C5873" s="11" t="s">
        <v>1211</v>
      </c>
      <c r="D5873" s="18" t="s">
        <v>18</v>
      </c>
      <c r="E5873" s="33" t="s">
        <v>7214</v>
      </c>
      <c r="F5873" s="87" t="s">
        <v>1212</v>
      </c>
      <c r="G5873" s="10" t="s">
        <v>17</v>
      </c>
      <c r="H5873" s="58" t="s">
        <v>6553</v>
      </c>
    </row>
    <row r="5874" spans="1:8" x14ac:dyDescent="0.35">
      <c r="A5874" s="11" t="s">
        <v>1060</v>
      </c>
      <c r="B5874" s="27">
        <v>1525</v>
      </c>
      <c r="C5874" s="11" t="s">
        <v>1211</v>
      </c>
      <c r="D5874" s="18" t="s">
        <v>18</v>
      </c>
      <c r="E5874" s="33" t="s">
        <v>7214</v>
      </c>
      <c r="F5874" s="87" t="s">
        <v>1213</v>
      </c>
      <c r="G5874" s="10" t="s">
        <v>8</v>
      </c>
      <c r="H5874" s="58" t="s">
        <v>6553</v>
      </c>
    </row>
    <row r="5875" spans="1:8" ht="29" x14ac:dyDescent="0.35">
      <c r="A5875" s="11" t="s">
        <v>1198</v>
      </c>
      <c r="B5875" s="27">
        <v>1524</v>
      </c>
      <c r="C5875" s="11" t="s">
        <v>1211</v>
      </c>
      <c r="D5875" s="18" t="s">
        <v>18</v>
      </c>
      <c r="E5875" s="33" t="s">
        <v>7214</v>
      </c>
      <c r="F5875" s="87" t="s">
        <v>1214</v>
      </c>
      <c r="G5875" s="10" t="s">
        <v>1215</v>
      </c>
      <c r="H5875" s="58" t="s">
        <v>6553</v>
      </c>
    </row>
    <row r="5876" spans="1:8" ht="43.5" x14ac:dyDescent="0.35">
      <c r="A5876" s="11" t="s">
        <v>859</v>
      </c>
      <c r="B5876" s="27">
        <v>1523</v>
      </c>
      <c r="C5876" s="11" t="s">
        <v>1198</v>
      </c>
      <c r="D5876" s="18" t="s">
        <v>1199</v>
      </c>
      <c r="E5876" s="33" t="s">
        <v>7214</v>
      </c>
      <c r="F5876" s="87" t="s">
        <v>1200</v>
      </c>
      <c r="G5876" s="10" t="s">
        <v>71</v>
      </c>
      <c r="H5876" s="58" t="s">
        <v>6553</v>
      </c>
    </row>
    <row r="5877" spans="1:8" x14ac:dyDescent="0.35">
      <c r="A5877" s="11" t="s">
        <v>1029</v>
      </c>
      <c r="B5877" s="27">
        <v>1522</v>
      </c>
      <c r="C5877" s="11" t="s">
        <v>1198</v>
      </c>
      <c r="D5877" s="18" t="s">
        <v>1201</v>
      </c>
      <c r="E5877" s="33" t="s">
        <v>7214</v>
      </c>
      <c r="F5877" s="87" t="s">
        <v>359</v>
      </c>
      <c r="G5877" s="10" t="s">
        <v>17</v>
      </c>
      <c r="H5877" s="58" t="s">
        <v>6553</v>
      </c>
    </row>
    <row r="5878" spans="1:8" x14ac:dyDescent="0.35">
      <c r="A5878" s="11" t="s">
        <v>1101</v>
      </c>
      <c r="B5878" s="27">
        <v>1521</v>
      </c>
      <c r="C5878" s="11" t="s">
        <v>1198</v>
      </c>
      <c r="D5878" s="18" t="s">
        <v>161</v>
      </c>
      <c r="E5878" s="33" t="s">
        <v>7214</v>
      </c>
      <c r="F5878" s="87" t="s">
        <v>1202</v>
      </c>
      <c r="G5878" s="10" t="s">
        <v>8</v>
      </c>
      <c r="H5878" s="58" t="s">
        <v>6553</v>
      </c>
    </row>
    <row r="5879" spans="1:8" x14ac:dyDescent="0.35">
      <c r="A5879" s="11" t="s">
        <v>1162</v>
      </c>
      <c r="B5879" s="27">
        <v>1520</v>
      </c>
      <c r="C5879" s="11" t="s">
        <v>1198</v>
      </c>
      <c r="D5879" s="18" t="s">
        <v>44</v>
      </c>
      <c r="E5879" s="33" t="s">
        <v>7214</v>
      </c>
      <c r="F5879" s="87" t="s">
        <v>1203</v>
      </c>
      <c r="G5879" s="10" t="s">
        <v>157</v>
      </c>
      <c r="H5879" s="58" t="s">
        <v>6553</v>
      </c>
    </row>
    <row r="5880" spans="1:8" x14ac:dyDescent="0.35">
      <c r="A5880" s="11" t="s">
        <v>1162</v>
      </c>
      <c r="B5880" s="27">
        <v>1519</v>
      </c>
      <c r="C5880" s="11" t="s">
        <v>1198</v>
      </c>
      <c r="D5880" s="18" t="s">
        <v>37</v>
      </c>
      <c r="E5880" s="33" t="s">
        <v>7214</v>
      </c>
      <c r="F5880" s="87" t="s">
        <v>1204</v>
      </c>
      <c r="G5880" s="10" t="s">
        <v>157</v>
      </c>
      <c r="H5880" s="58" t="s">
        <v>6553</v>
      </c>
    </row>
    <row r="5881" spans="1:8" x14ac:dyDescent="0.35">
      <c r="A5881" s="11" t="s">
        <v>1162</v>
      </c>
      <c r="B5881" s="27">
        <v>1518</v>
      </c>
      <c r="C5881" s="11" t="s">
        <v>1198</v>
      </c>
      <c r="D5881" s="18" t="s">
        <v>44</v>
      </c>
      <c r="E5881" s="33" t="s">
        <v>7214</v>
      </c>
      <c r="F5881" s="87" t="s">
        <v>1205</v>
      </c>
      <c r="G5881" s="10" t="s">
        <v>8</v>
      </c>
      <c r="H5881" s="58" t="s">
        <v>6553</v>
      </c>
    </row>
    <row r="5882" spans="1:8" ht="29" x14ac:dyDescent="0.35">
      <c r="A5882" s="11" t="s">
        <v>1162</v>
      </c>
      <c r="B5882" s="27">
        <v>1517</v>
      </c>
      <c r="C5882" s="11" t="s">
        <v>1198</v>
      </c>
      <c r="D5882" s="18" t="s">
        <v>5</v>
      </c>
      <c r="E5882" s="33" t="s">
        <v>7214</v>
      </c>
      <c r="F5882" s="87" t="s">
        <v>1206</v>
      </c>
      <c r="G5882" s="10" t="s">
        <v>14</v>
      </c>
      <c r="H5882" s="58" t="s">
        <v>6553</v>
      </c>
    </row>
    <row r="5883" spans="1:8" ht="29" x14ac:dyDescent="0.35">
      <c r="A5883" s="11" t="s">
        <v>1162</v>
      </c>
      <c r="B5883" s="27">
        <v>1516</v>
      </c>
      <c r="C5883" s="11" t="s">
        <v>1198</v>
      </c>
      <c r="D5883" s="18" t="s">
        <v>1207</v>
      </c>
      <c r="E5883" s="33" t="s">
        <v>7214</v>
      </c>
      <c r="F5883" s="87" t="s">
        <v>1208</v>
      </c>
      <c r="G5883" s="10" t="s">
        <v>110</v>
      </c>
      <c r="H5883" s="58" t="s">
        <v>6553</v>
      </c>
    </row>
    <row r="5884" spans="1:8" x14ac:dyDescent="0.35">
      <c r="A5884" s="11" t="s">
        <v>1078</v>
      </c>
      <c r="B5884" s="27">
        <v>1515</v>
      </c>
      <c r="C5884" s="11" t="s">
        <v>1209</v>
      </c>
      <c r="D5884" s="18" t="s">
        <v>25</v>
      </c>
      <c r="E5884" s="33" t="s">
        <v>7214</v>
      </c>
      <c r="F5884" s="87" t="s">
        <v>1210</v>
      </c>
      <c r="G5884" s="10" t="s">
        <v>141</v>
      </c>
      <c r="H5884" s="58" t="s">
        <v>6553</v>
      </c>
    </row>
    <row r="5885" spans="1:8" ht="29" x14ac:dyDescent="0.35">
      <c r="A5885" s="11" t="s">
        <v>1162</v>
      </c>
      <c r="B5885" s="27">
        <v>1514</v>
      </c>
      <c r="C5885" s="11" t="s">
        <v>1209</v>
      </c>
      <c r="D5885" s="18" t="s">
        <v>2548</v>
      </c>
      <c r="E5885" s="33" t="s">
        <v>7214</v>
      </c>
      <c r="F5885" s="87" t="s">
        <v>2549</v>
      </c>
      <c r="G5885" s="10" t="s">
        <v>6</v>
      </c>
      <c r="H5885" s="58" t="s">
        <v>6553</v>
      </c>
    </row>
    <row r="5886" spans="1:8" ht="43.5" x14ac:dyDescent="0.35">
      <c r="A5886" s="11" t="s">
        <v>1128</v>
      </c>
      <c r="B5886" s="27">
        <v>1513</v>
      </c>
      <c r="C5886" s="11" t="s">
        <v>1209</v>
      </c>
      <c r="D5886" s="18" t="s">
        <v>18</v>
      </c>
      <c r="E5886" s="33" t="s">
        <v>7214</v>
      </c>
      <c r="F5886" s="87" t="s">
        <v>2550</v>
      </c>
      <c r="G5886" s="10" t="s">
        <v>69</v>
      </c>
      <c r="H5886" s="58" t="s">
        <v>6553</v>
      </c>
    </row>
    <row r="5887" spans="1:8" ht="29" x14ac:dyDescent="0.35">
      <c r="A5887" s="11" t="s">
        <v>1060</v>
      </c>
      <c r="B5887" s="27">
        <v>1512</v>
      </c>
      <c r="C5887" s="11" t="s">
        <v>1101</v>
      </c>
      <c r="D5887" s="18" t="s">
        <v>1884</v>
      </c>
      <c r="E5887" s="33" t="s">
        <v>7214</v>
      </c>
      <c r="F5887" s="87" t="s">
        <v>2551</v>
      </c>
      <c r="G5887" s="10" t="s">
        <v>2552</v>
      </c>
      <c r="H5887" s="58" t="s">
        <v>6553</v>
      </c>
    </row>
    <row r="5888" spans="1:8" ht="29" x14ac:dyDescent="0.35">
      <c r="A5888" s="11" t="s">
        <v>1078</v>
      </c>
      <c r="B5888" s="27">
        <v>1511</v>
      </c>
      <c r="C5888" s="11" t="s">
        <v>1209</v>
      </c>
      <c r="D5888" s="18" t="s">
        <v>161</v>
      </c>
      <c r="E5888" s="33" t="s">
        <v>7214</v>
      </c>
      <c r="F5888" s="87" t="s">
        <v>2553</v>
      </c>
      <c r="G5888" s="10" t="s">
        <v>8</v>
      </c>
      <c r="H5888" s="58" t="s">
        <v>6553</v>
      </c>
    </row>
    <row r="5889" spans="1:8" ht="72.5" x14ac:dyDescent="0.35">
      <c r="A5889" s="11" t="s">
        <v>1162</v>
      </c>
      <c r="B5889" s="27">
        <v>1510</v>
      </c>
      <c r="C5889" s="11" t="s">
        <v>1209</v>
      </c>
      <c r="D5889" s="18" t="s">
        <v>34</v>
      </c>
      <c r="E5889" s="33" t="s">
        <v>7214</v>
      </c>
      <c r="F5889" s="87" t="s">
        <v>2554</v>
      </c>
      <c r="G5889" s="10" t="s">
        <v>2555</v>
      </c>
      <c r="H5889" s="58" t="s">
        <v>6553</v>
      </c>
    </row>
    <row r="5890" spans="1:8" ht="29" x14ac:dyDescent="0.35">
      <c r="A5890" s="11" t="s">
        <v>1060</v>
      </c>
      <c r="B5890" s="27">
        <v>1509</v>
      </c>
      <c r="C5890" s="11" t="s">
        <v>1209</v>
      </c>
      <c r="D5890" s="18" t="s">
        <v>18</v>
      </c>
      <c r="E5890" s="33" t="s">
        <v>7214</v>
      </c>
      <c r="F5890" s="87" t="s">
        <v>2556</v>
      </c>
      <c r="G5890" s="10" t="s">
        <v>6</v>
      </c>
      <c r="H5890" s="58" t="s">
        <v>6553</v>
      </c>
    </row>
    <row r="5891" spans="1:8" x14ac:dyDescent="0.35">
      <c r="A5891" s="11" t="s">
        <v>1162</v>
      </c>
      <c r="B5891" s="27">
        <v>1508</v>
      </c>
      <c r="C5891" s="11" t="s">
        <v>1209</v>
      </c>
      <c r="D5891" s="18" t="s">
        <v>21</v>
      </c>
      <c r="E5891" s="33" t="s">
        <v>7214</v>
      </c>
      <c r="F5891" s="87" t="s">
        <v>2557</v>
      </c>
      <c r="G5891" s="10" t="s">
        <v>8</v>
      </c>
      <c r="H5891" s="58" t="s">
        <v>6553</v>
      </c>
    </row>
    <row r="5892" spans="1:8" ht="29" x14ac:dyDescent="0.35">
      <c r="A5892" s="11" t="s">
        <v>1101</v>
      </c>
      <c r="B5892" s="27">
        <v>1507</v>
      </c>
      <c r="C5892" s="11" t="s">
        <v>1209</v>
      </c>
      <c r="D5892" s="18" t="s">
        <v>254</v>
      </c>
      <c r="E5892" s="33" t="s">
        <v>7214</v>
      </c>
      <c r="F5892" s="87" t="s">
        <v>2558</v>
      </c>
      <c r="G5892" s="10" t="s">
        <v>14</v>
      </c>
      <c r="H5892" s="58" t="s">
        <v>6553</v>
      </c>
    </row>
    <row r="5893" spans="1:8" ht="29" x14ac:dyDescent="0.35">
      <c r="A5893" s="11" t="s">
        <v>1078</v>
      </c>
      <c r="B5893" s="27">
        <v>1506</v>
      </c>
      <c r="C5893" s="11" t="s">
        <v>1209</v>
      </c>
      <c r="D5893" s="18" t="s">
        <v>62</v>
      </c>
      <c r="E5893" s="33" t="s">
        <v>7214</v>
      </c>
      <c r="F5893" s="87" t="s">
        <v>2559</v>
      </c>
      <c r="G5893" s="10" t="s">
        <v>6</v>
      </c>
      <c r="H5893" s="58" t="s">
        <v>6553</v>
      </c>
    </row>
    <row r="5894" spans="1:8" ht="43.5" x14ac:dyDescent="0.35">
      <c r="A5894" s="11" t="s">
        <v>1101</v>
      </c>
      <c r="B5894" s="27">
        <v>1505</v>
      </c>
      <c r="C5894" s="11" t="s">
        <v>1209</v>
      </c>
      <c r="D5894" s="18" t="s">
        <v>114</v>
      </c>
      <c r="E5894" s="33" t="s">
        <v>7214</v>
      </c>
      <c r="F5894" s="87" t="s">
        <v>2560</v>
      </c>
      <c r="G5894" s="10" t="s">
        <v>67</v>
      </c>
      <c r="H5894" s="58" t="s">
        <v>6553</v>
      </c>
    </row>
    <row r="5895" spans="1:8" ht="29" x14ac:dyDescent="0.35">
      <c r="A5895" s="11" t="s">
        <v>1128</v>
      </c>
      <c r="B5895" s="27">
        <v>1504</v>
      </c>
      <c r="C5895" s="11" t="s">
        <v>1209</v>
      </c>
      <c r="D5895" s="18" t="s">
        <v>674</v>
      </c>
      <c r="E5895" s="33" t="s">
        <v>7214</v>
      </c>
      <c r="F5895" s="87" t="s">
        <v>2561</v>
      </c>
      <c r="G5895" s="10" t="s">
        <v>14</v>
      </c>
      <c r="H5895" s="58" t="s">
        <v>6553</v>
      </c>
    </row>
    <row r="5896" spans="1:8" ht="29" x14ac:dyDescent="0.35">
      <c r="A5896" s="11" t="s">
        <v>1101</v>
      </c>
      <c r="B5896" s="27">
        <v>1503</v>
      </c>
      <c r="C5896" s="11" t="s">
        <v>1209</v>
      </c>
      <c r="D5896" s="18" t="s">
        <v>121</v>
      </c>
      <c r="E5896" s="33" t="s">
        <v>7214</v>
      </c>
      <c r="F5896" s="87" t="s">
        <v>2562</v>
      </c>
      <c r="G5896" s="10" t="s">
        <v>22</v>
      </c>
      <c r="H5896" s="58" t="s">
        <v>6553</v>
      </c>
    </row>
    <row r="5897" spans="1:8" x14ac:dyDescent="0.35">
      <c r="A5897" s="11" t="s">
        <v>1101</v>
      </c>
      <c r="B5897" s="27">
        <v>1502</v>
      </c>
      <c r="C5897" s="11" t="s">
        <v>1209</v>
      </c>
      <c r="D5897" s="18" t="s">
        <v>2563</v>
      </c>
      <c r="E5897" s="33" t="s">
        <v>7214</v>
      </c>
      <c r="F5897" s="87" t="s">
        <v>2564</v>
      </c>
      <c r="G5897" s="10" t="s">
        <v>17</v>
      </c>
      <c r="H5897" s="58" t="s">
        <v>6553</v>
      </c>
    </row>
    <row r="5898" spans="1:8" ht="87" x14ac:dyDescent="0.35">
      <c r="A5898" s="11" t="s">
        <v>1128</v>
      </c>
      <c r="B5898" s="27">
        <v>1501</v>
      </c>
      <c r="C5898" s="11" t="s">
        <v>1209</v>
      </c>
      <c r="D5898" s="18" t="s">
        <v>72</v>
      </c>
      <c r="E5898" s="33" t="s">
        <v>7214</v>
      </c>
      <c r="F5898" s="87" t="s">
        <v>2565</v>
      </c>
      <c r="G5898" s="10" t="s">
        <v>2566</v>
      </c>
      <c r="H5898" s="58" t="s">
        <v>6553</v>
      </c>
    </row>
    <row r="5899" spans="1:8" ht="29" x14ac:dyDescent="0.35">
      <c r="A5899" s="11" t="s">
        <v>1060</v>
      </c>
      <c r="B5899" s="27">
        <v>1500</v>
      </c>
      <c r="C5899" s="11" t="s">
        <v>1209</v>
      </c>
      <c r="D5899" s="18" t="s">
        <v>2567</v>
      </c>
      <c r="E5899" s="33" t="s">
        <v>7214</v>
      </c>
      <c r="F5899" s="87" t="s">
        <v>2568</v>
      </c>
      <c r="G5899" s="10" t="s">
        <v>41</v>
      </c>
      <c r="H5899" s="58" t="s">
        <v>6553</v>
      </c>
    </row>
    <row r="5900" spans="1:8" ht="29" x14ac:dyDescent="0.35">
      <c r="A5900" s="11" t="s">
        <v>1101</v>
      </c>
      <c r="B5900" s="27">
        <v>1499</v>
      </c>
      <c r="C5900" s="11" t="s">
        <v>1162</v>
      </c>
      <c r="D5900" s="18" t="s">
        <v>52</v>
      </c>
      <c r="E5900" s="33" t="s">
        <v>7214</v>
      </c>
      <c r="F5900" s="87" t="s">
        <v>1192</v>
      </c>
      <c r="G5900" s="10" t="s">
        <v>14</v>
      </c>
      <c r="H5900" s="58" t="s">
        <v>6553</v>
      </c>
    </row>
    <row r="5901" spans="1:8" ht="43.5" x14ac:dyDescent="0.35">
      <c r="A5901" s="11" t="s">
        <v>1034</v>
      </c>
      <c r="B5901" s="27">
        <v>1498</v>
      </c>
      <c r="C5901" s="11" t="s">
        <v>1162</v>
      </c>
      <c r="D5901" s="18" t="s">
        <v>1163</v>
      </c>
      <c r="E5901" s="33" t="s">
        <v>7214</v>
      </c>
      <c r="F5901" s="87" t="s">
        <v>1164</v>
      </c>
      <c r="G5901" s="10" t="s">
        <v>1165</v>
      </c>
      <c r="H5901" s="58" t="s">
        <v>6553</v>
      </c>
    </row>
    <row r="5902" spans="1:8" ht="159.5" x14ac:dyDescent="0.35">
      <c r="A5902" s="11" t="s">
        <v>1060</v>
      </c>
      <c r="B5902" s="27">
        <v>1497</v>
      </c>
      <c r="C5902" s="11" t="s">
        <v>1162</v>
      </c>
      <c r="D5902" s="18" t="s">
        <v>5</v>
      </c>
      <c r="E5902" s="33" t="s">
        <v>7214</v>
      </c>
      <c r="F5902" s="87" t="s">
        <v>1166</v>
      </c>
      <c r="G5902" s="10" t="s">
        <v>1167</v>
      </c>
      <c r="H5902" s="58" t="s">
        <v>6553</v>
      </c>
    </row>
    <row r="5903" spans="1:8" ht="116" x14ac:dyDescent="0.35">
      <c r="A5903" s="11" t="s">
        <v>867</v>
      </c>
      <c r="B5903" s="27">
        <v>1496</v>
      </c>
      <c r="C5903" s="11" t="s">
        <v>1034</v>
      </c>
      <c r="D5903" s="18" t="s">
        <v>52</v>
      </c>
      <c r="E5903" s="33" t="s">
        <v>7214</v>
      </c>
      <c r="F5903" s="87" t="s">
        <v>1168</v>
      </c>
      <c r="G5903" s="10" t="s">
        <v>1169</v>
      </c>
      <c r="H5903" s="58" t="s">
        <v>6553</v>
      </c>
    </row>
    <row r="5904" spans="1:8" ht="29" x14ac:dyDescent="0.35">
      <c r="A5904" s="11" t="s">
        <v>670</v>
      </c>
      <c r="B5904" s="27">
        <v>1495</v>
      </c>
      <c r="C5904" s="11" t="s">
        <v>1162</v>
      </c>
      <c r="D5904" s="18" t="s">
        <v>52</v>
      </c>
      <c r="E5904" s="33" t="s">
        <v>7214</v>
      </c>
      <c r="F5904" s="87" t="s">
        <v>1170</v>
      </c>
      <c r="G5904" s="10" t="s">
        <v>6</v>
      </c>
      <c r="H5904" s="58" t="s">
        <v>6553</v>
      </c>
    </row>
    <row r="5905" spans="1:8" ht="87" x14ac:dyDescent="0.35">
      <c r="A5905" s="11" t="s">
        <v>1101</v>
      </c>
      <c r="B5905" s="27">
        <v>1494</v>
      </c>
      <c r="C5905" s="11" t="s">
        <v>1162</v>
      </c>
      <c r="D5905" s="18" t="s">
        <v>53</v>
      </c>
      <c r="E5905" s="33" t="s">
        <v>7214</v>
      </c>
      <c r="F5905" s="87" t="s">
        <v>1171</v>
      </c>
      <c r="G5905" s="10" t="s">
        <v>1172</v>
      </c>
      <c r="H5905" s="58" t="s">
        <v>6553</v>
      </c>
    </row>
    <row r="5906" spans="1:8" ht="87" x14ac:dyDescent="0.35">
      <c r="A5906" s="11" t="s">
        <v>1078</v>
      </c>
      <c r="B5906" s="27">
        <v>1493</v>
      </c>
      <c r="C5906" s="11" t="s">
        <v>1162</v>
      </c>
      <c r="D5906" s="18" t="s">
        <v>1109</v>
      </c>
      <c r="E5906" s="33" t="s">
        <v>7214</v>
      </c>
      <c r="F5906" s="87" t="s">
        <v>1173</v>
      </c>
      <c r="G5906" s="10" t="s">
        <v>1174</v>
      </c>
      <c r="H5906" s="58" t="s">
        <v>6553</v>
      </c>
    </row>
    <row r="5907" spans="1:8" ht="29" x14ac:dyDescent="0.35">
      <c r="A5907" s="11" t="s">
        <v>1060</v>
      </c>
      <c r="B5907" s="27">
        <v>1492</v>
      </c>
      <c r="C5907" s="11" t="s">
        <v>1162</v>
      </c>
      <c r="D5907" s="18" t="s">
        <v>13</v>
      </c>
      <c r="E5907" s="33" t="s">
        <v>7214</v>
      </c>
      <c r="F5907" s="87" t="s">
        <v>1175</v>
      </c>
      <c r="G5907" s="10" t="s">
        <v>22</v>
      </c>
      <c r="H5907" s="58" t="s">
        <v>6553</v>
      </c>
    </row>
    <row r="5908" spans="1:8" x14ac:dyDescent="0.35">
      <c r="A5908" s="11" t="s">
        <v>1101</v>
      </c>
      <c r="B5908" s="27">
        <v>1491</v>
      </c>
      <c r="C5908" s="11" t="s">
        <v>1162</v>
      </c>
      <c r="D5908" s="18" t="s">
        <v>25</v>
      </c>
      <c r="E5908" s="33" t="s">
        <v>7214</v>
      </c>
      <c r="F5908" s="87" t="s">
        <v>1176</v>
      </c>
      <c r="G5908" s="10" t="s">
        <v>41</v>
      </c>
      <c r="H5908" s="58" t="s">
        <v>6553</v>
      </c>
    </row>
    <row r="5909" spans="1:8" ht="29" x14ac:dyDescent="0.35">
      <c r="A5909" s="11" t="s">
        <v>1060</v>
      </c>
      <c r="B5909" s="27">
        <v>1490</v>
      </c>
      <c r="C5909" s="11" t="s">
        <v>1162</v>
      </c>
      <c r="D5909" s="18" t="s">
        <v>33</v>
      </c>
      <c r="E5909" s="33" t="s">
        <v>7214</v>
      </c>
      <c r="F5909" s="87" t="s">
        <v>1177</v>
      </c>
      <c r="G5909" s="10" t="s">
        <v>22</v>
      </c>
      <c r="H5909" s="58" t="s">
        <v>6553</v>
      </c>
    </row>
    <row r="5910" spans="1:8" ht="87" x14ac:dyDescent="0.35">
      <c r="A5910" s="11" t="s">
        <v>1101</v>
      </c>
      <c r="B5910" s="27">
        <v>1489</v>
      </c>
      <c r="C5910" s="11" t="s">
        <v>1162</v>
      </c>
      <c r="D5910" s="18" t="s">
        <v>5</v>
      </c>
      <c r="E5910" s="33" t="s">
        <v>7214</v>
      </c>
      <c r="F5910" s="87" t="s">
        <v>1178</v>
      </c>
      <c r="G5910" s="10" t="s">
        <v>1179</v>
      </c>
      <c r="H5910" s="58" t="s">
        <v>6553</v>
      </c>
    </row>
    <row r="5911" spans="1:8" ht="58" x14ac:dyDescent="0.35">
      <c r="A5911" s="11" t="s">
        <v>1060</v>
      </c>
      <c r="B5911" s="27">
        <v>1488</v>
      </c>
      <c r="C5911" s="11" t="s">
        <v>1162</v>
      </c>
      <c r="D5911" s="18" t="s">
        <v>59</v>
      </c>
      <c r="E5911" s="33" t="s">
        <v>7214</v>
      </c>
      <c r="F5911" s="87" t="s">
        <v>1180</v>
      </c>
      <c r="G5911" s="10" t="s">
        <v>60</v>
      </c>
      <c r="H5911" s="58" t="s">
        <v>6553</v>
      </c>
    </row>
    <row r="5912" spans="1:8" ht="72.5" x14ac:dyDescent="0.35">
      <c r="A5912" s="11" t="s">
        <v>1078</v>
      </c>
      <c r="B5912" s="27">
        <v>1487</v>
      </c>
      <c r="C5912" s="11" t="s">
        <v>1162</v>
      </c>
      <c r="D5912" s="18" t="s">
        <v>57</v>
      </c>
      <c r="E5912" s="33" t="s">
        <v>7214</v>
      </c>
      <c r="F5912" s="87" t="s">
        <v>1181</v>
      </c>
      <c r="G5912" s="10" t="s">
        <v>1182</v>
      </c>
      <c r="H5912" s="58" t="s">
        <v>6553</v>
      </c>
    </row>
    <row r="5913" spans="1:8" ht="43.5" x14ac:dyDescent="0.35">
      <c r="A5913" s="11" t="s">
        <v>1034</v>
      </c>
      <c r="B5913" s="27">
        <v>1486</v>
      </c>
      <c r="C5913" s="11" t="s">
        <v>1162</v>
      </c>
      <c r="D5913" s="18" t="s">
        <v>18</v>
      </c>
      <c r="E5913" s="33" t="s">
        <v>7214</v>
      </c>
      <c r="F5913" s="87" t="s">
        <v>1183</v>
      </c>
      <c r="G5913" s="10" t="s">
        <v>29</v>
      </c>
      <c r="H5913" s="58" t="s">
        <v>6553</v>
      </c>
    </row>
    <row r="5914" spans="1:8" ht="58" x14ac:dyDescent="0.35">
      <c r="A5914" s="11" t="s">
        <v>1101</v>
      </c>
      <c r="B5914" s="27">
        <v>1485</v>
      </c>
      <c r="C5914" s="11" t="s">
        <v>1162</v>
      </c>
      <c r="D5914" s="18" t="s">
        <v>38</v>
      </c>
      <c r="E5914" s="33" t="s">
        <v>7214</v>
      </c>
      <c r="F5914" s="87" t="s">
        <v>1184</v>
      </c>
      <c r="G5914" s="10" t="s">
        <v>43</v>
      </c>
      <c r="H5914" s="58" t="s">
        <v>6553</v>
      </c>
    </row>
    <row r="5915" spans="1:8" ht="58" x14ac:dyDescent="0.35">
      <c r="A5915" s="11" t="s">
        <v>1060</v>
      </c>
      <c r="B5915" s="27">
        <v>1484</v>
      </c>
      <c r="C5915" s="11" t="s">
        <v>1162</v>
      </c>
      <c r="D5915" s="18" t="s">
        <v>59</v>
      </c>
      <c r="E5915" s="33" t="s">
        <v>7214</v>
      </c>
      <c r="F5915" s="87" t="s">
        <v>1185</v>
      </c>
      <c r="G5915" s="10" t="s">
        <v>60</v>
      </c>
      <c r="H5915" s="58" t="s">
        <v>6553</v>
      </c>
    </row>
    <row r="5916" spans="1:8" x14ac:dyDescent="0.35">
      <c r="A5916" s="11" t="s">
        <v>1078</v>
      </c>
      <c r="B5916" s="27">
        <v>1483</v>
      </c>
      <c r="C5916" s="11" t="s">
        <v>1162</v>
      </c>
      <c r="D5916" s="18" t="s">
        <v>13</v>
      </c>
      <c r="E5916" s="33" t="s">
        <v>7214</v>
      </c>
      <c r="F5916" s="87" t="s">
        <v>1186</v>
      </c>
      <c r="G5916" s="10" t="s">
        <v>123</v>
      </c>
      <c r="H5916" s="58" t="s">
        <v>6553</v>
      </c>
    </row>
    <row r="5917" spans="1:8" x14ac:dyDescent="0.35">
      <c r="A5917" s="11" t="s">
        <v>1101</v>
      </c>
      <c r="B5917" s="27">
        <v>1482</v>
      </c>
      <c r="C5917" s="11" t="s">
        <v>1162</v>
      </c>
      <c r="D5917" s="18" t="s">
        <v>1187</v>
      </c>
      <c r="E5917" s="33" t="s">
        <v>7214</v>
      </c>
      <c r="F5917" s="87" t="s">
        <v>1188</v>
      </c>
      <c r="G5917" s="10" t="s">
        <v>8</v>
      </c>
      <c r="H5917" s="58" t="s">
        <v>6553</v>
      </c>
    </row>
    <row r="5918" spans="1:8" x14ac:dyDescent="0.35">
      <c r="A5918" s="11" t="s">
        <v>1060</v>
      </c>
      <c r="B5918" s="27">
        <v>1481</v>
      </c>
      <c r="C5918" s="11" t="s">
        <v>1162</v>
      </c>
      <c r="D5918" s="18" t="s">
        <v>18</v>
      </c>
      <c r="E5918" s="33" t="s">
        <v>7214</v>
      </c>
      <c r="F5918" s="87" t="s">
        <v>1189</v>
      </c>
      <c r="G5918" s="10" t="s">
        <v>8</v>
      </c>
      <c r="H5918" s="58" t="s">
        <v>6553</v>
      </c>
    </row>
    <row r="5919" spans="1:8" ht="87" x14ac:dyDescent="0.35">
      <c r="A5919" s="11" t="s">
        <v>1078</v>
      </c>
      <c r="B5919" s="27">
        <v>1480</v>
      </c>
      <c r="C5919" s="11" t="s">
        <v>1162</v>
      </c>
      <c r="D5919" s="18" t="s">
        <v>72</v>
      </c>
      <c r="E5919" s="33" t="s">
        <v>7214</v>
      </c>
      <c r="F5919" s="87" t="s">
        <v>1190</v>
      </c>
      <c r="G5919" s="10" t="s">
        <v>1191</v>
      </c>
      <c r="H5919" s="58" t="s">
        <v>6553</v>
      </c>
    </row>
    <row r="5920" spans="1:8" ht="29" x14ac:dyDescent="0.35">
      <c r="A5920" s="11" t="s">
        <v>1078</v>
      </c>
      <c r="B5920" s="27">
        <v>1479</v>
      </c>
      <c r="C5920" s="11" t="s">
        <v>1101</v>
      </c>
      <c r="D5920" s="18" t="s">
        <v>57</v>
      </c>
      <c r="E5920" s="33" t="s">
        <v>7214</v>
      </c>
      <c r="F5920" s="87" t="s">
        <v>1125</v>
      </c>
      <c r="G5920" s="10" t="s">
        <v>858</v>
      </c>
      <c r="H5920" s="58" t="s">
        <v>6553</v>
      </c>
    </row>
    <row r="5921" spans="1:8" ht="58" x14ac:dyDescent="0.35">
      <c r="A5921" s="11" t="s">
        <v>1101</v>
      </c>
      <c r="B5921" s="27">
        <v>1478</v>
      </c>
      <c r="C5921" s="11" t="s">
        <v>1101</v>
      </c>
      <c r="D5921" s="18" t="s">
        <v>5</v>
      </c>
      <c r="E5921" s="33" t="s">
        <v>7214</v>
      </c>
      <c r="F5921" s="87" t="s">
        <v>1126</v>
      </c>
      <c r="G5921" s="10" t="s">
        <v>1127</v>
      </c>
      <c r="H5921" s="58" t="s">
        <v>6553</v>
      </c>
    </row>
    <row r="5922" spans="1:8" ht="29" x14ac:dyDescent="0.35">
      <c r="A5922" s="11" t="s">
        <v>1078</v>
      </c>
      <c r="B5922" s="27">
        <v>1477</v>
      </c>
      <c r="C5922" s="11" t="s">
        <v>1128</v>
      </c>
      <c r="D5922" s="18" t="s">
        <v>23</v>
      </c>
      <c r="E5922" s="33" t="s">
        <v>7214</v>
      </c>
      <c r="F5922" s="87" t="s">
        <v>1129</v>
      </c>
      <c r="G5922" s="10" t="s">
        <v>1130</v>
      </c>
      <c r="H5922" s="58" t="s">
        <v>6553</v>
      </c>
    </row>
    <row r="5923" spans="1:8" ht="72.5" x14ac:dyDescent="0.35">
      <c r="A5923" s="11" t="s">
        <v>1101</v>
      </c>
      <c r="B5923" s="27">
        <v>1476</v>
      </c>
      <c r="C5923" s="11" t="s">
        <v>1128</v>
      </c>
      <c r="D5923" s="18" t="s">
        <v>23</v>
      </c>
      <c r="E5923" s="33" t="s">
        <v>7214</v>
      </c>
      <c r="F5923" s="87" t="s">
        <v>1131</v>
      </c>
      <c r="G5923" s="10" t="s">
        <v>683</v>
      </c>
      <c r="H5923" s="58" t="s">
        <v>6553</v>
      </c>
    </row>
    <row r="5924" spans="1:8" ht="72.5" x14ac:dyDescent="0.35">
      <c r="A5924" s="11" t="s">
        <v>1060</v>
      </c>
      <c r="B5924" s="27">
        <v>1475</v>
      </c>
      <c r="C5924" s="11" t="s">
        <v>1128</v>
      </c>
      <c r="D5924" s="18" t="s">
        <v>44</v>
      </c>
      <c r="E5924" s="33" t="s">
        <v>7214</v>
      </c>
      <c r="F5924" s="87" t="s">
        <v>1132</v>
      </c>
      <c r="G5924" s="10" t="s">
        <v>1133</v>
      </c>
      <c r="H5924" s="58" t="s">
        <v>6553</v>
      </c>
    </row>
    <row r="5925" spans="1:8" ht="29" x14ac:dyDescent="0.35">
      <c r="A5925" s="11" t="s">
        <v>1078</v>
      </c>
      <c r="B5925" s="27">
        <v>1474</v>
      </c>
      <c r="C5925" s="11" t="s">
        <v>1128</v>
      </c>
      <c r="D5925" s="18" t="s">
        <v>567</v>
      </c>
      <c r="E5925" s="33" t="s">
        <v>7214</v>
      </c>
      <c r="F5925" s="87" t="s">
        <v>1134</v>
      </c>
      <c r="G5925" s="10" t="s">
        <v>8</v>
      </c>
      <c r="H5925" s="58" t="s">
        <v>6553</v>
      </c>
    </row>
    <row r="5926" spans="1:8" ht="43.5" x14ac:dyDescent="0.35">
      <c r="A5926" s="11" t="s">
        <v>1101</v>
      </c>
      <c r="B5926" s="27">
        <v>1473</v>
      </c>
      <c r="C5926" s="11" t="s">
        <v>1128</v>
      </c>
      <c r="D5926" s="18" t="s">
        <v>16</v>
      </c>
      <c r="E5926" s="33" t="s">
        <v>7214</v>
      </c>
      <c r="F5926" s="87" t="s">
        <v>1135</v>
      </c>
      <c r="G5926" s="10" t="s">
        <v>1136</v>
      </c>
      <c r="H5926" s="58" t="s">
        <v>6553</v>
      </c>
    </row>
    <row r="5927" spans="1:8" ht="58" x14ac:dyDescent="0.35">
      <c r="A5927" s="11" t="s">
        <v>1060</v>
      </c>
      <c r="B5927" s="27">
        <v>1472</v>
      </c>
      <c r="C5927" s="11" t="s">
        <v>1060</v>
      </c>
      <c r="D5927" s="18" t="s">
        <v>25</v>
      </c>
      <c r="E5927" s="33" t="s">
        <v>7214</v>
      </c>
      <c r="F5927" s="87" t="s">
        <v>1137</v>
      </c>
      <c r="G5927" s="10" t="s">
        <v>1138</v>
      </c>
      <c r="H5927" s="58" t="s">
        <v>6553</v>
      </c>
    </row>
    <row r="5928" spans="1:8" ht="43.5" x14ac:dyDescent="0.35">
      <c r="A5928" s="11" t="s">
        <v>1009</v>
      </c>
      <c r="B5928" s="27">
        <v>1471</v>
      </c>
      <c r="C5928" s="11" t="s">
        <v>1128</v>
      </c>
      <c r="D5928" s="18" t="s">
        <v>38</v>
      </c>
      <c r="E5928" s="33" t="s">
        <v>7214</v>
      </c>
      <c r="F5928" s="87" t="s">
        <v>1139</v>
      </c>
      <c r="G5928" s="10" t="s">
        <v>8</v>
      </c>
      <c r="H5928" s="58" t="s">
        <v>6553</v>
      </c>
    </row>
    <row r="5929" spans="1:8" ht="43.5" x14ac:dyDescent="0.35">
      <c r="A5929" s="11" t="s">
        <v>1078</v>
      </c>
      <c r="B5929" s="27">
        <v>1470</v>
      </c>
      <c r="C5929" s="11" t="s">
        <v>1128</v>
      </c>
      <c r="D5929" s="18" t="s">
        <v>490</v>
      </c>
      <c r="E5929" s="33" t="s">
        <v>7214</v>
      </c>
      <c r="F5929" s="87" t="s">
        <v>1140</v>
      </c>
      <c r="G5929" s="10" t="s">
        <v>147</v>
      </c>
      <c r="H5929" s="58" t="s">
        <v>6553</v>
      </c>
    </row>
    <row r="5930" spans="1:8" ht="43.5" x14ac:dyDescent="0.35">
      <c r="A5930" s="11" t="s">
        <v>1078</v>
      </c>
      <c r="B5930" s="27">
        <v>1469</v>
      </c>
      <c r="C5930" s="11" t="s">
        <v>1128</v>
      </c>
      <c r="D5930" s="18" t="s">
        <v>33</v>
      </c>
      <c r="E5930" s="33" t="s">
        <v>7214</v>
      </c>
      <c r="F5930" s="87" t="s">
        <v>1141</v>
      </c>
      <c r="G5930" s="10" t="s">
        <v>6</v>
      </c>
      <c r="H5930" s="58" t="s">
        <v>6553</v>
      </c>
    </row>
    <row r="5931" spans="1:8" x14ac:dyDescent="0.35">
      <c r="A5931" s="11" t="s">
        <v>1078</v>
      </c>
      <c r="B5931" s="27">
        <v>1468</v>
      </c>
      <c r="C5931" s="11" t="s">
        <v>1128</v>
      </c>
      <c r="D5931" s="18" t="s">
        <v>32</v>
      </c>
      <c r="E5931" s="33" t="s">
        <v>7214</v>
      </c>
      <c r="F5931" s="87" t="s">
        <v>1142</v>
      </c>
      <c r="G5931" s="10" t="s">
        <v>41</v>
      </c>
      <c r="H5931" s="58" t="s">
        <v>6553</v>
      </c>
    </row>
    <row r="5932" spans="1:8" ht="43.5" x14ac:dyDescent="0.35">
      <c r="A5932" s="11" t="s">
        <v>1060</v>
      </c>
      <c r="B5932" s="27">
        <v>1467</v>
      </c>
      <c r="C5932" s="11" t="s">
        <v>1128</v>
      </c>
      <c r="D5932" s="18" t="s">
        <v>49</v>
      </c>
      <c r="E5932" s="33" t="s">
        <v>7214</v>
      </c>
      <c r="F5932" s="87" t="s">
        <v>1143</v>
      </c>
      <c r="G5932" s="10" t="s">
        <v>6</v>
      </c>
      <c r="H5932" s="58" t="s">
        <v>6553</v>
      </c>
    </row>
    <row r="5933" spans="1:8" ht="43.5" x14ac:dyDescent="0.35">
      <c r="A5933" s="11" t="s">
        <v>1078</v>
      </c>
      <c r="B5933" s="27">
        <v>1466</v>
      </c>
      <c r="C5933" s="11" t="s">
        <v>1128</v>
      </c>
      <c r="D5933" s="18" t="s">
        <v>1144</v>
      </c>
      <c r="E5933" s="33" t="s">
        <v>7214</v>
      </c>
      <c r="F5933" s="87" t="s">
        <v>1145</v>
      </c>
      <c r="G5933" s="10" t="s">
        <v>6</v>
      </c>
      <c r="H5933" s="58" t="s">
        <v>6553</v>
      </c>
    </row>
    <row r="5934" spans="1:8" x14ac:dyDescent="0.35">
      <c r="A5934" s="11" t="s">
        <v>1078</v>
      </c>
      <c r="B5934" s="27">
        <v>1465</v>
      </c>
      <c r="C5934" s="11" t="s">
        <v>1128</v>
      </c>
      <c r="D5934" s="18" t="s">
        <v>1072</v>
      </c>
      <c r="E5934" s="33" t="s">
        <v>7214</v>
      </c>
      <c r="F5934" s="87" t="s">
        <v>1146</v>
      </c>
      <c r="G5934" s="10" t="s">
        <v>106</v>
      </c>
      <c r="H5934" s="58" t="s">
        <v>6553</v>
      </c>
    </row>
    <row r="5935" spans="1:8" ht="43.5" x14ac:dyDescent="0.35">
      <c r="A5935" s="11" t="s">
        <v>545</v>
      </c>
      <c r="B5935" s="27">
        <v>1464</v>
      </c>
      <c r="C5935" s="11" t="s">
        <v>1128</v>
      </c>
      <c r="D5935" s="18" t="s">
        <v>62</v>
      </c>
      <c r="E5935" s="33" t="s">
        <v>7214</v>
      </c>
      <c r="F5935" s="87" t="s">
        <v>1147</v>
      </c>
      <c r="G5935" s="10" t="s">
        <v>42</v>
      </c>
      <c r="H5935" s="58" t="s">
        <v>6553</v>
      </c>
    </row>
    <row r="5936" spans="1:8" ht="29" x14ac:dyDescent="0.35">
      <c r="A5936" s="11" t="s">
        <v>1060</v>
      </c>
      <c r="B5936" s="27">
        <v>1463</v>
      </c>
      <c r="C5936" s="11" t="s">
        <v>1128</v>
      </c>
      <c r="D5936" s="18" t="s">
        <v>5</v>
      </c>
      <c r="E5936" s="33" t="s">
        <v>7214</v>
      </c>
      <c r="F5936" s="87" t="s">
        <v>1148</v>
      </c>
      <c r="G5936" s="10" t="s">
        <v>8</v>
      </c>
      <c r="H5936" s="58" t="s">
        <v>6553</v>
      </c>
    </row>
    <row r="5937" spans="1:8" ht="87" x14ac:dyDescent="0.35">
      <c r="A5937" s="11" t="s">
        <v>1060</v>
      </c>
      <c r="B5937" s="27">
        <v>1462</v>
      </c>
      <c r="C5937" s="11" t="s">
        <v>1128</v>
      </c>
      <c r="D5937" s="18" t="s">
        <v>18</v>
      </c>
      <c r="E5937" s="33" t="s">
        <v>7214</v>
      </c>
      <c r="F5937" s="87" t="s">
        <v>1149</v>
      </c>
      <c r="G5937" s="10" t="s">
        <v>1150</v>
      </c>
      <c r="H5937" s="58" t="s">
        <v>6553</v>
      </c>
    </row>
    <row r="5938" spans="1:8" ht="29" x14ac:dyDescent="0.35">
      <c r="A5938" s="11" t="s">
        <v>1060</v>
      </c>
      <c r="B5938" s="27">
        <v>1461</v>
      </c>
      <c r="C5938" s="11" t="s">
        <v>1128</v>
      </c>
      <c r="D5938" s="18" t="s">
        <v>33</v>
      </c>
      <c r="E5938" s="33" t="s">
        <v>7214</v>
      </c>
      <c r="F5938" s="87" t="s">
        <v>1151</v>
      </c>
      <c r="G5938" s="10" t="s">
        <v>6</v>
      </c>
      <c r="H5938" s="58" t="s">
        <v>6553</v>
      </c>
    </row>
    <row r="5939" spans="1:8" ht="29" x14ac:dyDescent="0.35">
      <c r="A5939" s="11" t="s">
        <v>1034</v>
      </c>
      <c r="B5939" s="27">
        <v>1460</v>
      </c>
      <c r="C5939" s="11" t="s">
        <v>1128</v>
      </c>
      <c r="D5939" s="18" t="s">
        <v>5</v>
      </c>
      <c r="E5939" s="33" t="s">
        <v>7214</v>
      </c>
      <c r="F5939" s="87" t="s">
        <v>1152</v>
      </c>
      <c r="G5939" s="10" t="s">
        <v>8</v>
      </c>
      <c r="H5939" s="58" t="s">
        <v>6553</v>
      </c>
    </row>
    <row r="5940" spans="1:8" ht="43.5" x14ac:dyDescent="0.35">
      <c r="A5940" s="11" t="s">
        <v>1078</v>
      </c>
      <c r="B5940" s="27">
        <v>1459</v>
      </c>
      <c r="C5940" s="11" t="s">
        <v>1128</v>
      </c>
      <c r="D5940" s="18" t="s">
        <v>1153</v>
      </c>
      <c r="E5940" s="33" t="s">
        <v>7214</v>
      </c>
      <c r="F5940" s="87" t="s">
        <v>1154</v>
      </c>
      <c r="G5940" s="10" t="s">
        <v>8</v>
      </c>
      <c r="H5940" s="58" t="s">
        <v>6553</v>
      </c>
    </row>
    <row r="5941" spans="1:8" ht="58" x14ac:dyDescent="0.35">
      <c r="A5941" s="11" t="s">
        <v>1078</v>
      </c>
      <c r="B5941" s="27">
        <v>1458</v>
      </c>
      <c r="C5941" s="11" t="s">
        <v>1128</v>
      </c>
      <c r="D5941" s="18" t="s">
        <v>1155</v>
      </c>
      <c r="E5941" s="33" t="s">
        <v>7214</v>
      </c>
      <c r="F5941" s="87" t="s">
        <v>1156</v>
      </c>
      <c r="G5941" s="10" t="s">
        <v>1157</v>
      </c>
      <c r="H5941" s="58" t="s">
        <v>6553</v>
      </c>
    </row>
    <row r="5942" spans="1:8" ht="58" x14ac:dyDescent="0.35">
      <c r="A5942" s="11" t="s">
        <v>1060</v>
      </c>
      <c r="B5942" s="27">
        <v>1457</v>
      </c>
      <c r="C5942" s="11" t="s">
        <v>1128</v>
      </c>
      <c r="D5942" s="18" t="s">
        <v>158</v>
      </c>
      <c r="E5942" s="33" t="s">
        <v>7214</v>
      </c>
      <c r="F5942" s="87" t="s">
        <v>1158</v>
      </c>
      <c r="G5942" s="10" t="s">
        <v>1159</v>
      </c>
      <c r="H5942" s="58" t="s">
        <v>6553</v>
      </c>
    </row>
    <row r="5943" spans="1:8" ht="43.5" x14ac:dyDescent="0.35">
      <c r="A5943" s="11" t="s">
        <v>1034</v>
      </c>
      <c r="B5943" s="27">
        <v>1456</v>
      </c>
      <c r="C5943" s="11" t="s">
        <v>1128</v>
      </c>
      <c r="D5943" s="18" t="s">
        <v>277</v>
      </c>
      <c r="E5943" s="33" t="s">
        <v>7214</v>
      </c>
      <c r="F5943" s="87" t="s">
        <v>1160</v>
      </c>
      <c r="G5943" s="10" t="s">
        <v>8</v>
      </c>
      <c r="H5943" s="58" t="s">
        <v>6553</v>
      </c>
    </row>
    <row r="5944" spans="1:8" x14ac:dyDescent="0.35">
      <c r="A5944" s="11" t="s">
        <v>1101</v>
      </c>
      <c r="B5944" s="27">
        <v>1455</v>
      </c>
      <c r="C5944" s="11" t="s">
        <v>1128</v>
      </c>
      <c r="D5944" s="18" t="s">
        <v>158</v>
      </c>
      <c r="E5944" s="33" t="s">
        <v>7214</v>
      </c>
      <c r="F5944" s="87" t="s">
        <v>1161</v>
      </c>
      <c r="G5944" s="10" t="s">
        <v>39</v>
      </c>
      <c r="H5944" s="58" t="s">
        <v>6553</v>
      </c>
    </row>
    <row r="5945" spans="1:8" ht="29" x14ac:dyDescent="0.35">
      <c r="A5945" s="11" t="s">
        <v>1078</v>
      </c>
      <c r="B5945" s="27" t="s">
        <v>1099</v>
      </c>
      <c r="C5945" s="13">
        <v>45015</v>
      </c>
      <c r="D5945" s="77" t="s">
        <v>18</v>
      </c>
      <c r="E5945" s="33" t="s">
        <v>7214</v>
      </c>
      <c r="F5945" s="91" t="s">
        <v>1100</v>
      </c>
      <c r="G5945" s="10" t="s">
        <v>8</v>
      </c>
      <c r="H5945" s="58" t="s">
        <v>6553</v>
      </c>
    </row>
    <row r="5946" spans="1:8" ht="26" x14ac:dyDescent="0.35">
      <c r="A5946" s="13">
        <v>45014</v>
      </c>
      <c r="B5946" s="27">
        <v>1452</v>
      </c>
      <c r="C5946" s="11" t="s">
        <v>1101</v>
      </c>
      <c r="D5946" s="18" t="s">
        <v>9</v>
      </c>
      <c r="E5946" s="33" t="s">
        <v>7214</v>
      </c>
      <c r="F5946" s="91" t="s">
        <v>1102</v>
      </c>
      <c r="G5946" s="10" t="s">
        <v>8</v>
      </c>
      <c r="H5946" s="58" t="s">
        <v>6553</v>
      </c>
    </row>
    <row r="5947" spans="1:8" ht="101.5" x14ac:dyDescent="0.35">
      <c r="A5947" s="11" t="s">
        <v>1001</v>
      </c>
      <c r="B5947" s="27">
        <v>1451</v>
      </c>
      <c r="C5947" s="11" t="s">
        <v>1101</v>
      </c>
      <c r="D5947" s="18" t="s">
        <v>1103</v>
      </c>
      <c r="E5947" s="33" t="s">
        <v>7214</v>
      </c>
      <c r="F5947" s="91" t="s">
        <v>1104</v>
      </c>
      <c r="G5947" s="10" t="s">
        <v>1123</v>
      </c>
      <c r="H5947" s="58" t="s">
        <v>6553</v>
      </c>
    </row>
    <row r="5948" spans="1:8" ht="29" x14ac:dyDescent="0.35">
      <c r="A5948" s="11" t="s">
        <v>1060</v>
      </c>
      <c r="B5948" s="27">
        <v>1450</v>
      </c>
      <c r="C5948" s="11" t="s">
        <v>1101</v>
      </c>
      <c r="D5948" s="18" t="s">
        <v>16</v>
      </c>
      <c r="E5948" s="33" t="s">
        <v>7214</v>
      </c>
      <c r="F5948" s="91" t="s">
        <v>1105</v>
      </c>
      <c r="G5948" s="10" t="s">
        <v>1106</v>
      </c>
      <c r="H5948" s="58" t="s">
        <v>6553</v>
      </c>
    </row>
    <row r="5949" spans="1:8" ht="26" x14ac:dyDescent="0.35">
      <c r="A5949" s="11" t="s">
        <v>1060</v>
      </c>
      <c r="B5949" s="27">
        <v>1449</v>
      </c>
      <c r="C5949" s="11" t="s">
        <v>1078</v>
      </c>
      <c r="D5949" s="18" t="s">
        <v>34</v>
      </c>
      <c r="E5949" s="33" t="s">
        <v>7214</v>
      </c>
      <c r="F5949" s="91" t="s">
        <v>1107</v>
      </c>
      <c r="G5949" s="10" t="s">
        <v>39</v>
      </c>
      <c r="H5949" s="58" t="s">
        <v>6553</v>
      </c>
    </row>
    <row r="5950" spans="1:8" ht="29" x14ac:dyDescent="0.35">
      <c r="A5950" s="11" t="s">
        <v>1034</v>
      </c>
      <c r="B5950" s="27">
        <v>1448</v>
      </c>
      <c r="C5950" s="11" t="s">
        <v>1101</v>
      </c>
      <c r="D5950" s="18" t="s">
        <v>213</v>
      </c>
      <c r="E5950" s="33" t="s">
        <v>7214</v>
      </c>
      <c r="F5950" s="91" t="s">
        <v>1108</v>
      </c>
      <c r="G5950" s="10" t="s">
        <v>22</v>
      </c>
      <c r="H5950" s="58" t="s">
        <v>6553</v>
      </c>
    </row>
    <row r="5951" spans="1:8" ht="43.5" x14ac:dyDescent="0.35">
      <c r="A5951" s="11" t="s">
        <v>1060</v>
      </c>
      <c r="B5951" s="27">
        <v>1447</v>
      </c>
      <c r="C5951" s="11" t="s">
        <v>1078</v>
      </c>
      <c r="D5951" s="18" t="s">
        <v>1109</v>
      </c>
      <c r="E5951" s="33" t="s">
        <v>7214</v>
      </c>
      <c r="F5951" s="91" t="s">
        <v>1110</v>
      </c>
      <c r="G5951" s="10" t="s">
        <v>1124</v>
      </c>
      <c r="H5951" s="58" t="s">
        <v>6553</v>
      </c>
    </row>
    <row r="5952" spans="1:8" ht="87" x14ac:dyDescent="0.35">
      <c r="A5952" s="11" t="s">
        <v>1060</v>
      </c>
      <c r="B5952" s="27">
        <v>1446</v>
      </c>
      <c r="C5952" s="11" t="s">
        <v>1101</v>
      </c>
      <c r="D5952" s="18" t="s">
        <v>59</v>
      </c>
      <c r="E5952" s="33" t="s">
        <v>7214</v>
      </c>
      <c r="F5952" s="91" t="s">
        <v>1035</v>
      </c>
      <c r="G5952" s="10" t="s">
        <v>1111</v>
      </c>
      <c r="H5952" s="58" t="s">
        <v>6553</v>
      </c>
    </row>
    <row r="5953" spans="1:8" ht="43.5" x14ac:dyDescent="0.35">
      <c r="A5953" s="11" t="s">
        <v>1060</v>
      </c>
      <c r="B5953" s="27">
        <v>1445</v>
      </c>
      <c r="C5953" s="11" t="s">
        <v>1101</v>
      </c>
      <c r="D5953" s="18" t="s">
        <v>62</v>
      </c>
      <c r="E5953" s="33" t="s">
        <v>7214</v>
      </c>
      <c r="F5953" s="91" t="s">
        <v>1112</v>
      </c>
      <c r="G5953" s="10" t="s">
        <v>71</v>
      </c>
      <c r="H5953" s="58" t="s">
        <v>6553</v>
      </c>
    </row>
    <row r="5954" spans="1:8" x14ac:dyDescent="0.35">
      <c r="A5954" s="11" t="s">
        <v>1060</v>
      </c>
      <c r="B5954" s="27">
        <v>1444</v>
      </c>
      <c r="C5954" s="11" t="s">
        <v>1101</v>
      </c>
      <c r="D5954" s="18" t="s">
        <v>49</v>
      </c>
      <c r="E5954" s="33" t="s">
        <v>7214</v>
      </c>
      <c r="F5954" s="91" t="s">
        <v>1113</v>
      </c>
      <c r="G5954" s="10" t="s">
        <v>47</v>
      </c>
      <c r="H5954" s="58" t="s">
        <v>6553</v>
      </c>
    </row>
    <row r="5955" spans="1:8" x14ac:dyDescent="0.35">
      <c r="A5955" s="11" t="s">
        <v>1060</v>
      </c>
      <c r="B5955" s="27">
        <v>1443</v>
      </c>
      <c r="C5955" s="11" t="s">
        <v>1101</v>
      </c>
      <c r="D5955" s="18" t="s">
        <v>26</v>
      </c>
      <c r="E5955" s="33" t="s">
        <v>7214</v>
      </c>
      <c r="F5955" s="91" t="s">
        <v>1114</v>
      </c>
      <c r="G5955" s="10" t="s">
        <v>562</v>
      </c>
      <c r="H5955" s="58" t="s">
        <v>6553</v>
      </c>
    </row>
    <row r="5956" spans="1:8" x14ac:dyDescent="0.35">
      <c r="A5956" s="11" t="s">
        <v>1060</v>
      </c>
      <c r="B5956" s="27">
        <v>1442</v>
      </c>
      <c r="C5956" s="11" t="s">
        <v>1101</v>
      </c>
      <c r="D5956" s="18" t="s">
        <v>18</v>
      </c>
      <c r="E5956" s="33" t="s">
        <v>7214</v>
      </c>
      <c r="F5956" s="91" t="s">
        <v>1115</v>
      </c>
      <c r="G5956" s="10" t="s">
        <v>39</v>
      </c>
      <c r="H5956" s="58" t="s">
        <v>6553</v>
      </c>
    </row>
    <row r="5957" spans="1:8" ht="29" x14ac:dyDescent="0.35">
      <c r="A5957" s="11" t="s">
        <v>1034</v>
      </c>
      <c r="B5957" s="27">
        <v>1441</v>
      </c>
      <c r="C5957" s="11" t="s">
        <v>1101</v>
      </c>
      <c r="D5957" s="18" t="s">
        <v>26</v>
      </c>
      <c r="E5957" s="33" t="s">
        <v>7214</v>
      </c>
      <c r="F5957" s="91" t="s">
        <v>1116</v>
      </c>
      <c r="G5957" s="10" t="s">
        <v>14</v>
      </c>
      <c r="H5957" s="58" t="s">
        <v>6553</v>
      </c>
    </row>
    <row r="5958" spans="1:8" x14ac:dyDescent="0.35">
      <c r="A5958" s="11" t="s">
        <v>1060</v>
      </c>
      <c r="B5958" s="27">
        <v>1440</v>
      </c>
      <c r="C5958" s="11" t="s">
        <v>1101</v>
      </c>
      <c r="D5958" s="18" t="s">
        <v>26</v>
      </c>
      <c r="E5958" s="33" t="s">
        <v>7214</v>
      </c>
      <c r="F5958" s="91" t="s">
        <v>1117</v>
      </c>
      <c r="G5958" s="10" t="s">
        <v>8</v>
      </c>
      <c r="H5958" s="58" t="s">
        <v>6553</v>
      </c>
    </row>
    <row r="5959" spans="1:8" ht="29" x14ac:dyDescent="0.35">
      <c r="A5959" s="11" t="s">
        <v>1078</v>
      </c>
      <c r="B5959" s="27">
        <v>1439</v>
      </c>
      <c r="C5959" s="11" t="s">
        <v>1101</v>
      </c>
      <c r="D5959" s="18" t="s">
        <v>1118</v>
      </c>
      <c r="E5959" s="33" t="s">
        <v>7214</v>
      </c>
      <c r="F5959" s="91" t="s">
        <v>1119</v>
      </c>
      <c r="G5959" s="10" t="s">
        <v>14</v>
      </c>
      <c r="H5959" s="58" t="s">
        <v>6553</v>
      </c>
    </row>
    <row r="5960" spans="1:8" x14ac:dyDescent="0.35">
      <c r="A5960" s="11" t="s">
        <v>867</v>
      </c>
      <c r="B5960" s="27">
        <v>1438</v>
      </c>
      <c r="C5960" s="11" t="s">
        <v>1101</v>
      </c>
      <c r="D5960" s="18" t="s">
        <v>49</v>
      </c>
      <c r="E5960" s="33" t="s">
        <v>7214</v>
      </c>
      <c r="F5960" s="91" t="s">
        <v>1120</v>
      </c>
      <c r="G5960" s="10" t="s">
        <v>17</v>
      </c>
      <c r="H5960" s="58" t="s">
        <v>6553</v>
      </c>
    </row>
    <row r="5961" spans="1:8" x14ac:dyDescent="0.35">
      <c r="A5961" s="11" t="s">
        <v>1060</v>
      </c>
      <c r="B5961" s="27">
        <v>1437</v>
      </c>
      <c r="C5961" s="11" t="s">
        <v>1101</v>
      </c>
      <c r="D5961" s="18" t="s">
        <v>1121</v>
      </c>
      <c r="E5961" s="33" t="s">
        <v>7214</v>
      </c>
      <c r="F5961" s="91" t="s">
        <v>1122</v>
      </c>
      <c r="G5961" s="10" t="s">
        <v>17</v>
      </c>
      <c r="H5961" s="58" t="s">
        <v>6553</v>
      </c>
    </row>
    <row r="5962" spans="1:8" x14ac:dyDescent="0.35">
      <c r="A5962" s="11" t="s">
        <v>1060</v>
      </c>
      <c r="B5962" s="27">
        <v>1436</v>
      </c>
      <c r="C5962" s="11" t="s">
        <v>1060</v>
      </c>
      <c r="D5962" s="18" t="s">
        <v>1072</v>
      </c>
      <c r="E5962" s="33" t="s">
        <v>7214</v>
      </c>
      <c r="F5962" s="87" t="s">
        <v>1073</v>
      </c>
      <c r="G5962" s="10" t="s">
        <v>106</v>
      </c>
      <c r="H5962" s="58" t="s">
        <v>6553</v>
      </c>
    </row>
    <row r="5963" spans="1:8" x14ac:dyDescent="0.35">
      <c r="A5963" s="11" t="s">
        <v>1034</v>
      </c>
      <c r="B5963" s="27">
        <v>1435</v>
      </c>
      <c r="C5963" s="11" t="s">
        <v>1060</v>
      </c>
      <c r="D5963" s="18" t="s">
        <v>1072</v>
      </c>
      <c r="E5963" s="33" t="s">
        <v>7214</v>
      </c>
      <c r="F5963" s="87" t="s">
        <v>1098</v>
      </c>
      <c r="G5963" s="10" t="s">
        <v>106</v>
      </c>
      <c r="H5963" s="58" t="s">
        <v>6553</v>
      </c>
    </row>
    <row r="5964" spans="1:8" ht="101.5" x14ac:dyDescent="0.35">
      <c r="A5964" s="11" t="s">
        <v>545</v>
      </c>
      <c r="B5964" s="27">
        <v>1434</v>
      </c>
      <c r="C5964" s="11" t="s">
        <v>1060</v>
      </c>
      <c r="D5964" s="18" t="s">
        <v>59</v>
      </c>
      <c r="E5964" s="33" t="s">
        <v>7214</v>
      </c>
      <c r="F5964" s="87" t="s">
        <v>1074</v>
      </c>
      <c r="G5964" s="10" t="s">
        <v>1075</v>
      </c>
      <c r="H5964" s="58" t="s">
        <v>6553</v>
      </c>
    </row>
    <row r="5965" spans="1:8" x14ac:dyDescent="0.35">
      <c r="A5965" s="11" t="s">
        <v>984</v>
      </c>
      <c r="B5965" s="27">
        <v>1433</v>
      </c>
      <c r="C5965" s="11" t="s">
        <v>1060</v>
      </c>
      <c r="D5965" s="18" t="s">
        <v>417</v>
      </c>
      <c r="E5965" s="33" t="s">
        <v>7214</v>
      </c>
      <c r="F5965" s="87" t="s">
        <v>1076</v>
      </c>
      <c r="G5965" s="10" t="s">
        <v>8</v>
      </c>
      <c r="H5965" s="58" t="s">
        <v>6553</v>
      </c>
    </row>
    <row r="5966" spans="1:8" ht="29" x14ac:dyDescent="0.35">
      <c r="A5966" s="11" t="s">
        <v>1034</v>
      </c>
      <c r="B5966" s="27">
        <v>1432</v>
      </c>
      <c r="C5966" s="11" t="s">
        <v>1060</v>
      </c>
      <c r="D5966" s="18" t="s">
        <v>21</v>
      </c>
      <c r="E5966" s="33" t="s">
        <v>7214</v>
      </c>
      <c r="F5966" s="87" t="s">
        <v>1077</v>
      </c>
      <c r="G5966" s="10" t="s">
        <v>6</v>
      </c>
      <c r="H5966" s="58" t="s">
        <v>6553</v>
      </c>
    </row>
    <row r="5967" spans="1:8" ht="29" x14ac:dyDescent="0.35">
      <c r="A5967" s="11" t="s">
        <v>1009</v>
      </c>
      <c r="B5967" s="27">
        <v>1431</v>
      </c>
      <c r="C5967" s="11" t="s">
        <v>1078</v>
      </c>
      <c r="D5967" s="18" t="s">
        <v>16</v>
      </c>
      <c r="E5967" s="33" t="s">
        <v>7214</v>
      </c>
      <c r="F5967" s="87" t="s">
        <v>1079</v>
      </c>
      <c r="G5967" s="10" t="s">
        <v>8</v>
      </c>
      <c r="H5967" s="58" t="s">
        <v>6553</v>
      </c>
    </row>
    <row r="5968" spans="1:8" ht="43.5" x14ac:dyDescent="0.35">
      <c r="A5968" s="11" t="s">
        <v>1034</v>
      </c>
      <c r="B5968" s="27">
        <v>1430</v>
      </c>
      <c r="C5968" s="11" t="s">
        <v>1078</v>
      </c>
      <c r="D5968" s="18" t="s">
        <v>74</v>
      </c>
      <c r="E5968" s="33" t="s">
        <v>7214</v>
      </c>
      <c r="F5968" s="87" t="s">
        <v>1080</v>
      </c>
      <c r="G5968" s="10" t="s">
        <v>20</v>
      </c>
      <c r="H5968" s="58" t="s">
        <v>6553</v>
      </c>
    </row>
    <row r="5969" spans="1:8" ht="29" x14ac:dyDescent="0.35">
      <c r="A5969" s="11" t="s">
        <v>1034</v>
      </c>
      <c r="B5969" s="27">
        <v>1429</v>
      </c>
      <c r="C5969" s="11" t="s">
        <v>1060</v>
      </c>
      <c r="D5969" s="18" t="s">
        <v>5</v>
      </c>
      <c r="E5969" s="33" t="s">
        <v>7214</v>
      </c>
      <c r="F5969" s="87" t="s">
        <v>1081</v>
      </c>
      <c r="G5969" s="10" t="s">
        <v>6</v>
      </c>
      <c r="H5969" s="58" t="s">
        <v>6553</v>
      </c>
    </row>
    <row r="5970" spans="1:8" ht="29" x14ac:dyDescent="0.35">
      <c r="A5970" s="11" t="s">
        <v>1034</v>
      </c>
      <c r="B5970" s="27">
        <v>1428</v>
      </c>
      <c r="C5970" s="11" t="s">
        <v>1060</v>
      </c>
      <c r="D5970" s="18" t="s">
        <v>33</v>
      </c>
      <c r="E5970" s="33" t="s">
        <v>7214</v>
      </c>
      <c r="F5970" s="87" t="s">
        <v>1082</v>
      </c>
      <c r="G5970" s="10" t="s">
        <v>6</v>
      </c>
      <c r="H5970" s="58" t="s">
        <v>6553</v>
      </c>
    </row>
    <row r="5971" spans="1:8" ht="145" x14ac:dyDescent="0.35">
      <c r="A5971" s="11" t="s">
        <v>1034</v>
      </c>
      <c r="B5971" s="27">
        <v>1427</v>
      </c>
      <c r="C5971" s="11" t="s">
        <v>904</v>
      </c>
      <c r="D5971" s="18" t="s">
        <v>383</v>
      </c>
      <c r="E5971" s="33" t="s">
        <v>7214</v>
      </c>
      <c r="F5971" s="87" t="s">
        <v>1083</v>
      </c>
      <c r="G5971" s="10" t="s">
        <v>1084</v>
      </c>
      <c r="H5971" s="58" t="s">
        <v>6553</v>
      </c>
    </row>
    <row r="5972" spans="1:8" x14ac:dyDescent="0.35">
      <c r="A5972" s="11" t="s">
        <v>887</v>
      </c>
      <c r="B5972" s="27">
        <v>1426</v>
      </c>
      <c r="C5972" s="11" t="s">
        <v>1060</v>
      </c>
      <c r="D5972" s="18" t="s">
        <v>158</v>
      </c>
      <c r="E5972" s="33" t="s">
        <v>7214</v>
      </c>
      <c r="F5972" s="87" t="s">
        <v>1085</v>
      </c>
      <c r="G5972" s="10" t="s">
        <v>8</v>
      </c>
      <c r="H5972" s="58" t="s">
        <v>6553</v>
      </c>
    </row>
    <row r="5973" spans="1:8" x14ac:dyDescent="0.35">
      <c r="A5973" s="11" t="s">
        <v>1060</v>
      </c>
      <c r="B5973" s="27">
        <v>1425</v>
      </c>
      <c r="C5973" s="11" t="s">
        <v>1078</v>
      </c>
      <c r="D5973" s="18" t="s">
        <v>102</v>
      </c>
      <c r="E5973" s="33" t="s">
        <v>7214</v>
      </c>
      <c r="F5973" s="87" t="s">
        <v>1086</v>
      </c>
      <c r="G5973" s="10" t="s">
        <v>124</v>
      </c>
      <c r="H5973" s="58" t="s">
        <v>6553</v>
      </c>
    </row>
    <row r="5974" spans="1:8" ht="145" x14ac:dyDescent="0.35">
      <c r="A5974" s="11" t="s">
        <v>1009</v>
      </c>
      <c r="B5974" s="27">
        <v>1424</v>
      </c>
      <c r="C5974" s="11" t="s">
        <v>1060</v>
      </c>
      <c r="D5974" s="18" t="s">
        <v>1087</v>
      </c>
      <c r="E5974" s="33" t="s">
        <v>7214</v>
      </c>
      <c r="F5974" s="87" t="s">
        <v>1088</v>
      </c>
      <c r="G5974" s="10" t="s">
        <v>1089</v>
      </c>
      <c r="H5974" s="58" t="s">
        <v>6553</v>
      </c>
    </row>
    <row r="5975" spans="1:8" ht="29" x14ac:dyDescent="0.35">
      <c r="A5975" s="11" t="s">
        <v>887</v>
      </c>
      <c r="B5975" s="27">
        <v>1423</v>
      </c>
      <c r="C5975" s="11" t="s">
        <v>1078</v>
      </c>
      <c r="D5975" s="18" t="s">
        <v>15</v>
      </c>
      <c r="E5975" s="33" t="s">
        <v>7214</v>
      </c>
      <c r="F5975" s="87" t="s">
        <v>1090</v>
      </c>
      <c r="G5975" s="10" t="s">
        <v>6</v>
      </c>
      <c r="H5975" s="58" t="s">
        <v>6553</v>
      </c>
    </row>
    <row r="5976" spans="1:8" ht="58" x14ac:dyDescent="0.35">
      <c r="A5976" s="11" t="s">
        <v>959</v>
      </c>
      <c r="B5976" s="27">
        <v>1422</v>
      </c>
      <c r="C5976" s="11" t="s">
        <v>1078</v>
      </c>
      <c r="D5976" s="18" t="s">
        <v>1091</v>
      </c>
      <c r="E5976" s="33" t="s">
        <v>7214</v>
      </c>
      <c r="F5976" s="87" t="s">
        <v>1092</v>
      </c>
      <c r="G5976" s="10" t="s">
        <v>1093</v>
      </c>
      <c r="H5976" s="58" t="s">
        <v>6553</v>
      </c>
    </row>
    <row r="5977" spans="1:8" ht="29" x14ac:dyDescent="0.35">
      <c r="A5977" s="11" t="s">
        <v>887</v>
      </c>
      <c r="B5977" s="27">
        <v>1421</v>
      </c>
      <c r="C5977" s="11" t="s">
        <v>1078</v>
      </c>
      <c r="D5977" s="18" t="s">
        <v>15</v>
      </c>
      <c r="E5977" s="33" t="s">
        <v>7214</v>
      </c>
      <c r="F5977" s="87" t="s">
        <v>1094</v>
      </c>
      <c r="G5977" s="10" t="s">
        <v>6</v>
      </c>
      <c r="H5977" s="58" t="s">
        <v>6553</v>
      </c>
    </row>
    <row r="5978" spans="1:8" ht="43.5" x14ac:dyDescent="0.35">
      <c r="A5978" s="11" t="s">
        <v>1034</v>
      </c>
      <c r="B5978" s="27">
        <v>1420</v>
      </c>
      <c r="C5978" s="11" t="s">
        <v>1078</v>
      </c>
      <c r="D5978" s="18" t="s">
        <v>52</v>
      </c>
      <c r="E5978" s="33" t="s">
        <v>7214</v>
      </c>
      <c r="F5978" s="87" t="s">
        <v>1095</v>
      </c>
      <c r="G5978" s="10" t="s">
        <v>70</v>
      </c>
      <c r="H5978" s="58" t="s">
        <v>6553</v>
      </c>
    </row>
    <row r="5979" spans="1:8" ht="43.5" x14ac:dyDescent="0.35">
      <c r="A5979" s="11" t="s">
        <v>959</v>
      </c>
      <c r="B5979" s="27">
        <v>1419</v>
      </c>
      <c r="C5979" s="11" t="s">
        <v>1078</v>
      </c>
      <c r="D5979" s="18" t="s">
        <v>18</v>
      </c>
      <c r="E5979" s="33" t="s">
        <v>7214</v>
      </c>
      <c r="F5979" s="87" t="s">
        <v>1096</v>
      </c>
      <c r="G5979" s="10" t="s">
        <v>96</v>
      </c>
      <c r="H5979" s="58" t="s">
        <v>6553</v>
      </c>
    </row>
    <row r="5980" spans="1:8" ht="43.5" x14ac:dyDescent="0.35">
      <c r="A5980" s="11" t="s">
        <v>984</v>
      </c>
      <c r="B5980" s="27">
        <v>1418</v>
      </c>
      <c r="C5980" s="11" t="s">
        <v>1078</v>
      </c>
      <c r="D5980" s="18" t="s">
        <v>5</v>
      </c>
      <c r="E5980" s="33" t="s">
        <v>7214</v>
      </c>
      <c r="F5980" s="87" t="s">
        <v>1097</v>
      </c>
      <c r="G5980" s="10" t="s">
        <v>6</v>
      </c>
      <c r="H5980" s="58" t="s">
        <v>6553</v>
      </c>
    </row>
    <row r="5981" spans="1:8" ht="43.5" x14ac:dyDescent="0.35">
      <c r="A5981" s="11" t="s">
        <v>1060</v>
      </c>
      <c r="B5981" s="27">
        <v>1417</v>
      </c>
      <c r="C5981" s="11" t="s">
        <v>1060</v>
      </c>
      <c r="D5981" s="18" t="s">
        <v>1061</v>
      </c>
      <c r="E5981" s="33" t="s">
        <v>7214</v>
      </c>
      <c r="F5981" s="87" t="s">
        <v>1062</v>
      </c>
      <c r="G5981" s="10" t="s">
        <v>147</v>
      </c>
      <c r="H5981" s="58" t="s">
        <v>6553</v>
      </c>
    </row>
    <row r="5982" spans="1:8" ht="72.5" x14ac:dyDescent="0.35">
      <c r="A5982" s="11" t="s">
        <v>887</v>
      </c>
      <c r="B5982" s="27">
        <v>1416</v>
      </c>
      <c r="C5982" s="11" t="s">
        <v>1060</v>
      </c>
      <c r="D5982" s="18" t="s">
        <v>35</v>
      </c>
      <c r="E5982" s="33" t="s">
        <v>7214</v>
      </c>
      <c r="F5982" s="87" t="s">
        <v>1063</v>
      </c>
      <c r="G5982" s="10" t="s">
        <v>1064</v>
      </c>
      <c r="H5982" s="58" t="s">
        <v>6553</v>
      </c>
    </row>
    <row r="5983" spans="1:8" ht="72.5" x14ac:dyDescent="0.35">
      <c r="A5983" s="11" t="s">
        <v>1029</v>
      </c>
      <c r="B5983" s="27">
        <v>1415</v>
      </c>
      <c r="C5983" s="11" t="s">
        <v>1009</v>
      </c>
      <c r="D5983" s="18" t="s">
        <v>57</v>
      </c>
      <c r="E5983" s="33" t="s">
        <v>7214</v>
      </c>
      <c r="F5983" s="87" t="s">
        <v>1065</v>
      </c>
      <c r="G5983" s="10" t="s">
        <v>1066</v>
      </c>
      <c r="H5983" s="58" t="s">
        <v>6553</v>
      </c>
    </row>
    <row r="5984" spans="1:8" ht="58" x14ac:dyDescent="0.35">
      <c r="A5984" s="11" t="s">
        <v>887</v>
      </c>
      <c r="B5984" s="27">
        <v>1414</v>
      </c>
      <c r="C5984" s="11" t="s">
        <v>909</v>
      </c>
      <c r="D5984" s="18" t="s">
        <v>401</v>
      </c>
      <c r="E5984" s="33" t="s">
        <v>7214</v>
      </c>
      <c r="F5984" s="87" t="s">
        <v>1067</v>
      </c>
      <c r="G5984" s="10" t="s">
        <v>1068</v>
      </c>
      <c r="H5984" s="58" t="s">
        <v>6553</v>
      </c>
    </row>
    <row r="5985" spans="1:8" ht="43.5" x14ac:dyDescent="0.35">
      <c r="A5985" s="11" t="s">
        <v>887</v>
      </c>
      <c r="B5985" s="27">
        <v>1413</v>
      </c>
      <c r="C5985" s="11" t="s">
        <v>1034</v>
      </c>
      <c r="D5985" s="18" t="s">
        <v>52</v>
      </c>
      <c r="E5985" s="33" t="s">
        <v>7214</v>
      </c>
      <c r="F5985" s="87" t="s">
        <v>1069</v>
      </c>
      <c r="G5985" s="10" t="s">
        <v>8</v>
      </c>
      <c r="H5985" s="58" t="s">
        <v>6553</v>
      </c>
    </row>
    <row r="5986" spans="1:8" ht="29" x14ac:dyDescent="0.35">
      <c r="A5986" s="11" t="s">
        <v>984</v>
      </c>
      <c r="B5986" s="27">
        <v>1412</v>
      </c>
      <c r="C5986" s="11" t="s">
        <v>1060</v>
      </c>
      <c r="D5986" s="18" t="s">
        <v>54</v>
      </c>
      <c r="E5986" s="33" t="s">
        <v>7214</v>
      </c>
      <c r="F5986" s="87" t="s">
        <v>1070</v>
      </c>
      <c r="G5986" s="10" t="s">
        <v>22</v>
      </c>
      <c r="H5986" s="58" t="s">
        <v>6553</v>
      </c>
    </row>
    <row r="5987" spans="1:8" ht="29" x14ac:dyDescent="0.35">
      <c r="A5987" s="11" t="s">
        <v>1009</v>
      </c>
      <c r="B5987" s="27">
        <v>1411</v>
      </c>
      <c r="C5987" s="11" t="s">
        <v>984</v>
      </c>
      <c r="D5987" s="18" t="s">
        <v>37</v>
      </c>
      <c r="E5987" s="33" t="s">
        <v>7214</v>
      </c>
      <c r="F5987" s="87" t="s">
        <v>1071</v>
      </c>
      <c r="G5987" s="10" t="s">
        <v>140</v>
      </c>
      <c r="H5987" s="58" t="s">
        <v>6553</v>
      </c>
    </row>
    <row r="5988" spans="1:8" ht="58" x14ac:dyDescent="0.35">
      <c r="A5988" s="11" t="s">
        <v>938</v>
      </c>
      <c r="B5988" s="27">
        <v>1410</v>
      </c>
      <c r="C5988" s="11" t="s">
        <v>1034</v>
      </c>
      <c r="D5988" s="18" t="s">
        <v>59</v>
      </c>
      <c r="E5988" s="33" t="s">
        <v>7214</v>
      </c>
      <c r="F5988" s="87" t="s">
        <v>1057</v>
      </c>
      <c r="G5988" s="10" t="s">
        <v>60</v>
      </c>
      <c r="H5988" s="58" t="s">
        <v>6553</v>
      </c>
    </row>
    <row r="5989" spans="1:8" ht="58" x14ac:dyDescent="0.35">
      <c r="A5989" s="11" t="s">
        <v>938</v>
      </c>
      <c r="B5989" s="27">
        <v>1409</v>
      </c>
      <c r="C5989" s="11" t="s">
        <v>1034</v>
      </c>
      <c r="D5989" s="18" t="s">
        <v>59</v>
      </c>
      <c r="E5989" s="33" t="s">
        <v>7214</v>
      </c>
      <c r="F5989" s="87" t="s">
        <v>1035</v>
      </c>
      <c r="G5989" s="10" t="s">
        <v>60</v>
      </c>
      <c r="H5989" s="58" t="s">
        <v>6553</v>
      </c>
    </row>
    <row r="5990" spans="1:8" ht="43.5" x14ac:dyDescent="0.35">
      <c r="A5990" s="11" t="s">
        <v>1034</v>
      </c>
      <c r="B5990" s="27">
        <v>1408</v>
      </c>
      <c r="C5990" s="11" t="s">
        <v>1034</v>
      </c>
      <c r="D5990" s="18" t="s">
        <v>18</v>
      </c>
      <c r="E5990" s="33" t="s">
        <v>7214</v>
      </c>
      <c r="F5990" s="87" t="s">
        <v>1036</v>
      </c>
      <c r="G5990" s="10" t="s">
        <v>1037</v>
      </c>
      <c r="H5990" s="58" t="s">
        <v>6553</v>
      </c>
    </row>
    <row r="5991" spans="1:8" x14ac:dyDescent="0.35">
      <c r="A5991" s="11" t="s">
        <v>959</v>
      </c>
      <c r="B5991" s="27">
        <v>1407</v>
      </c>
      <c r="C5991" s="11" t="s">
        <v>1034</v>
      </c>
      <c r="D5991" s="18" t="s">
        <v>144</v>
      </c>
      <c r="E5991" s="33" t="s">
        <v>7214</v>
      </c>
      <c r="F5991" s="87" t="s">
        <v>1038</v>
      </c>
      <c r="G5991" s="10" t="s">
        <v>17</v>
      </c>
      <c r="H5991" s="58" t="s">
        <v>6553</v>
      </c>
    </row>
    <row r="5992" spans="1:8" ht="43.5" x14ac:dyDescent="0.35">
      <c r="A5992" s="11" t="s">
        <v>938</v>
      </c>
      <c r="B5992" s="27">
        <v>1406</v>
      </c>
      <c r="C5992" s="11" t="s">
        <v>1034</v>
      </c>
      <c r="D5992" s="18" t="s">
        <v>102</v>
      </c>
      <c r="E5992" s="33" t="s">
        <v>7214</v>
      </c>
      <c r="F5992" s="87" t="s">
        <v>1058</v>
      </c>
      <c r="G5992" s="10" t="s">
        <v>29</v>
      </c>
      <c r="H5992" s="58" t="s">
        <v>6553</v>
      </c>
    </row>
    <row r="5993" spans="1:8" x14ac:dyDescent="0.35">
      <c r="A5993" s="11" t="s">
        <v>938</v>
      </c>
      <c r="B5993" s="27">
        <v>1405</v>
      </c>
      <c r="C5993" s="11" t="s">
        <v>1034</v>
      </c>
      <c r="D5993" s="18" t="s">
        <v>121</v>
      </c>
      <c r="E5993" s="33" t="s">
        <v>7214</v>
      </c>
      <c r="F5993" s="87" t="s">
        <v>1039</v>
      </c>
      <c r="G5993" s="10" t="s">
        <v>17</v>
      </c>
      <c r="H5993" s="58" t="s">
        <v>6553</v>
      </c>
    </row>
    <row r="5994" spans="1:8" ht="29" x14ac:dyDescent="0.35">
      <c r="A5994" s="11" t="s">
        <v>959</v>
      </c>
      <c r="B5994" s="27">
        <v>1404</v>
      </c>
      <c r="C5994" s="11" t="s">
        <v>1034</v>
      </c>
      <c r="D5994" s="18" t="s">
        <v>26</v>
      </c>
      <c r="E5994" s="33" t="s">
        <v>7214</v>
      </c>
      <c r="F5994" s="87" t="s">
        <v>1040</v>
      </c>
      <c r="G5994" s="10" t="s">
        <v>6</v>
      </c>
      <c r="H5994" s="58" t="s">
        <v>6553</v>
      </c>
    </row>
    <row r="5995" spans="1:8" ht="29" x14ac:dyDescent="0.35">
      <c r="A5995" s="11" t="s">
        <v>959</v>
      </c>
      <c r="B5995" s="27">
        <v>1403</v>
      </c>
      <c r="C5995" s="11" t="s">
        <v>1034</v>
      </c>
      <c r="D5995" s="18" t="s">
        <v>127</v>
      </c>
      <c r="E5995" s="33" t="s">
        <v>7214</v>
      </c>
      <c r="F5995" s="87" t="s">
        <v>1056</v>
      </c>
      <c r="G5995" s="10" t="s">
        <v>80</v>
      </c>
      <c r="H5995" s="58" t="s">
        <v>6553</v>
      </c>
    </row>
    <row r="5996" spans="1:8" x14ac:dyDescent="0.35">
      <c r="A5996" s="11" t="s">
        <v>984</v>
      </c>
      <c r="B5996" s="27">
        <v>1402</v>
      </c>
      <c r="C5996" s="11" t="s">
        <v>1034</v>
      </c>
      <c r="D5996" s="18" t="s">
        <v>102</v>
      </c>
      <c r="E5996" s="33" t="s">
        <v>7214</v>
      </c>
      <c r="F5996" s="87" t="s">
        <v>1059</v>
      </c>
      <c r="G5996" s="10" t="s">
        <v>8</v>
      </c>
      <c r="H5996" s="58" t="s">
        <v>6553</v>
      </c>
    </row>
    <row r="5997" spans="1:8" x14ac:dyDescent="0.35">
      <c r="A5997" s="11" t="s">
        <v>938</v>
      </c>
      <c r="B5997" s="27">
        <v>1401</v>
      </c>
      <c r="C5997" s="11" t="s">
        <v>1034</v>
      </c>
      <c r="D5997" s="18" t="s">
        <v>1041</v>
      </c>
      <c r="E5997" s="33" t="s">
        <v>7214</v>
      </c>
      <c r="F5997" s="87" t="s">
        <v>1042</v>
      </c>
      <c r="G5997" s="10" t="s">
        <v>106</v>
      </c>
      <c r="H5997" s="58" t="s">
        <v>6553</v>
      </c>
    </row>
    <row r="5998" spans="1:8" ht="130.5" x14ac:dyDescent="0.35">
      <c r="A5998" s="11" t="s">
        <v>959</v>
      </c>
      <c r="B5998" s="27">
        <v>1400</v>
      </c>
      <c r="C5998" s="11" t="s">
        <v>1034</v>
      </c>
      <c r="D5998" s="18" t="s">
        <v>1043</v>
      </c>
      <c r="E5998" s="33" t="s">
        <v>7214</v>
      </c>
      <c r="F5998" s="87" t="s">
        <v>1044</v>
      </c>
      <c r="G5998" s="10" t="s">
        <v>1045</v>
      </c>
      <c r="H5998" s="58" t="s">
        <v>6553</v>
      </c>
    </row>
    <row r="5999" spans="1:8" x14ac:dyDescent="0.35">
      <c r="A5999" s="11" t="s">
        <v>1029</v>
      </c>
      <c r="B5999" s="27">
        <v>1399</v>
      </c>
      <c r="C5999" s="11" t="s">
        <v>1034</v>
      </c>
      <c r="D5999" s="18" t="s">
        <v>417</v>
      </c>
      <c r="E5999" s="33" t="s">
        <v>7214</v>
      </c>
      <c r="F5999" s="87" t="s">
        <v>1046</v>
      </c>
      <c r="G5999" s="10" t="s">
        <v>8</v>
      </c>
      <c r="H5999" s="58" t="s">
        <v>6553</v>
      </c>
    </row>
    <row r="6000" spans="1:8" ht="43.5" x14ac:dyDescent="0.35">
      <c r="A6000" s="11" t="s">
        <v>959</v>
      </c>
      <c r="B6000" s="27">
        <v>1398</v>
      </c>
      <c r="C6000" s="11" t="s">
        <v>1034</v>
      </c>
      <c r="D6000" s="18" t="s">
        <v>18</v>
      </c>
      <c r="E6000" s="33" t="s">
        <v>7214</v>
      </c>
      <c r="F6000" s="87" t="s">
        <v>1047</v>
      </c>
      <c r="G6000" s="10" t="s">
        <v>55</v>
      </c>
      <c r="H6000" s="58" t="s">
        <v>6553</v>
      </c>
    </row>
    <row r="6001" spans="1:8" ht="58" x14ac:dyDescent="0.35">
      <c r="A6001" s="11" t="s">
        <v>959</v>
      </c>
      <c r="B6001" s="27">
        <v>1397</v>
      </c>
      <c r="C6001" s="11" t="s">
        <v>1034</v>
      </c>
      <c r="D6001" s="18" t="s">
        <v>102</v>
      </c>
      <c r="E6001" s="33" t="s">
        <v>7214</v>
      </c>
      <c r="F6001" s="87" t="s">
        <v>1048</v>
      </c>
      <c r="G6001" s="10" t="s">
        <v>1049</v>
      </c>
      <c r="H6001" s="58" t="s">
        <v>6553</v>
      </c>
    </row>
    <row r="6002" spans="1:8" x14ac:dyDescent="0.35">
      <c r="A6002" s="11" t="s">
        <v>984</v>
      </c>
      <c r="B6002" s="27">
        <v>1396</v>
      </c>
      <c r="C6002" s="11" t="s">
        <v>1034</v>
      </c>
      <c r="D6002" s="18" t="s">
        <v>1050</v>
      </c>
      <c r="E6002" s="33" t="s">
        <v>7214</v>
      </c>
      <c r="F6002" s="87" t="s">
        <v>1051</v>
      </c>
      <c r="G6002" s="10" t="s">
        <v>8</v>
      </c>
      <c r="H6002" s="58" t="s">
        <v>6553</v>
      </c>
    </row>
    <row r="6003" spans="1:8" ht="130.5" x14ac:dyDescent="0.35">
      <c r="A6003" s="11" t="s">
        <v>1009</v>
      </c>
      <c r="B6003" s="27">
        <v>1395</v>
      </c>
      <c r="C6003" s="11" t="s">
        <v>631</v>
      </c>
      <c r="D6003" s="18" t="s">
        <v>398</v>
      </c>
      <c r="E6003" s="33" t="s">
        <v>7214</v>
      </c>
      <c r="F6003" s="87" t="s">
        <v>1052</v>
      </c>
      <c r="G6003" s="10" t="s">
        <v>1053</v>
      </c>
      <c r="H6003" s="58" t="s">
        <v>6553</v>
      </c>
    </row>
    <row r="6004" spans="1:8" ht="72.5" x14ac:dyDescent="0.35">
      <c r="A6004" s="11" t="s">
        <v>364</v>
      </c>
      <c r="B6004" s="27">
        <v>1394</v>
      </c>
      <c r="C6004" s="11" t="s">
        <v>1034</v>
      </c>
      <c r="D6004" s="18" t="s">
        <v>144</v>
      </c>
      <c r="E6004" s="33" t="s">
        <v>7214</v>
      </c>
      <c r="F6004" s="87" t="s">
        <v>1054</v>
      </c>
      <c r="G6004" s="10" t="s">
        <v>1055</v>
      </c>
      <c r="H6004" s="58" t="s">
        <v>6553</v>
      </c>
    </row>
    <row r="6005" spans="1:8" x14ac:dyDescent="0.35">
      <c r="A6005" s="11" t="s">
        <v>887</v>
      </c>
      <c r="B6005" s="27">
        <v>1393</v>
      </c>
      <c r="C6005" s="11" t="s">
        <v>1009</v>
      </c>
      <c r="D6005" s="18" t="s">
        <v>18</v>
      </c>
      <c r="E6005" s="33" t="s">
        <v>7214</v>
      </c>
      <c r="F6005" s="87" t="s">
        <v>1010</v>
      </c>
      <c r="G6005" s="10" t="s">
        <v>17</v>
      </c>
      <c r="H6005" s="58" t="s">
        <v>6553</v>
      </c>
    </row>
    <row r="6006" spans="1:8" ht="29" x14ac:dyDescent="0.35">
      <c r="A6006" s="11" t="s">
        <v>959</v>
      </c>
      <c r="B6006" s="27">
        <v>1392</v>
      </c>
      <c r="C6006" s="11" t="s">
        <v>1009</v>
      </c>
      <c r="D6006" s="18" t="s">
        <v>18</v>
      </c>
      <c r="E6006" s="33" t="s">
        <v>7214</v>
      </c>
      <c r="F6006" s="87" t="s">
        <v>1011</v>
      </c>
      <c r="G6006" s="10" t="s">
        <v>14</v>
      </c>
      <c r="H6006" s="58" t="s">
        <v>6553</v>
      </c>
    </row>
    <row r="6007" spans="1:8" x14ac:dyDescent="0.35">
      <c r="A6007" s="11" t="s">
        <v>959</v>
      </c>
      <c r="B6007" s="27">
        <v>1391</v>
      </c>
      <c r="C6007" s="11" t="s">
        <v>1009</v>
      </c>
      <c r="D6007" s="18" t="s">
        <v>26</v>
      </c>
      <c r="E6007" s="33" t="s">
        <v>7214</v>
      </c>
      <c r="F6007" s="87" t="s">
        <v>1012</v>
      </c>
      <c r="G6007" s="10" t="s">
        <v>41</v>
      </c>
      <c r="H6007" s="58" t="s">
        <v>6553</v>
      </c>
    </row>
    <row r="6008" spans="1:8" ht="29" x14ac:dyDescent="0.35">
      <c r="A6008" s="11" t="s">
        <v>959</v>
      </c>
      <c r="B6008" s="27">
        <v>1390</v>
      </c>
      <c r="C6008" s="11" t="s">
        <v>1009</v>
      </c>
      <c r="D6008" s="18" t="s">
        <v>10</v>
      </c>
      <c r="E6008" s="33" t="s">
        <v>7214</v>
      </c>
      <c r="F6008" s="87" t="s">
        <v>1013</v>
      </c>
      <c r="G6008" s="10" t="s">
        <v>22</v>
      </c>
      <c r="H6008" s="58" t="s">
        <v>6553</v>
      </c>
    </row>
    <row r="6009" spans="1:8" ht="29" x14ac:dyDescent="0.35">
      <c r="A6009" s="11" t="s">
        <v>909</v>
      </c>
      <c r="B6009" s="27">
        <v>1389</v>
      </c>
      <c r="C6009" s="11" t="s">
        <v>1009</v>
      </c>
      <c r="D6009" s="18" t="s">
        <v>88</v>
      </c>
      <c r="E6009" s="33" t="s">
        <v>7214</v>
      </c>
      <c r="F6009" s="87" t="s">
        <v>1014</v>
      </c>
      <c r="G6009" s="10" t="s">
        <v>8</v>
      </c>
      <c r="H6009" s="58" t="s">
        <v>6553</v>
      </c>
    </row>
    <row r="6010" spans="1:8" x14ac:dyDescent="0.35">
      <c r="A6010" s="11" t="s">
        <v>959</v>
      </c>
      <c r="B6010" s="27">
        <v>1388</v>
      </c>
      <c r="C6010" s="11" t="s">
        <v>1009</v>
      </c>
      <c r="D6010" s="18" t="str">
        <f>"28012065012003"</f>
        <v>28012065012003</v>
      </c>
      <c r="E6010" s="33" t="s">
        <v>7214</v>
      </c>
      <c r="F6010" s="87" t="s">
        <v>1015</v>
      </c>
      <c r="G6010" s="10" t="s">
        <v>8</v>
      </c>
      <c r="H6010" s="58" t="s">
        <v>6553</v>
      </c>
    </row>
    <row r="6011" spans="1:8" x14ac:dyDescent="0.35">
      <c r="A6011" s="11" t="s">
        <v>959</v>
      </c>
      <c r="B6011" s="27">
        <v>1387</v>
      </c>
      <c r="C6011" s="11" t="s">
        <v>1009</v>
      </c>
      <c r="D6011" s="18" t="s">
        <v>16</v>
      </c>
      <c r="E6011" s="33" t="s">
        <v>7214</v>
      </c>
      <c r="F6011" s="87" t="s">
        <v>1016</v>
      </c>
      <c r="G6011" s="10" t="s">
        <v>141</v>
      </c>
      <c r="H6011" s="58" t="s">
        <v>6553</v>
      </c>
    </row>
    <row r="6012" spans="1:8" ht="43.5" x14ac:dyDescent="0.35">
      <c r="A6012" s="11" t="s">
        <v>959</v>
      </c>
      <c r="B6012" s="27">
        <v>1386</v>
      </c>
      <c r="C6012" s="11" t="s">
        <v>1009</v>
      </c>
      <c r="D6012" s="18" t="s">
        <v>52</v>
      </c>
      <c r="E6012" s="33" t="s">
        <v>7214</v>
      </c>
      <c r="F6012" s="87" t="s">
        <v>1017</v>
      </c>
      <c r="G6012" s="10" t="s">
        <v>147</v>
      </c>
      <c r="H6012" s="58" t="s">
        <v>6553</v>
      </c>
    </row>
    <row r="6013" spans="1:8" ht="29" x14ac:dyDescent="0.35">
      <c r="A6013" s="11" t="s">
        <v>789</v>
      </c>
      <c r="B6013" s="27">
        <v>1385</v>
      </c>
      <c r="C6013" s="11" t="s">
        <v>1009</v>
      </c>
      <c r="D6013" s="18" t="s">
        <v>30</v>
      </c>
      <c r="E6013" s="33" t="s">
        <v>7214</v>
      </c>
      <c r="F6013" s="87" t="s">
        <v>1018</v>
      </c>
      <c r="G6013" s="10" t="s">
        <v>129</v>
      </c>
      <c r="H6013" s="58" t="s">
        <v>6553</v>
      </c>
    </row>
    <row r="6014" spans="1:8" ht="43.5" x14ac:dyDescent="0.35">
      <c r="A6014" s="11" t="s">
        <v>938</v>
      </c>
      <c r="B6014" s="27">
        <v>1384</v>
      </c>
      <c r="C6014" s="11" t="s">
        <v>1009</v>
      </c>
      <c r="D6014" s="18" t="s">
        <v>44</v>
      </c>
      <c r="E6014" s="33" t="s">
        <v>7214</v>
      </c>
      <c r="F6014" s="87" t="s">
        <v>1019</v>
      </c>
      <c r="G6014" s="10" t="s">
        <v>71</v>
      </c>
      <c r="H6014" s="58" t="s">
        <v>6553</v>
      </c>
    </row>
    <row r="6015" spans="1:8" x14ac:dyDescent="0.35">
      <c r="A6015" s="11" t="s">
        <v>859</v>
      </c>
      <c r="B6015" s="27">
        <v>1383</v>
      </c>
      <c r="C6015" s="11" t="s">
        <v>1009</v>
      </c>
      <c r="D6015" s="18" t="s">
        <v>21</v>
      </c>
      <c r="E6015" s="33" t="s">
        <v>7214</v>
      </c>
      <c r="F6015" s="87" t="s">
        <v>1020</v>
      </c>
      <c r="G6015" s="10" t="s">
        <v>8</v>
      </c>
      <c r="H6015" s="58" t="s">
        <v>6553</v>
      </c>
    </row>
    <row r="6016" spans="1:8" x14ac:dyDescent="0.35">
      <c r="A6016" s="11" t="s">
        <v>938</v>
      </c>
      <c r="B6016" s="27">
        <v>1382</v>
      </c>
      <c r="C6016" s="11" t="s">
        <v>1009</v>
      </c>
      <c r="D6016" s="18" t="s">
        <v>102</v>
      </c>
      <c r="E6016" s="33" t="s">
        <v>7214</v>
      </c>
      <c r="F6016" s="87" t="s">
        <v>1021</v>
      </c>
      <c r="G6016" s="10" t="s">
        <v>124</v>
      </c>
      <c r="H6016" s="58" t="s">
        <v>6553</v>
      </c>
    </row>
    <row r="6017" spans="1:8" ht="29" x14ac:dyDescent="0.35">
      <c r="A6017" s="11" t="s">
        <v>959</v>
      </c>
      <c r="B6017" s="27">
        <v>1381</v>
      </c>
      <c r="C6017" s="11" t="s">
        <v>1009</v>
      </c>
      <c r="D6017" s="18" t="s">
        <v>32</v>
      </c>
      <c r="E6017" s="33" t="s">
        <v>7214</v>
      </c>
      <c r="F6017" s="87" t="s">
        <v>1022</v>
      </c>
      <c r="G6017" s="10" t="s">
        <v>39</v>
      </c>
      <c r="H6017" s="58" t="s">
        <v>6553</v>
      </c>
    </row>
    <row r="6018" spans="1:8" ht="58" x14ac:dyDescent="0.35">
      <c r="A6018" s="11" t="s">
        <v>959</v>
      </c>
      <c r="B6018" s="27">
        <v>1380</v>
      </c>
      <c r="C6018" s="11" t="s">
        <v>1009</v>
      </c>
      <c r="D6018" s="18" t="s">
        <v>59</v>
      </c>
      <c r="E6018" s="33" t="s">
        <v>7214</v>
      </c>
      <c r="F6018" s="87" t="s">
        <v>1023</v>
      </c>
      <c r="G6018" s="10" t="s">
        <v>43</v>
      </c>
      <c r="H6018" s="58" t="s">
        <v>6553</v>
      </c>
    </row>
    <row r="6019" spans="1:8" ht="43.5" x14ac:dyDescent="0.35">
      <c r="A6019" s="11" t="s">
        <v>938</v>
      </c>
      <c r="B6019" s="27">
        <v>1379</v>
      </c>
      <c r="C6019" s="11" t="s">
        <v>1009</v>
      </c>
      <c r="D6019" s="18" t="s">
        <v>52</v>
      </c>
      <c r="E6019" s="33" t="s">
        <v>7214</v>
      </c>
      <c r="F6019" s="87" t="s">
        <v>1024</v>
      </c>
      <c r="G6019" s="10" t="s">
        <v>1406</v>
      </c>
      <c r="H6019" s="58" t="s">
        <v>6553</v>
      </c>
    </row>
    <row r="6020" spans="1:8" x14ac:dyDescent="0.35">
      <c r="A6020" s="11" t="s">
        <v>938</v>
      </c>
      <c r="B6020" s="27">
        <v>1378</v>
      </c>
      <c r="C6020" s="11" t="s">
        <v>1009</v>
      </c>
      <c r="D6020" s="18" t="s">
        <v>59</v>
      </c>
      <c r="E6020" s="33" t="s">
        <v>7214</v>
      </c>
      <c r="F6020" s="87" t="s">
        <v>1025</v>
      </c>
      <c r="G6020" s="10" t="s">
        <v>124</v>
      </c>
      <c r="H6020" s="58" t="s">
        <v>6553</v>
      </c>
    </row>
    <row r="6021" spans="1:8" x14ac:dyDescent="0.35">
      <c r="A6021" s="11" t="s">
        <v>938</v>
      </c>
      <c r="B6021" s="27">
        <v>1377</v>
      </c>
      <c r="C6021" s="11" t="s">
        <v>1009</v>
      </c>
      <c r="D6021" s="18" t="s">
        <v>5</v>
      </c>
      <c r="E6021" s="33" t="s">
        <v>7214</v>
      </c>
      <c r="F6021" s="87" t="s">
        <v>1026</v>
      </c>
      <c r="G6021" s="10" t="s">
        <v>8</v>
      </c>
      <c r="H6021" s="58" t="s">
        <v>6553</v>
      </c>
    </row>
    <row r="6022" spans="1:8" ht="29" x14ac:dyDescent="0.35">
      <c r="A6022" s="11" t="s">
        <v>938</v>
      </c>
      <c r="B6022" s="27">
        <v>1376</v>
      </c>
      <c r="C6022" s="11" t="s">
        <v>1009</v>
      </c>
      <c r="D6022" s="18" t="s">
        <v>52</v>
      </c>
      <c r="E6022" s="33" t="s">
        <v>7214</v>
      </c>
      <c r="F6022" s="87" t="s">
        <v>1027</v>
      </c>
      <c r="G6022" s="10" t="s">
        <v>22</v>
      </c>
      <c r="H6022" s="58" t="s">
        <v>6553</v>
      </c>
    </row>
    <row r="6023" spans="1:8" x14ac:dyDescent="0.35">
      <c r="A6023" s="11" t="s">
        <v>959</v>
      </c>
      <c r="B6023" s="27">
        <v>1375</v>
      </c>
      <c r="C6023" s="11" t="s">
        <v>1009</v>
      </c>
      <c r="D6023" s="18" t="s">
        <v>49</v>
      </c>
      <c r="E6023" s="33" t="s">
        <v>7214</v>
      </c>
      <c r="F6023" s="87" t="s">
        <v>1028</v>
      </c>
      <c r="G6023" s="10" t="s">
        <v>89</v>
      </c>
      <c r="H6023" s="58" t="s">
        <v>6553</v>
      </c>
    </row>
    <row r="6024" spans="1:8" x14ac:dyDescent="0.35">
      <c r="A6024" s="11" t="s">
        <v>959</v>
      </c>
      <c r="B6024" s="27">
        <v>1374</v>
      </c>
      <c r="C6024" s="11" t="s">
        <v>1029</v>
      </c>
      <c r="D6024" s="18" t="s">
        <v>53</v>
      </c>
      <c r="E6024" s="33" t="s">
        <v>7214</v>
      </c>
      <c r="F6024" s="87" t="s">
        <v>1030</v>
      </c>
      <c r="G6024" s="10" t="s">
        <v>1031</v>
      </c>
      <c r="H6024" s="58" t="s">
        <v>6553</v>
      </c>
    </row>
    <row r="6025" spans="1:8" ht="29" x14ac:dyDescent="0.35">
      <c r="A6025" s="11" t="s">
        <v>767</v>
      </c>
      <c r="B6025" s="27">
        <v>1373</v>
      </c>
      <c r="C6025" s="11" t="s">
        <v>1029</v>
      </c>
      <c r="D6025" s="18" t="s">
        <v>111</v>
      </c>
      <c r="E6025" s="33" t="s">
        <v>7214</v>
      </c>
      <c r="F6025" s="87" t="s">
        <v>1032</v>
      </c>
      <c r="G6025" s="10" t="s">
        <v>1033</v>
      </c>
      <c r="H6025" s="58" t="s">
        <v>6553</v>
      </c>
    </row>
    <row r="6026" spans="1:8" x14ac:dyDescent="0.35">
      <c r="A6026" s="11" t="s">
        <v>959</v>
      </c>
      <c r="B6026" s="27">
        <v>1372</v>
      </c>
      <c r="C6026" s="11" t="s">
        <v>984</v>
      </c>
      <c r="D6026" s="18" t="s">
        <v>119</v>
      </c>
      <c r="E6026" s="33" t="s">
        <v>7214</v>
      </c>
      <c r="F6026" s="87" t="s">
        <v>985</v>
      </c>
      <c r="G6026" s="10" t="s">
        <v>124</v>
      </c>
      <c r="H6026" s="58" t="s">
        <v>6553</v>
      </c>
    </row>
    <row r="6027" spans="1:8" ht="29" x14ac:dyDescent="0.35">
      <c r="A6027" s="11" t="s">
        <v>938</v>
      </c>
      <c r="B6027" s="27">
        <v>1371</v>
      </c>
      <c r="C6027" s="11" t="s">
        <v>984</v>
      </c>
      <c r="D6027" s="18" t="s">
        <v>16</v>
      </c>
      <c r="E6027" s="33" t="s">
        <v>7214</v>
      </c>
      <c r="F6027" s="87" t="s">
        <v>986</v>
      </c>
      <c r="G6027" s="10" t="s">
        <v>77</v>
      </c>
      <c r="H6027" s="58" t="s">
        <v>6553</v>
      </c>
    </row>
    <row r="6028" spans="1:8" ht="29" x14ac:dyDescent="0.35">
      <c r="A6028" s="11" t="s">
        <v>938</v>
      </c>
      <c r="B6028" s="27">
        <v>1370</v>
      </c>
      <c r="C6028" s="11" t="s">
        <v>984</v>
      </c>
      <c r="D6028" s="18" t="s">
        <v>7</v>
      </c>
      <c r="E6028" s="33" t="s">
        <v>7214</v>
      </c>
      <c r="F6028" s="87" t="s">
        <v>987</v>
      </c>
      <c r="G6028" s="10" t="s">
        <v>6</v>
      </c>
      <c r="H6028" s="58" t="s">
        <v>6553</v>
      </c>
    </row>
    <row r="6029" spans="1:8" ht="29" x14ac:dyDescent="0.35">
      <c r="A6029" s="11" t="s">
        <v>938</v>
      </c>
      <c r="B6029" s="27">
        <v>1369</v>
      </c>
      <c r="C6029" s="11" t="s">
        <v>984</v>
      </c>
      <c r="D6029" s="18" t="s">
        <v>18</v>
      </c>
      <c r="E6029" s="33" t="s">
        <v>7214</v>
      </c>
      <c r="F6029" s="87" t="s">
        <v>988</v>
      </c>
      <c r="G6029" s="10" t="s">
        <v>39</v>
      </c>
      <c r="H6029" s="58" t="s">
        <v>6553</v>
      </c>
    </row>
    <row r="6030" spans="1:8" ht="29" x14ac:dyDescent="0.35">
      <c r="A6030" s="11" t="s">
        <v>938</v>
      </c>
      <c r="B6030" s="27">
        <v>1368</v>
      </c>
      <c r="C6030" s="11" t="s">
        <v>984</v>
      </c>
      <c r="D6030" s="18" t="s">
        <v>18</v>
      </c>
      <c r="E6030" s="33" t="s">
        <v>7214</v>
      </c>
      <c r="F6030" s="87" t="s">
        <v>989</v>
      </c>
      <c r="G6030" s="10" t="s">
        <v>188</v>
      </c>
      <c r="H6030" s="58" t="s">
        <v>6553</v>
      </c>
    </row>
    <row r="6031" spans="1:8" ht="87" x14ac:dyDescent="0.35">
      <c r="A6031" s="11" t="s">
        <v>859</v>
      </c>
      <c r="B6031" s="27">
        <v>1367</v>
      </c>
      <c r="C6031" s="11" t="s">
        <v>984</v>
      </c>
      <c r="D6031" s="18" t="s">
        <v>79</v>
      </c>
      <c r="E6031" s="33" t="s">
        <v>7214</v>
      </c>
      <c r="F6031" s="87" t="s">
        <v>990</v>
      </c>
      <c r="G6031" s="10" t="s">
        <v>991</v>
      </c>
      <c r="H6031" s="58" t="s">
        <v>6553</v>
      </c>
    </row>
    <row r="6032" spans="1:8" ht="72.5" x14ac:dyDescent="0.35">
      <c r="A6032" s="11" t="s">
        <v>938</v>
      </c>
      <c r="B6032" s="27">
        <v>1366</v>
      </c>
      <c r="C6032" s="11" t="s">
        <v>984</v>
      </c>
      <c r="D6032" s="18" t="s">
        <v>72</v>
      </c>
      <c r="E6032" s="33" t="s">
        <v>7214</v>
      </c>
      <c r="F6032" s="87" t="s">
        <v>992</v>
      </c>
      <c r="G6032" s="10" t="s">
        <v>993</v>
      </c>
      <c r="H6032" s="58" t="s">
        <v>6553</v>
      </c>
    </row>
    <row r="6033" spans="1:8" ht="29" x14ac:dyDescent="0.35">
      <c r="A6033" s="11" t="s">
        <v>938</v>
      </c>
      <c r="B6033" s="27">
        <v>1365</v>
      </c>
      <c r="C6033" s="11" t="s">
        <v>984</v>
      </c>
      <c r="D6033" s="18" t="s">
        <v>5</v>
      </c>
      <c r="E6033" s="33" t="s">
        <v>7214</v>
      </c>
      <c r="F6033" s="87" t="s">
        <v>994</v>
      </c>
      <c r="G6033" s="10" t="s">
        <v>6</v>
      </c>
      <c r="H6033" s="58" t="s">
        <v>6553</v>
      </c>
    </row>
    <row r="6034" spans="1:8" ht="87" x14ac:dyDescent="0.35">
      <c r="A6034" s="11" t="s">
        <v>938</v>
      </c>
      <c r="B6034" s="27">
        <v>1364</v>
      </c>
      <c r="C6034" s="11" t="s">
        <v>984</v>
      </c>
      <c r="D6034" s="18" t="s">
        <v>995</v>
      </c>
      <c r="E6034" s="33" t="s">
        <v>7214</v>
      </c>
      <c r="F6034" s="87" t="s">
        <v>996</v>
      </c>
      <c r="G6034" s="10" t="s">
        <v>997</v>
      </c>
      <c r="H6034" s="58" t="s">
        <v>6553</v>
      </c>
    </row>
    <row r="6035" spans="1:8" ht="29" x14ac:dyDescent="0.35">
      <c r="A6035" s="11" t="s">
        <v>938</v>
      </c>
      <c r="B6035" s="27">
        <v>1363</v>
      </c>
      <c r="C6035" s="11" t="s">
        <v>984</v>
      </c>
      <c r="D6035" s="18" t="s">
        <v>52</v>
      </c>
      <c r="E6035" s="33" t="s">
        <v>7214</v>
      </c>
      <c r="F6035" s="87" t="s">
        <v>998</v>
      </c>
      <c r="G6035" s="10" t="s">
        <v>22</v>
      </c>
      <c r="H6035" s="58" t="s">
        <v>6553</v>
      </c>
    </row>
    <row r="6036" spans="1:8" ht="29" x14ac:dyDescent="0.35">
      <c r="A6036" s="11" t="s">
        <v>938</v>
      </c>
      <c r="B6036" s="27">
        <v>1362</v>
      </c>
      <c r="C6036" s="11" t="s">
        <v>909</v>
      </c>
      <c r="D6036" s="18" t="s">
        <v>5</v>
      </c>
      <c r="E6036" s="33" t="s">
        <v>7214</v>
      </c>
      <c r="F6036" s="87" t="s">
        <v>999</v>
      </c>
      <c r="G6036" s="10" t="s">
        <v>8</v>
      </c>
      <c r="H6036" s="58" t="s">
        <v>6553</v>
      </c>
    </row>
    <row r="6037" spans="1:8" ht="29" x14ac:dyDescent="0.35">
      <c r="A6037" s="11" t="s">
        <v>867</v>
      </c>
      <c r="B6037" s="27">
        <v>1361</v>
      </c>
      <c r="C6037" s="11" t="s">
        <v>984</v>
      </c>
      <c r="D6037" s="18" t="s">
        <v>57</v>
      </c>
      <c r="E6037" s="33" t="s">
        <v>7214</v>
      </c>
      <c r="F6037" s="87" t="s">
        <v>1000</v>
      </c>
      <c r="G6037" s="10" t="s">
        <v>858</v>
      </c>
      <c r="H6037" s="58" t="s">
        <v>6553</v>
      </c>
    </row>
    <row r="6038" spans="1:8" ht="29" x14ac:dyDescent="0.35">
      <c r="A6038" s="11" t="s">
        <v>909</v>
      </c>
      <c r="B6038" s="27">
        <v>1360</v>
      </c>
      <c r="C6038" s="11" t="s">
        <v>984</v>
      </c>
      <c r="D6038" s="18" t="s">
        <v>15</v>
      </c>
      <c r="E6038" s="33" t="s">
        <v>7214</v>
      </c>
      <c r="F6038" s="87" t="s">
        <v>1002</v>
      </c>
      <c r="G6038" s="10" t="s">
        <v>22</v>
      </c>
      <c r="H6038" s="58" t="s">
        <v>6553</v>
      </c>
    </row>
    <row r="6039" spans="1:8" x14ac:dyDescent="0.35">
      <c r="A6039" s="11" t="s">
        <v>1001</v>
      </c>
      <c r="B6039" s="27">
        <v>1359</v>
      </c>
      <c r="C6039" s="11" t="s">
        <v>984</v>
      </c>
      <c r="D6039" s="18" t="s">
        <v>1003</v>
      </c>
      <c r="E6039" s="33" t="s">
        <v>7214</v>
      </c>
      <c r="F6039" s="87" t="s">
        <v>1004</v>
      </c>
      <c r="G6039" s="10" t="s">
        <v>12</v>
      </c>
      <c r="H6039" s="58" t="s">
        <v>6553</v>
      </c>
    </row>
    <row r="6040" spans="1:8" ht="29" x14ac:dyDescent="0.35">
      <c r="A6040" s="11" t="s">
        <v>938</v>
      </c>
      <c r="B6040" s="27">
        <v>1358</v>
      </c>
      <c r="C6040" s="11" t="s">
        <v>984</v>
      </c>
      <c r="D6040" s="18" t="s">
        <v>18</v>
      </c>
      <c r="E6040" s="33" t="s">
        <v>7214</v>
      </c>
      <c r="F6040" s="87" t="s">
        <v>1005</v>
      </c>
      <c r="G6040" s="10" t="s">
        <v>1006</v>
      </c>
      <c r="H6040" s="58" t="s">
        <v>6553</v>
      </c>
    </row>
    <row r="6041" spans="1:8" ht="43.5" x14ac:dyDescent="0.35">
      <c r="A6041" s="11" t="s">
        <v>938</v>
      </c>
      <c r="B6041" s="27">
        <v>1357</v>
      </c>
      <c r="C6041" s="11" t="s">
        <v>984</v>
      </c>
      <c r="D6041" s="18" t="s">
        <v>1007</v>
      </c>
      <c r="E6041" s="33" t="s">
        <v>7214</v>
      </c>
      <c r="F6041" s="87" t="s">
        <v>1008</v>
      </c>
      <c r="G6041" s="10" t="s">
        <v>45</v>
      </c>
      <c r="H6041" s="58" t="s">
        <v>6553</v>
      </c>
    </row>
    <row r="6042" spans="1:8" ht="29" x14ac:dyDescent="0.35">
      <c r="A6042" s="11" t="s">
        <v>938</v>
      </c>
      <c r="B6042" s="27">
        <v>1356</v>
      </c>
      <c r="C6042" s="11" t="s">
        <v>959</v>
      </c>
      <c r="D6042" s="18" t="s">
        <v>62</v>
      </c>
      <c r="E6042" s="33" t="s">
        <v>7214</v>
      </c>
      <c r="F6042" s="87" t="s">
        <v>960</v>
      </c>
      <c r="G6042" s="10" t="s">
        <v>6</v>
      </c>
      <c r="H6042" s="58" t="s">
        <v>6553</v>
      </c>
    </row>
    <row r="6043" spans="1:8" x14ac:dyDescent="0.35">
      <c r="A6043" s="11" t="s">
        <v>909</v>
      </c>
      <c r="B6043" s="27">
        <v>1355</v>
      </c>
      <c r="C6043" s="11" t="s">
        <v>959</v>
      </c>
      <c r="D6043" s="18" t="s">
        <v>961</v>
      </c>
      <c r="E6043" s="33" t="s">
        <v>7214</v>
      </c>
      <c r="F6043" s="87" t="s">
        <v>962</v>
      </c>
      <c r="G6043" s="10" t="s">
        <v>8</v>
      </c>
      <c r="H6043" s="58" t="s">
        <v>6553</v>
      </c>
    </row>
    <row r="6044" spans="1:8" x14ac:dyDescent="0.35">
      <c r="A6044" s="11" t="s">
        <v>938</v>
      </c>
      <c r="B6044" s="27">
        <v>1354</v>
      </c>
      <c r="C6044" s="11" t="s">
        <v>959</v>
      </c>
      <c r="D6044" s="18" t="s">
        <v>44</v>
      </c>
      <c r="E6044" s="33" t="s">
        <v>7214</v>
      </c>
      <c r="F6044" s="87" t="s">
        <v>963</v>
      </c>
      <c r="G6044" s="10" t="s">
        <v>8</v>
      </c>
      <c r="H6044" s="58" t="s">
        <v>6553</v>
      </c>
    </row>
    <row r="6045" spans="1:8" x14ac:dyDescent="0.35">
      <c r="A6045" s="11" t="s">
        <v>938</v>
      </c>
      <c r="B6045" s="27">
        <v>1353</v>
      </c>
      <c r="C6045" s="11" t="s">
        <v>959</v>
      </c>
      <c r="D6045" s="18" t="s">
        <v>964</v>
      </c>
      <c r="E6045" s="33" t="s">
        <v>7214</v>
      </c>
      <c r="F6045" s="87" t="s">
        <v>965</v>
      </c>
      <c r="G6045" s="10" t="s">
        <v>8</v>
      </c>
      <c r="H6045" s="58" t="s">
        <v>6553</v>
      </c>
    </row>
    <row r="6046" spans="1:8" x14ac:dyDescent="0.35">
      <c r="A6046" s="11" t="s">
        <v>904</v>
      </c>
      <c r="B6046" s="27">
        <v>1352</v>
      </c>
      <c r="C6046" s="11" t="s">
        <v>959</v>
      </c>
      <c r="D6046" s="18" t="s">
        <v>18</v>
      </c>
      <c r="E6046" s="33" t="s">
        <v>7214</v>
      </c>
      <c r="F6046" s="87" t="s">
        <v>966</v>
      </c>
      <c r="G6046" s="10" t="s">
        <v>39</v>
      </c>
      <c r="H6046" s="58" t="s">
        <v>6553</v>
      </c>
    </row>
    <row r="6047" spans="1:8" ht="43.5" x14ac:dyDescent="0.35">
      <c r="A6047" s="11" t="s">
        <v>909</v>
      </c>
      <c r="B6047" s="27">
        <v>1351</v>
      </c>
      <c r="C6047" s="11" t="s">
        <v>959</v>
      </c>
      <c r="D6047" s="18" t="s">
        <v>52</v>
      </c>
      <c r="E6047" s="33" t="s">
        <v>7214</v>
      </c>
      <c r="F6047" s="87" t="s">
        <v>967</v>
      </c>
      <c r="G6047" s="10" t="s">
        <v>29</v>
      </c>
      <c r="H6047" s="58" t="s">
        <v>6553</v>
      </c>
    </row>
    <row r="6048" spans="1:8" ht="29" x14ac:dyDescent="0.35">
      <c r="A6048" s="11" t="s">
        <v>904</v>
      </c>
      <c r="B6048" s="27">
        <v>1350</v>
      </c>
      <c r="C6048" s="11" t="s">
        <v>959</v>
      </c>
      <c r="D6048" s="18" t="s">
        <v>54</v>
      </c>
      <c r="E6048" s="33" t="s">
        <v>7214</v>
      </c>
      <c r="F6048" s="87" t="s">
        <v>968</v>
      </c>
      <c r="G6048" s="10" t="s">
        <v>6</v>
      </c>
      <c r="H6048" s="58" t="s">
        <v>6553</v>
      </c>
    </row>
    <row r="6049" spans="1:8" x14ac:dyDescent="0.35">
      <c r="A6049" s="11" t="s">
        <v>909</v>
      </c>
      <c r="B6049" s="27">
        <v>1349</v>
      </c>
      <c r="C6049" s="11" t="s">
        <v>959</v>
      </c>
      <c r="D6049" s="18" t="s">
        <v>18</v>
      </c>
      <c r="E6049" s="33" t="s">
        <v>7214</v>
      </c>
      <c r="F6049" s="87" t="s">
        <v>969</v>
      </c>
      <c r="G6049" s="10" t="s">
        <v>8</v>
      </c>
      <c r="H6049" s="58" t="s">
        <v>6553</v>
      </c>
    </row>
    <row r="6050" spans="1:8" x14ac:dyDescent="0.35">
      <c r="A6050" s="11" t="s">
        <v>938</v>
      </c>
      <c r="B6050" s="27">
        <v>1348</v>
      </c>
      <c r="C6050" s="11" t="s">
        <v>959</v>
      </c>
      <c r="D6050" s="18" t="s">
        <v>26</v>
      </c>
      <c r="E6050" s="33" t="s">
        <v>7214</v>
      </c>
      <c r="F6050" s="87" t="s">
        <v>970</v>
      </c>
      <c r="G6050" s="10" t="s">
        <v>8</v>
      </c>
      <c r="H6050" s="58" t="s">
        <v>6553</v>
      </c>
    </row>
    <row r="6051" spans="1:8" ht="72.5" x14ac:dyDescent="0.35">
      <c r="A6051" s="11" t="s">
        <v>909</v>
      </c>
      <c r="B6051" s="27">
        <v>1347</v>
      </c>
      <c r="C6051" s="11" t="s">
        <v>959</v>
      </c>
      <c r="D6051" s="18" t="s">
        <v>111</v>
      </c>
      <c r="E6051" s="33" t="s">
        <v>7214</v>
      </c>
      <c r="F6051" s="87" t="s">
        <v>971</v>
      </c>
      <c r="G6051" s="10" t="s">
        <v>972</v>
      </c>
      <c r="H6051" s="58" t="s">
        <v>6553</v>
      </c>
    </row>
    <row r="6052" spans="1:8" ht="87" x14ac:dyDescent="0.35">
      <c r="A6052" s="11" t="s">
        <v>867</v>
      </c>
      <c r="B6052" s="27">
        <v>1346</v>
      </c>
      <c r="C6052" s="11" t="s">
        <v>938</v>
      </c>
      <c r="D6052" s="18" t="s">
        <v>59</v>
      </c>
      <c r="E6052" s="33" t="s">
        <v>7214</v>
      </c>
      <c r="F6052" s="87" t="s">
        <v>973</v>
      </c>
      <c r="G6052" s="10" t="s">
        <v>974</v>
      </c>
      <c r="H6052" s="58" t="s">
        <v>6553</v>
      </c>
    </row>
    <row r="6053" spans="1:8" ht="43.5" x14ac:dyDescent="0.35">
      <c r="A6053" s="11" t="s">
        <v>909</v>
      </c>
      <c r="B6053" s="27">
        <v>1345</v>
      </c>
      <c r="C6053" s="11" t="s">
        <v>909</v>
      </c>
      <c r="D6053" s="18" t="s">
        <v>5</v>
      </c>
      <c r="E6053" s="33" t="s">
        <v>7214</v>
      </c>
      <c r="F6053" s="87" t="s">
        <v>975</v>
      </c>
      <c r="G6053" s="10" t="s">
        <v>20</v>
      </c>
      <c r="H6053" s="58" t="s">
        <v>6553</v>
      </c>
    </row>
    <row r="6054" spans="1:8" ht="29" x14ac:dyDescent="0.35">
      <c r="A6054" s="11" t="s">
        <v>859</v>
      </c>
      <c r="B6054" s="27">
        <v>1344</v>
      </c>
      <c r="C6054" s="11" t="s">
        <v>938</v>
      </c>
      <c r="D6054" s="18" t="s">
        <v>976</v>
      </c>
      <c r="E6054" s="33" t="s">
        <v>7214</v>
      </c>
      <c r="F6054" s="87" t="s">
        <v>977</v>
      </c>
      <c r="G6054" s="10" t="s">
        <v>223</v>
      </c>
      <c r="H6054" s="58" t="s">
        <v>6553</v>
      </c>
    </row>
    <row r="6055" spans="1:8" x14ac:dyDescent="0.35">
      <c r="A6055" s="11" t="s">
        <v>887</v>
      </c>
      <c r="B6055" s="27">
        <v>1343</v>
      </c>
      <c r="C6055" s="11" t="s">
        <v>959</v>
      </c>
      <c r="D6055" s="18" t="s">
        <v>978</v>
      </c>
      <c r="E6055" s="33" t="s">
        <v>7214</v>
      </c>
      <c r="F6055" s="87" t="s">
        <v>982</v>
      </c>
      <c r="G6055" s="10" t="s">
        <v>39</v>
      </c>
      <c r="H6055" s="58" t="s">
        <v>6553</v>
      </c>
    </row>
    <row r="6056" spans="1:8" ht="130.5" x14ac:dyDescent="0.35">
      <c r="A6056" s="11" t="s">
        <v>909</v>
      </c>
      <c r="B6056" s="27" t="s">
        <v>979</v>
      </c>
      <c r="C6056" s="11" t="s">
        <v>959</v>
      </c>
      <c r="D6056" s="18" t="s">
        <v>92</v>
      </c>
      <c r="E6056" s="33" t="s">
        <v>7214</v>
      </c>
      <c r="F6056" s="87" t="s">
        <v>980</v>
      </c>
      <c r="G6056" s="10" t="s">
        <v>981</v>
      </c>
      <c r="H6056" s="58" t="s">
        <v>6553</v>
      </c>
    </row>
    <row r="6057" spans="1:8" ht="43.5" x14ac:dyDescent="0.35">
      <c r="A6057" s="11" t="s">
        <v>887</v>
      </c>
      <c r="B6057" s="27">
        <v>1342</v>
      </c>
      <c r="C6057" s="11" t="s">
        <v>909</v>
      </c>
      <c r="D6057" s="18" t="s">
        <v>18</v>
      </c>
      <c r="E6057" s="33" t="s">
        <v>7214</v>
      </c>
      <c r="F6057" s="87" t="s">
        <v>936</v>
      </c>
      <c r="G6057" s="10" t="s">
        <v>937</v>
      </c>
      <c r="H6057" s="58" t="s">
        <v>6553</v>
      </c>
    </row>
    <row r="6058" spans="1:8" ht="43.5" x14ac:dyDescent="0.35">
      <c r="A6058" s="11" t="s">
        <v>904</v>
      </c>
      <c r="B6058" s="27">
        <v>1341</v>
      </c>
      <c r="C6058" s="11" t="s">
        <v>938</v>
      </c>
      <c r="D6058" s="18" t="s">
        <v>939</v>
      </c>
      <c r="E6058" s="33" t="s">
        <v>7214</v>
      </c>
      <c r="F6058" s="87" t="s">
        <v>958</v>
      </c>
      <c r="G6058" s="10" t="s">
        <v>20</v>
      </c>
      <c r="H6058" s="58" t="s">
        <v>6553</v>
      </c>
    </row>
    <row r="6059" spans="1:8" ht="29" x14ac:dyDescent="0.35">
      <c r="A6059" s="11" t="s">
        <v>904</v>
      </c>
      <c r="B6059" s="27">
        <v>1340</v>
      </c>
      <c r="C6059" s="11" t="s">
        <v>909</v>
      </c>
      <c r="D6059" s="18" t="s">
        <v>940</v>
      </c>
      <c r="E6059" s="33" t="s">
        <v>7214</v>
      </c>
      <c r="F6059" s="87" t="s">
        <v>941</v>
      </c>
      <c r="G6059" s="10" t="s">
        <v>14</v>
      </c>
      <c r="H6059" s="58" t="s">
        <v>6553</v>
      </c>
    </row>
    <row r="6060" spans="1:8" x14ac:dyDescent="0.35">
      <c r="A6060" s="11" t="s">
        <v>887</v>
      </c>
      <c r="B6060" s="27">
        <v>1339</v>
      </c>
      <c r="C6060" s="11" t="s">
        <v>909</v>
      </c>
      <c r="D6060" s="18" t="s">
        <v>59</v>
      </c>
      <c r="E6060" s="33" t="s">
        <v>7214</v>
      </c>
      <c r="F6060" s="87" t="s">
        <v>942</v>
      </c>
      <c r="G6060" s="10" t="s">
        <v>8</v>
      </c>
      <c r="H6060" s="58" t="s">
        <v>6553</v>
      </c>
    </row>
    <row r="6061" spans="1:8" ht="43.5" x14ac:dyDescent="0.35">
      <c r="A6061" s="11" t="s">
        <v>867</v>
      </c>
      <c r="B6061" s="27">
        <v>1338</v>
      </c>
      <c r="C6061" s="11" t="s">
        <v>938</v>
      </c>
      <c r="D6061" s="18" t="s">
        <v>52</v>
      </c>
      <c r="E6061" s="33" t="s">
        <v>7214</v>
      </c>
      <c r="F6061" s="87" t="s">
        <v>983</v>
      </c>
      <c r="G6061" s="10" t="s">
        <v>96</v>
      </c>
      <c r="H6061" s="58" t="s">
        <v>6553</v>
      </c>
    </row>
    <row r="6062" spans="1:8" x14ac:dyDescent="0.35">
      <c r="A6062" s="11" t="s">
        <v>759</v>
      </c>
      <c r="B6062" s="27">
        <v>1337</v>
      </c>
      <c r="C6062" s="11" t="s">
        <v>938</v>
      </c>
      <c r="D6062" s="18" t="s">
        <v>78</v>
      </c>
      <c r="E6062" s="33" t="s">
        <v>7214</v>
      </c>
      <c r="F6062" s="87" t="s">
        <v>943</v>
      </c>
      <c r="G6062" s="10" t="s">
        <v>124</v>
      </c>
      <c r="H6062" s="58" t="s">
        <v>6553</v>
      </c>
    </row>
    <row r="6063" spans="1:8" ht="58" x14ac:dyDescent="0.35">
      <c r="A6063" s="11" t="s">
        <v>867</v>
      </c>
      <c r="B6063" s="27">
        <v>1336</v>
      </c>
      <c r="C6063" s="11" t="s">
        <v>938</v>
      </c>
      <c r="D6063" s="18" t="s">
        <v>59</v>
      </c>
      <c r="E6063" s="33" t="s">
        <v>7214</v>
      </c>
      <c r="F6063" s="87" t="s">
        <v>944</v>
      </c>
      <c r="G6063" s="10" t="s">
        <v>43</v>
      </c>
      <c r="H6063" s="58" t="s">
        <v>6553</v>
      </c>
    </row>
    <row r="6064" spans="1:8" ht="43.5" x14ac:dyDescent="0.35">
      <c r="A6064" s="11" t="s">
        <v>887</v>
      </c>
      <c r="B6064" s="27">
        <v>1335</v>
      </c>
      <c r="C6064" s="11" t="s">
        <v>938</v>
      </c>
      <c r="D6064" s="18" t="s">
        <v>945</v>
      </c>
      <c r="E6064" s="33" t="s">
        <v>7214</v>
      </c>
      <c r="F6064" s="87" t="s">
        <v>946</v>
      </c>
      <c r="G6064" s="10" t="s">
        <v>947</v>
      </c>
      <c r="H6064" s="58" t="s">
        <v>6553</v>
      </c>
    </row>
    <row r="6065" spans="1:8" ht="43.5" x14ac:dyDescent="0.35">
      <c r="A6065" s="11" t="s">
        <v>887</v>
      </c>
      <c r="B6065" s="27">
        <v>1334</v>
      </c>
      <c r="C6065" s="11" t="s">
        <v>938</v>
      </c>
      <c r="D6065" s="18" t="s">
        <v>107</v>
      </c>
      <c r="E6065" s="33" t="s">
        <v>7214</v>
      </c>
      <c r="F6065" s="87" t="s">
        <v>948</v>
      </c>
      <c r="G6065" s="10" t="s">
        <v>949</v>
      </c>
      <c r="H6065" s="58" t="s">
        <v>6553</v>
      </c>
    </row>
    <row r="6066" spans="1:8" ht="87" x14ac:dyDescent="0.35">
      <c r="A6066" s="11" t="s">
        <v>887</v>
      </c>
      <c r="B6066" s="27">
        <v>1333</v>
      </c>
      <c r="C6066" s="11" t="s">
        <v>938</v>
      </c>
      <c r="D6066" s="18" t="s">
        <v>817</v>
      </c>
      <c r="E6066" s="33" t="s">
        <v>7214</v>
      </c>
      <c r="F6066" s="87" t="s">
        <v>950</v>
      </c>
      <c r="G6066" s="10" t="s">
        <v>951</v>
      </c>
      <c r="H6066" s="58" t="s">
        <v>6553</v>
      </c>
    </row>
    <row r="6067" spans="1:8" ht="29" x14ac:dyDescent="0.35">
      <c r="A6067" s="11" t="s">
        <v>759</v>
      </c>
      <c r="B6067" s="27">
        <v>1332</v>
      </c>
      <c r="C6067" s="11" t="s">
        <v>938</v>
      </c>
      <c r="D6067" s="18" t="s">
        <v>119</v>
      </c>
      <c r="E6067" s="33" t="s">
        <v>7214</v>
      </c>
      <c r="F6067" s="87" t="s">
        <v>952</v>
      </c>
      <c r="G6067" s="10" t="s">
        <v>6</v>
      </c>
      <c r="H6067" s="58" t="s">
        <v>6553</v>
      </c>
    </row>
    <row r="6068" spans="1:8" x14ac:dyDescent="0.35">
      <c r="A6068" s="11" t="s">
        <v>904</v>
      </c>
      <c r="B6068" s="27">
        <v>1331</v>
      </c>
      <c r="C6068" s="11" t="s">
        <v>938</v>
      </c>
      <c r="D6068" s="18" t="s">
        <v>210</v>
      </c>
      <c r="E6068" s="33" t="s">
        <v>7214</v>
      </c>
      <c r="F6068" s="87" t="s">
        <v>953</v>
      </c>
      <c r="G6068" s="10" t="s">
        <v>47</v>
      </c>
      <c r="H6068" s="58" t="s">
        <v>6553</v>
      </c>
    </row>
    <row r="6069" spans="1:8" ht="43.5" x14ac:dyDescent="0.35">
      <c r="A6069" s="11" t="s">
        <v>887</v>
      </c>
      <c r="B6069" s="27">
        <v>1330</v>
      </c>
      <c r="C6069" s="11" t="s">
        <v>938</v>
      </c>
      <c r="D6069" s="18" t="s">
        <v>82</v>
      </c>
      <c r="E6069" s="33" t="s">
        <v>7214</v>
      </c>
      <c r="F6069" s="87" t="s">
        <v>954</v>
      </c>
      <c r="G6069" s="10" t="s">
        <v>83</v>
      </c>
      <c r="H6069" s="58" t="s">
        <v>6553</v>
      </c>
    </row>
    <row r="6070" spans="1:8" ht="43.5" x14ac:dyDescent="0.35">
      <c r="A6070" s="11" t="s">
        <v>904</v>
      </c>
      <c r="B6070" s="27">
        <v>1329</v>
      </c>
      <c r="C6070" s="11" t="s">
        <v>938</v>
      </c>
      <c r="D6070" s="18" t="s">
        <v>955</v>
      </c>
      <c r="E6070" s="33" t="s">
        <v>7214</v>
      </c>
      <c r="F6070" s="87" t="s">
        <v>956</v>
      </c>
      <c r="G6070" s="10" t="s">
        <v>957</v>
      </c>
      <c r="H6070" s="58" t="s">
        <v>6553</v>
      </c>
    </row>
    <row r="6071" spans="1:8" ht="58" x14ac:dyDescent="0.35">
      <c r="A6071" s="11" t="s">
        <v>904</v>
      </c>
      <c r="B6071" s="30" t="s">
        <v>932</v>
      </c>
      <c r="C6071" s="5">
        <v>45000</v>
      </c>
      <c r="D6071" s="75" t="s">
        <v>104</v>
      </c>
      <c r="E6071" s="33" t="s">
        <v>7214</v>
      </c>
      <c r="F6071" s="87" t="s">
        <v>933</v>
      </c>
      <c r="G6071" s="10" t="s">
        <v>934</v>
      </c>
      <c r="H6071" s="58" t="s">
        <v>6553</v>
      </c>
    </row>
    <row r="6072" spans="1:8" ht="29" x14ac:dyDescent="0.35">
      <c r="A6072" s="5">
        <v>44995</v>
      </c>
      <c r="B6072" s="27">
        <v>1328</v>
      </c>
      <c r="C6072" s="11" t="s">
        <v>909</v>
      </c>
      <c r="D6072" s="18" t="s">
        <v>910</v>
      </c>
      <c r="E6072" s="33" t="s">
        <v>7214</v>
      </c>
      <c r="F6072" s="87" t="s">
        <v>935</v>
      </c>
      <c r="G6072" s="10" t="s">
        <v>6</v>
      </c>
      <c r="H6072" s="58" t="s">
        <v>6553</v>
      </c>
    </row>
    <row r="6073" spans="1:8" x14ac:dyDescent="0.35">
      <c r="A6073" s="11" t="s">
        <v>859</v>
      </c>
      <c r="B6073" s="27">
        <v>1327</v>
      </c>
      <c r="C6073" s="11" t="s">
        <v>904</v>
      </c>
      <c r="D6073" s="18" t="s">
        <v>101</v>
      </c>
      <c r="E6073" s="33" t="s">
        <v>7214</v>
      </c>
      <c r="F6073" s="87" t="s">
        <v>911</v>
      </c>
      <c r="G6073" s="10" t="s">
        <v>8</v>
      </c>
      <c r="H6073" s="58" t="s">
        <v>6553</v>
      </c>
    </row>
    <row r="6074" spans="1:8" ht="29" x14ac:dyDescent="0.35">
      <c r="A6074" s="11" t="s">
        <v>887</v>
      </c>
      <c r="B6074" s="27">
        <v>1326</v>
      </c>
      <c r="C6074" s="11" t="s">
        <v>904</v>
      </c>
      <c r="D6074" s="18" t="s">
        <v>79</v>
      </c>
      <c r="E6074" s="33" t="s">
        <v>7214</v>
      </c>
      <c r="F6074" s="87" t="s">
        <v>912</v>
      </c>
      <c r="G6074" s="10" t="s">
        <v>85</v>
      </c>
      <c r="H6074" s="58" t="s">
        <v>6553</v>
      </c>
    </row>
    <row r="6075" spans="1:8" ht="58" x14ac:dyDescent="0.35">
      <c r="A6075" s="11" t="s">
        <v>376</v>
      </c>
      <c r="B6075" s="27">
        <v>1325</v>
      </c>
      <c r="C6075" s="11" t="s">
        <v>909</v>
      </c>
      <c r="D6075" s="18" t="s">
        <v>38</v>
      </c>
      <c r="E6075" s="33" t="s">
        <v>7214</v>
      </c>
      <c r="F6075" s="87" t="s">
        <v>913</v>
      </c>
      <c r="G6075" s="10" t="s">
        <v>43</v>
      </c>
      <c r="H6075" s="58" t="s">
        <v>6553</v>
      </c>
    </row>
    <row r="6076" spans="1:8" x14ac:dyDescent="0.35">
      <c r="A6076" s="11" t="s">
        <v>867</v>
      </c>
      <c r="B6076" s="27">
        <v>1324</v>
      </c>
      <c r="C6076" s="11" t="s">
        <v>909</v>
      </c>
      <c r="D6076" s="18" t="s">
        <v>18</v>
      </c>
      <c r="E6076" s="33" t="s">
        <v>7214</v>
      </c>
      <c r="F6076" s="87" t="s">
        <v>914</v>
      </c>
      <c r="G6076" s="10" t="s">
        <v>8</v>
      </c>
      <c r="H6076" s="58" t="s">
        <v>6553</v>
      </c>
    </row>
    <row r="6077" spans="1:8" ht="58" x14ac:dyDescent="0.35">
      <c r="A6077" s="11" t="s">
        <v>887</v>
      </c>
      <c r="B6077" s="27">
        <v>1323</v>
      </c>
      <c r="C6077" s="11" t="s">
        <v>909</v>
      </c>
      <c r="D6077" s="18" t="s">
        <v>220</v>
      </c>
      <c r="E6077" s="33" t="s">
        <v>7214</v>
      </c>
      <c r="F6077" s="87" t="s">
        <v>915</v>
      </c>
      <c r="G6077" s="10" t="s">
        <v>916</v>
      </c>
      <c r="H6077" s="58" t="s">
        <v>6553</v>
      </c>
    </row>
    <row r="6078" spans="1:8" x14ac:dyDescent="0.35">
      <c r="A6078" s="11" t="s">
        <v>867</v>
      </c>
      <c r="B6078" s="27">
        <v>1322</v>
      </c>
      <c r="C6078" s="11" t="s">
        <v>909</v>
      </c>
      <c r="D6078" s="18" t="s">
        <v>144</v>
      </c>
      <c r="E6078" s="33" t="s">
        <v>7214</v>
      </c>
      <c r="F6078" s="87" t="s">
        <v>917</v>
      </c>
      <c r="G6078" s="10" t="s">
        <v>8</v>
      </c>
      <c r="H6078" s="58" t="s">
        <v>6553</v>
      </c>
    </row>
    <row r="6079" spans="1:8" ht="58" x14ac:dyDescent="0.35">
      <c r="A6079" s="11" t="s">
        <v>867</v>
      </c>
      <c r="B6079" s="27">
        <v>1321</v>
      </c>
      <c r="C6079" s="11" t="s">
        <v>909</v>
      </c>
      <c r="D6079" s="18" t="s">
        <v>490</v>
      </c>
      <c r="E6079" s="33" t="s">
        <v>7214</v>
      </c>
      <c r="F6079" s="87" t="s">
        <v>918</v>
      </c>
      <c r="G6079" s="10" t="s">
        <v>919</v>
      </c>
      <c r="H6079" s="58" t="s">
        <v>6553</v>
      </c>
    </row>
    <row r="6080" spans="1:8" x14ac:dyDescent="0.35">
      <c r="A6080" s="11" t="s">
        <v>887</v>
      </c>
      <c r="B6080" s="27">
        <v>1320</v>
      </c>
      <c r="C6080" s="11" t="s">
        <v>909</v>
      </c>
      <c r="D6080" s="18" t="s">
        <v>18</v>
      </c>
      <c r="E6080" s="33" t="s">
        <v>7214</v>
      </c>
      <c r="F6080" s="87" t="s">
        <v>920</v>
      </c>
      <c r="G6080" s="10" t="s">
        <v>8</v>
      </c>
      <c r="H6080" s="58" t="s">
        <v>6553</v>
      </c>
    </row>
    <row r="6081" spans="1:8" ht="29" x14ac:dyDescent="0.35">
      <c r="A6081" s="11" t="s">
        <v>887</v>
      </c>
      <c r="B6081" s="27">
        <v>1319</v>
      </c>
      <c r="C6081" s="11" t="s">
        <v>909</v>
      </c>
      <c r="D6081" s="18" t="s">
        <v>74</v>
      </c>
      <c r="E6081" s="33" t="s">
        <v>7214</v>
      </c>
      <c r="F6081" s="87" t="s">
        <v>921</v>
      </c>
      <c r="G6081" s="10" t="s">
        <v>39</v>
      </c>
      <c r="H6081" s="58" t="s">
        <v>6553</v>
      </c>
    </row>
    <row r="6082" spans="1:8" ht="29" x14ac:dyDescent="0.35">
      <c r="A6082" s="11" t="s">
        <v>867</v>
      </c>
      <c r="B6082" s="27">
        <v>1318</v>
      </c>
      <c r="C6082" s="11" t="s">
        <v>909</v>
      </c>
      <c r="D6082" s="18" t="s">
        <v>5</v>
      </c>
      <c r="E6082" s="33" t="s">
        <v>7214</v>
      </c>
      <c r="F6082" s="87" t="s">
        <v>922</v>
      </c>
      <c r="G6082" s="10" t="s">
        <v>6</v>
      </c>
      <c r="H6082" s="58" t="s">
        <v>6553</v>
      </c>
    </row>
    <row r="6083" spans="1:8" ht="29" x14ac:dyDescent="0.35">
      <c r="A6083" s="11" t="s">
        <v>887</v>
      </c>
      <c r="B6083" s="27">
        <v>1317</v>
      </c>
      <c r="C6083" s="11" t="s">
        <v>909</v>
      </c>
      <c r="D6083" s="18" t="s">
        <v>79</v>
      </c>
      <c r="E6083" s="33" t="s">
        <v>7214</v>
      </c>
      <c r="F6083" s="87" t="s">
        <v>923</v>
      </c>
      <c r="G6083" s="10" t="s">
        <v>8</v>
      </c>
      <c r="H6083" s="58" t="s">
        <v>6553</v>
      </c>
    </row>
    <row r="6084" spans="1:8" ht="43.5" x14ac:dyDescent="0.35">
      <c r="A6084" s="11" t="s">
        <v>887</v>
      </c>
      <c r="B6084" s="27">
        <v>1316</v>
      </c>
      <c r="C6084" s="11" t="s">
        <v>909</v>
      </c>
      <c r="D6084" s="18" t="s">
        <v>32</v>
      </c>
      <c r="E6084" s="33" t="s">
        <v>7214</v>
      </c>
      <c r="F6084" s="87" t="s">
        <v>924</v>
      </c>
      <c r="G6084" s="10" t="s">
        <v>17</v>
      </c>
      <c r="H6084" s="58" t="s">
        <v>6553</v>
      </c>
    </row>
    <row r="6085" spans="1:8" ht="58" x14ac:dyDescent="0.35">
      <c r="A6085" s="11" t="s">
        <v>887</v>
      </c>
      <c r="B6085" s="27">
        <v>1315</v>
      </c>
      <c r="C6085" s="11" t="s">
        <v>909</v>
      </c>
      <c r="D6085" s="18" t="s">
        <v>82</v>
      </c>
      <c r="E6085" s="33" t="s">
        <v>7214</v>
      </c>
      <c r="F6085" s="87" t="s">
        <v>925</v>
      </c>
      <c r="G6085" s="10" t="s">
        <v>926</v>
      </c>
      <c r="H6085" s="58" t="s">
        <v>6553</v>
      </c>
    </row>
    <row r="6086" spans="1:8" ht="58" x14ac:dyDescent="0.35">
      <c r="A6086" s="11" t="s">
        <v>887</v>
      </c>
      <c r="B6086" s="27">
        <v>1314</v>
      </c>
      <c r="C6086" s="11" t="s">
        <v>909</v>
      </c>
      <c r="D6086" s="18" t="s">
        <v>38</v>
      </c>
      <c r="E6086" s="33" t="s">
        <v>7214</v>
      </c>
      <c r="F6086" s="87" t="s">
        <v>927</v>
      </c>
      <c r="G6086" s="10" t="s">
        <v>60</v>
      </c>
      <c r="H6086" s="58" t="s">
        <v>6553</v>
      </c>
    </row>
    <row r="6087" spans="1:8" x14ac:dyDescent="0.35">
      <c r="A6087" s="11" t="s">
        <v>867</v>
      </c>
      <c r="B6087" s="27">
        <v>1313</v>
      </c>
      <c r="C6087" s="11" t="s">
        <v>909</v>
      </c>
      <c r="D6087" s="18" t="s">
        <v>34</v>
      </c>
      <c r="E6087" s="33" t="s">
        <v>7214</v>
      </c>
      <c r="F6087" s="87" t="s">
        <v>928</v>
      </c>
      <c r="G6087" s="10" t="s">
        <v>223</v>
      </c>
      <c r="H6087" s="58" t="s">
        <v>6553</v>
      </c>
    </row>
    <row r="6088" spans="1:8" x14ac:dyDescent="0.35">
      <c r="A6088" s="11" t="s">
        <v>904</v>
      </c>
      <c r="B6088" s="27">
        <v>1312</v>
      </c>
      <c r="C6088" s="11" t="s">
        <v>909</v>
      </c>
      <c r="D6088" s="18" t="s">
        <v>5</v>
      </c>
      <c r="E6088" s="33" t="s">
        <v>7214</v>
      </c>
      <c r="F6088" s="87" t="s">
        <v>929</v>
      </c>
      <c r="G6088" s="10" t="s">
        <v>8</v>
      </c>
      <c r="H6088" s="58" t="s">
        <v>6553</v>
      </c>
    </row>
    <row r="6089" spans="1:8" x14ac:dyDescent="0.35">
      <c r="A6089" s="11" t="s">
        <v>887</v>
      </c>
      <c r="B6089" s="27">
        <v>1311</v>
      </c>
      <c r="C6089" s="11" t="s">
        <v>909</v>
      </c>
      <c r="D6089" s="18" t="s">
        <v>9</v>
      </c>
      <c r="E6089" s="33" t="s">
        <v>7214</v>
      </c>
      <c r="F6089" s="87" t="s">
        <v>930</v>
      </c>
      <c r="G6089" s="10" t="s">
        <v>27</v>
      </c>
      <c r="H6089" s="58" t="s">
        <v>6553</v>
      </c>
    </row>
    <row r="6090" spans="1:8" x14ac:dyDescent="0.35">
      <c r="A6090" s="11" t="s">
        <v>887</v>
      </c>
      <c r="B6090" s="27">
        <v>1310</v>
      </c>
      <c r="C6090" s="11" t="s">
        <v>909</v>
      </c>
      <c r="D6090" s="18" t="s">
        <v>52</v>
      </c>
      <c r="E6090" s="33" t="s">
        <v>7214</v>
      </c>
      <c r="F6090" s="87" t="s">
        <v>931</v>
      </c>
      <c r="G6090" s="10" t="s">
        <v>41</v>
      </c>
      <c r="H6090" s="58" t="s">
        <v>6553</v>
      </c>
    </row>
    <row r="6091" spans="1:8" ht="29" x14ac:dyDescent="0.35">
      <c r="A6091" s="11" t="s">
        <v>887</v>
      </c>
      <c r="B6091" s="27">
        <v>1309</v>
      </c>
      <c r="C6091" s="11" t="s">
        <v>904</v>
      </c>
      <c r="D6091" s="18" t="s">
        <v>466</v>
      </c>
      <c r="E6091" s="33" t="s">
        <v>7214</v>
      </c>
      <c r="F6091" s="87" t="s">
        <v>906</v>
      </c>
      <c r="G6091" s="10" t="s">
        <v>14</v>
      </c>
      <c r="H6091" s="58" t="s">
        <v>6553</v>
      </c>
    </row>
    <row r="6092" spans="1:8" ht="43.5" x14ac:dyDescent="0.35">
      <c r="A6092" s="11" t="s">
        <v>867</v>
      </c>
      <c r="B6092" s="27">
        <v>1308</v>
      </c>
      <c r="C6092" s="11" t="s">
        <v>904</v>
      </c>
      <c r="D6092" s="18" t="s">
        <v>905</v>
      </c>
      <c r="E6092" s="33" t="s">
        <v>7214</v>
      </c>
      <c r="F6092" s="87" t="s">
        <v>907</v>
      </c>
      <c r="G6092" s="10" t="s">
        <v>70</v>
      </c>
      <c r="H6092" s="58" t="s">
        <v>6553</v>
      </c>
    </row>
    <row r="6093" spans="1:8" x14ac:dyDescent="0.35">
      <c r="A6093" s="11" t="s">
        <v>859</v>
      </c>
      <c r="B6093" s="27">
        <v>1307</v>
      </c>
      <c r="C6093" s="11" t="s">
        <v>904</v>
      </c>
      <c r="D6093" s="18" t="s">
        <v>18</v>
      </c>
      <c r="E6093" s="33" t="s">
        <v>7214</v>
      </c>
      <c r="F6093" s="87" t="s">
        <v>908</v>
      </c>
      <c r="G6093" s="10" t="s">
        <v>8</v>
      </c>
      <c r="H6093" s="58" t="s">
        <v>6553</v>
      </c>
    </row>
    <row r="6094" spans="1:8" ht="43.5" x14ac:dyDescent="0.35">
      <c r="A6094" s="11" t="s">
        <v>867</v>
      </c>
      <c r="B6094" s="27">
        <v>1306</v>
      </c>
      <c r="C6094" s="11" t="s">
        <v>867</v>
      </c>
      <c r="D6094" s="18" t="s">
        <v>131</v>
      </c>
      <c r="E6094" s="33" t="s">
        <v>7214</v>
      </c>
      <c r="F6094" s="87" t="s">
        <v>882</v>
      </c>
      <c r="G6094" s="10" t="s">
        <v>883</v>
      </c>
      <c r="H6094" s="58" t="s">
        <v>6553</v>
      </c>
    </row>
    <row r="6095" spans="1:8" x14ac:dyDescent="0.35">
      <c r="A6095" s="11" t="s">
        <v>677</v>
      </c>
      <c r="B6095" s="27">
        <v>1305</v>
      </c>
      <c r="C6095" s="11" t="s">
        <v>867</v>
      </c>
      <c r="D6095" s="18" t="s">
        <v>44</v>
      </c>
      <c r="E6095" s="33" t="s">
        <v>7214</v>
      </c>
      <c r="F6095" s="87" t="s">
        <v>884</v>
      </c>
      <c r="G6095" s="10" t="s">
        <v>8</v>
      </c>
      <c r="H6095" s="58" t="s">
        <v>6553</v>
      </c>
    </row>
    <row r="6096" spans="1:8" ht="43.5" x14ac:dyDescent="0.35">
      <c r="A6096" s="11" t="s">
        <v>811</v>
      </c>
      <c r="B6096" s="27">
        <v>1304</v>
      </c>
      <c r="C6096" s="11" t="s">
        <v>867</v>
      </c>
      <c r="D6096" s="18" t="s">
        <v>885</v>
      </c>
      <c r="E6096" s="33" t="s">
        <v>7214</v>
      </c>
      <c r="F6096" s="87" t="s">
        <v>886</v>
      </c>
      <c r="G6096" s="10" t="s">
        <v>20</v>
      </c>
      <c r="H6096" s="58" t="s">
        <v>6553</v>
      </c>
    </row>
    <row r="6097" spans="1:8" x14ac:dyDescent="0.35">
      <c r="A6097" s="11" t="s">
        <v>811</v>
      </c>
      <c r="B6097" s="27">
        <v>1303</v>
      </c>
      <c r="C6097" s="11" t="s">
        <v>887</v>
      </c>
      <c r="D6097" s="18" t="s">
        <v>9</v>
      </c>
      <c r="E6097" s="33" t="s">
        <v>7214</v>
      </c>
      <c r="F6097" s="87" t="s">
        <v>888</v>
      </c>
      <c r="G6097" s="10" t="s">
        <v>8</v>
      </c>
      <c r="H6097" s="58" t="s">
        <v>6553</v>
      </c>
    </row>
    <row r="6098" spans="1:8" ht="29" x14ac:dyDescent="0.35">
      <c r="A6098" s="11" t="s">
        <v>827</v>
      </c>
      <c r="B6098" s="27">
        <v>1302</v>
      </c>
      <c r="C6098" s="11" t="s">
        <v>887</v>
      </c>
      <c r="D6098" s="18" t="s">
        <v>52</v>
      </c>
      <c r="E6098" s="33" t="s">
        <v>7214</v>
      </c>
      <c r="F6098" s="87" t="s">
        <v>889</v>
      </c>
      <c r="G6098" s="10" t="s">
        <v>6</v>
      </c>
      <c r="H6098" s="58" t="s">
        <v>6553</v>
      </c>
    </row>
    <row r="6099" spans="1:8" ht="72.5" x14ac:dyDescent="0.35">
      <c r="A6099" s="11" t="s">
        <v>811</v>
      </c>
      <c r="B6099" s="27">
        <v>1301</v>
      </c>
      <c r="C6099" s="11" t="s">
        <v>887</v>
      </c>
      <c r="D6099" s="18" t="s">
        <v>52</v>
      </c>
      <c r="E6099" s="33" t="s">
        <v>7214</v>
      </c>
      <c r="F6099" s="87" t="s">
        <v>890</v>
      </c>
      <c r="G6099" s="10" t="s">
        <v>149</v>
      </c>
      <c r="H6099" s="58" t="s">
        <v>6553</v>
      </c>
    </row>
    <row r="6100" spans="1:8" ht="58" x14ac:dyDescent="0.35">
      <c r="A6100" s="11" t="s">
        <v>656</v>
      </c>
      <c r="B6100" s="27">
        <v>1300</v>
      </c>
      <c r="C6100" s="11" t="s">
        <v>887</v>
      </c>
      <c r="D6100" s="18" t="s">
        <v>59</v>
      </c>
      <c r="E6100" s="33" t="s">
        <v>7214</v>
      </c>
      <c r="F6100" s="87" t="s">
        <v>891</v>
      </c>
      <c r="G6100" s="10" t="s">
        <v>597</v>
      </c>
      <c r="H6100" s="58" t="s">
        <v>6553</v>
      </c>
    </row>
    <row r="6101" spans="1:8" ht="29" x14ac:dyDescent="0.35">
      <c r="A6101" s="11" t="s">
        <v>827</v>
      </c>
      <c r="B6101" s="27">
        <v>1299</v>
      </c>
      <c r="C6101" s="11" t="s">
        <v>887</v>
      </c>
      <c r="D6101" s="18" t="s">
        <v>33</v>
      </c>
      <c r="E6101" s="33" t="s">
        <v>7214</v>
      </c>
      <c r="F6101" s="87" t="s">
        <v>892</v>
      </c>
      <c r="G6101" s="10" t="s">
        <v>6</v>
      </c>
      <c r="H6101" s="58" t="s">
        <v>6553</v>
      </c>
    </row>
    <row r="6102" spans="1:8" ht="43.5" x14ac:dyDescent="0.35">
      <c r="A6102" s="11" t="s">
        <v>789</v>
      </c>
      <c r="B6102" s="27">
        <v>1298</v>
      </c>
      <c r="C6102" s="11" t="s">
        <v>887</v>
      </c>
      <c r="D6102" s="18" t="s">
        <v>33</v>
      </c>
      <c r="E6102" s="33" t="s">
        <v>7214</v>
      </c>
      <c r="F6102" s="87" t="s">
        <v>893</v>
      </c>
      <c r="G6102" s="10" t="s">
        <v>6</v>
      </c>
      <c r="H6102" s="58" t="s">
        <v>6553</v>
      </c>
    </row>
    <row r="6103" spans="1:8" x14ac:dyDescent="0.35">
      <c r="A6103" s="11" t="s">
        <v>859</v>
      </c>
      <c r="B6103" s="27">
        <v>1297</v>
      </c>
      <c r="C6103" s="11" t="s">
        <v>887</v>
      </c>
      <c r="D6103" s="18" t="s">
        <v>13</v>
      </c>
      <c r="E6103" s="33" t="s">
        <v>7214</v>
      </c>
      <c r="F6103" s="87" t="s">
        <v>894</v>
      </c>
      <c r="G6103" s="10" t="s">
        <v>8</v>
      </c>
      <c r="H6103" s="58" t="s">
        <v>6553</v>
      </c>
    </row>
    <row r="6104" spans="1:8" x14ac:dyDescent="0.35">
      <c r="A6104" s="11" t="s">
        <v>859</v>
      </c>
      <c r="B6104" s="27">
        <v>1296</v>
      </c>
      <c r="C6104" s="11" t="s">
        <v>887</v>
      </c>
      <c r="D6104" s="18" t="s">
        <v>119</v>
      </c>
      <c r="E6104" s="33" t="s">
        <v>7214</v>
      </c>
      <c r="F6104" s="87" t="s">
        <v>895</v>
      </c>
      <c r="G6104" s="10" t="s">
        <v>8</v>
      </c>
      <c r="H6104" s="58" t="s">
        <v>6553</v>
      </c>
    </row>
    <row r="6105" spans="1:8" x14ac:dyDescent="0.35">
      <c r="A6105" s="11" t="s">
        <v>867</v>
      </c>
      <c r="B6105" s="27">
        <v>1295</v>
      </c>
      <c r="C6105" s="11" t="s">
        <v>887</v>
      </c>
      <c r="D6105" s="18" t="s">
        <v>32</v>
      </c>
      <c r="E6105" s="33" t="s">
        <v>7214</v>
      </c>
      <c r="F6105" s="87" t="s">
        <v>896</v>
      </c>
      <c r="G6105" s="10" t="s">
        <v>8</v>
      </c>
      <c r="H6105" s="58" t="s">
        <v>6553</v>
      </c>
    </row>
    <row r="6106" spans="1:8" ht="29" x14ac:dyDescent="0.35">
      <c r="A6106" s="11" t="s">
        <v>827</v>
      </c>
      <c r="B6106" s="27">
        <v>1294</v>
      </c>
      <c r="C6106" s="11" t="s">
        <v>867</v>
      </c>
      <c r="D6106" s="18" t="s">
        <v>897</v>
      </c>
      <c r="E6106" s="33" t="s">
        <v>7214</v>
      </c>
      <c r="F6106" s="87" t="s">
        <v>898</v>
      </c>
      <c r="G6106" s="10" t="s">
        <v>6</v>
      </c>
      <c r="H6106" s="58" t="s">
        <v>6553</v>
      </c>
    </row>
    <row r="6107" spans="1:8" ht="130.5" x14ac:dyDescent="0.35">
      <c r="A6107" s="11" t="s">
        <v>859</v>
      </c>
      <c r="B6107" s="27">
        <v>1293</v>
      </c>
      <c r="C6107" s="11" t="s">
        <v>887</v>
      </c>
      <c r="D6107" s="18" t="s">
        <v>899</v>
      </c>
      <c r="E6107" s="33" t="s">
        <v>7214</v>
      </c>
      <c r="F6107" s="87" t="s">
        <v>900</v>
      </c>
      <c r="G6107" s="10" t="s">
        <v>901</v>
      </c>
      <c r="H6107" s="58" t="s">
        <v>6553</v>
      </c>
    </row>
    <row r="6108" spans="1:8" ht="58" x14ac:dyDescent="0.35">
      <c r="A6108" s="11" t="s">
        <v>859</v>
      </c>
      <c r="B6108" s="27">
        <v>1292</v>
      </c>
      <c r="C6108" s="11" t="s">
        <v>887</v>
      </c>
      <c r="D6108" s="18" t="s">
        <v>53</v>
      </c>
      <c r="E6108" s="33" t="s">
        <v>7214</v>
      </c>
      <c r="F6108" s="87" t="s">
        <v>902</v>
      </c>
      <c r="G6108" s="10" t="s">
        <v>388</v>
      </c>
      <c r="H6108" s="58" t="s">
        <v>6553</v>
      </c>
    </row>
    <row r="6109" spans="1:8" ht="43.5" x14ac:dyDescent="0.35">
      <c r="A6109" s="11" t="s">
        <v>859</v>
      </c>
      <c r="B6109" s="27">
        <v>1291</v>
      </c>
      <c r="C6109" s="11" t="s">
        <v>867</v>
      </c>
      <c r="D6109" s="18" t="s">
        <v>59</v>
      </c>
      <c r="E6109" s="33" t="s">
        <v>7214</v>
      </c>
      <c r="F6109" s="87" t="s">
        <v>868</v>
      </c>
      <c r="G6109" s="10" t="s">
        <v>345</v>
      </c>
      <c r="H6109" s="58" t="s">
        <v>6553</v>
      </c>
    </row>
    <row r="6110" spans="1:8" x14ac:dyDescent="0.35">
      <c r="A6110" s="11" t="s">
        <v>789</v>
      </c>
      <c r="B6110" s="27">
        <v>1290</v>
      </c>
      <c r="C6110" s="11" t="s">
        <v>859</v>
      </c>
      <c r="D6110" s="18" t="s">
        <v>869</v>
      </c>
      <c r="E6110" s="33" t="s">
        <v>7214</v>
      </c>
      <c r="F6110" s="87" t="s">
        <v>870</v>
      </c>
      <c r="G6110" s="10" t="s">
        <v>17</v>
      </c>
      <c r="H6110" s="58" t="s">
        <v>6553</v>
      </c>
    </row>
    <row r="6111" spans="1:8" ht="43.5" x14ac:dyDescent="0.35">
      <c r="A6111" s="11" t="s">
        <v>811</v>
      </c>
      <c r="B6111" s="27">
        <v>1289</v>
      </c>
      <c r="C6111" s="11" t="s">
        <v>867</v>
      </c>
      <c r="D6111" s="18" t="s">
        <v>33</v>
      </c>
      <c r="E6111" s="33" t="s">
        <v>7214</v>
      </c>
      <c r="F6111" s="87" t="s">
        <v>871</v>
      </c>
      <c r="G6111" s="10" t="s">
        <v>8</v>
      </c>
      <c r="H6111" s="58" t="s">
        <v>6553</v>
      </c>
    </row>
    <row r="6112" spans="1:8" x14ac:dyDescent="0.35">
      <c r="A6112" s="11" t="s">
        <v>767</v>
      </c>
      <c r="B6112" s="27">
        <v>1288</v>
      </c>
      <c r="C6112" s="11" t="s">
        <v>867</v>
      </c>
      <c r="D6112" s="18" t="s">
        <v>18</v>
      </c>
      <c r="E6112" s="33" t="s">
        <v>7214</v>
      </c>
      <c r="F6112" s="87" t="s">
        <v>872</v>
      </c>
      <c r="G6112" s="10" t="s">
        <v>8</v>
      </c>
      <c r="H6112" s="58" t="s">
        <v>6553</v>
      </c>
    </row>
    <row r="6113" spans="1:8" x14ac:dyDescent="0.35">
      <c r="A6113" s="11" t="s">
        <v>859</v>
      </c>
      <c r="B6113" s="27">
        <v>1287</v>
      </c>
      <c r="C6113" s="11" t="s">
        <v>867</v>
      </c>
      <c r="D6113" s="18" t="s">
        <v>21</v>
      </c>
      <c r="E6113" s="33" t="s">
        <v>7214</v>
      </c>
      <c r="F6113" s="87" t="s">
        <v>873</v>
      </c>
      <c r="G6113" s="10" t="s">
        <v>8</v>
      </c>
      <c r="H6113" s="58" t="s">
        <v>6553</v>
      </c>
    </row>
    <row r="6114" spans="1:8" ht="29" x14ac:dyDescent="0.35">
      <c r="A6114" s="11" t="s">
        <v>789</v>
      </c>
      <c r="B6114" s="27">
        <v>1286</v>
      </c>
      <c r="C6114" s="11" t="s">
        <v>867</v>
      </c>
      <c r="D6114" s="18" t="s">
        <v>807</v>
      </c>
      <c r="E6114" s="33" t="s">
        <v>7214</v>
      </c>
      <c r="F6114" s="87" t="s">
        <v>874</v>
      </c>
      <c r="G6114" s="10" t="s">
        <v>6</v>
      </c>
      <c r="H6114" s="58" t="s">
        <v>6553</v>
      </c>
    </row>
    <row r="6115" spans="1:8" ht="43.5" x14ac:dyDescent="0.35">
      <c r="A6115" s="11" t="s">
        <v>827</v>
      </c>
      <c r="B6115" s="27">
        <v>1285</v>
      </c>
      <c r="C6115" s="11" t="s">
        <v>867</v>
      </c>
      <c r="D6115" s="18" t="s">
        <v>28</v>
      </c>
      <c r="E6115" s="33" t="s">
        <v>7214</v>
      </c>
      <c r="F6115" s="87" t="s">
        <v>875</v>
      </c>
      <c r="G6115" s="10" t="s">
        <v>67</v>
      </c>
      <c r="H6115" s="58" t="s">
        <v>6553</v>
      </c>
    </row>
    <row r="6116" spans="1:8" ht="87" x14ac:dyDescent="0.35">
      <c r="A6116" s="11" t="s">
        <v>811</v>
      </c>
      <c r="B6116" s="27">
        <v>1284</v>
      </c>
      <c r="C6116" s="11" t="s">
        <v>730</v>
      </c>
      <c r="D6116" s="18" t="s">
        <v>876</v>
      </c>
      <c r="E6116" s="33" t="s">
        <v>7214</v>
      </c>
      <c r="F6116" s="87" t="s">
        <v>877</v>
      </c>
      <c r="G6116" s="10" t="s">
        <v>878</v>
      </c>
      <c r="H6116" s="58" t="s">
        <v>6553</v>
      </c>
    </row>
    <row r="6117" spans="1:8" ht="29" x14ac:dyDescent="0.35">
      <c r="A6117" s="11" t="s">
        <v>656</v>
      </c>
      <c r="B6117" s="27">
        <v>1283</v>
      </c>
      <c r="C6117" s="11" t="s">
        <v>867</v>
      </c>
      <c r="D6117" s="18" t="s">
        <v>18</v>
      </c>
      <c r="E6117" s="33" t="s">
        <v>7214</v>
      </c>
      <c r="F6117" s="87" t="s">
        <v>879</v>
      </c>
      <c r="G6117" s="10" t="s">
        <v>6</v>
      </c>
      <c r="H6117" s="58" t="s">
        <v>6553</v>
      </c>
    </row>
    <row r="6118" spans="1:8" ht="29" x14ac:dyDescent="0.35">
      <c r="A6118" s="11" t="s">
        <v>789</v>
      </c>
      <c r="B6118" s="27">
        <v>1282</v>
      </c>
      <c r="C6118" s="11" t="s">
        <v>867</v>
      </c>
      <c r="D6118" s="18" t="s">
        <v>18</v>
      </c>
      <c r="E6118" s="33" t="s">
        <v>7214</v>
      </c>
      <c r="F6118" s="87" t="s">
        <v>880</v>
      </c>
      <c r="G6118" s="10" t="s">
        <v>22</v>
      </c>
      <c r="H6118" s="58" t="s">
        <v>6553</v>
      </c>
    </row>
    <row r="6119" spans="1:8" x14ac:dyDescent="0.35">
      <c r="A6119" s="11" t="s">
        <v>827</v>
      </c>
      <c r="B6119" s="27">
        <v>1281</v>
      </c>
      <c r="C6119" s="11" t="s">
        <v>867</v>
      </c>
      <c r="D6119" s="18" t="s">
        <v>18</v>
      </c>
      <c r="E6119" s="33" t="s">
        <v>7214</v>
      </c>
      <c r="F6119" s="87" t="s">
        <v>881</v>
      </c>
      <c r="G6119" s="10" t="s">
        <v>8</v>
      </c>
      <c r="H6119" s="58" t="s">
        <v>6553</v>
      </c>
    </row>
    <row r="6120" spans="1:8" ht="29" x14ac:dyDescent="0.35">
      <c r="A6120" s="11" t="s">
        <v>811</v>
      </c>
      <c r="B6120" s="27">
        <v>1280</v>
      </c>
      <c r="C6120" s="11" t="s">
        <v>789</v>
      </c>
      <c r="D6120" s="18" t="s">
        <v>57</v>
      </c>
      <c r="E6120" s="33" t="s">
        <v>7214</v>
      </c>
      <c r="F6120" s="87" t="s">
        <v>903</v>
      </c>
      <c r="G6120" s="10" t="s">
        <v>858</v>
      </c>
      <c r="H6120" s="58" t="s">
        <v>6553</v>
      </c>
    </row>
    <row r="6121" spans="1:8" x14ac:dyDescent="0.35">
      <c r="A6121" s="11" t="s">
        <v>545</v>
      </c>
      <c r="B6121" s="27">
        <v>1279</v>
      </c>
      <c r="C6121" s="11" t="s">
        <v>859</v>
      </c>
      <c r="D6121" s="18" t="s">
        <v>18</v>
      </c>
      <c r="E6121" s="33" t="s">
        <v>7214</v>
      </c>
      <c r="F6121" s="87" t="s">
        <v>860</v>
      </c>
      <c r="G6121" s="10" t="s">
        <v>8</v>
      </c>
      <c r="H6121" s="58" t="s">
        <v>6553</v>
      </c>
    </row>
    <row r="6122" spans="1:8" x14ac:dyDescent="0.35">
      <c r="A6122" s="11" t="s">
        <v>811</v>
      </c>
      <c r="B6122" s="27">
        <v>1278</v>
      </c>
      <c r="C6122" s="11" t="s">
        <v>859</v>
      </c>
      <c r="D6122" s="18" t="s">
        <v>15</v>
      </c>
      <c r="E6122" s="33" t="s">
        <v>7214</v>
      </c>
      <c r="F6122" s="87" t="s">
        <v>861</v>
      </c>
      <c r="G6122" s="10" t="s">
        <v>8</v>
      </c>
      <c r="H6122" s="58" t="s">
        <v>6553</v>
      </c>
    </row>
    <row r="6123" spans="1:8" ht="43.5" x14ac:dyDescent="0.35">
      <c r="A6123" s="11" t="s">
        <v>811</v>
      </c>
      <c r="B6123" s="27">
        <v>1277</v>
      </c>
      <c r="C6123" s="11" t="s">
        <v>859</v>
      </c>
      <c r="D6123" s="18" t="s">
        <v>54</v>
      </c>
      <c r="E6123" s="33" t="s">
        <v>7214</v>
      </c>
      <c r="F6123" s="87" t="s">
        <v>862</v>
      </c>
      <c r="G6123" s="10" t="s">
        <v>8</v>
      </c>
      <c r="H6123" s="58" t="s">
        <v>6553</v>
      </c>
    </row>
    <row r="6124" spans="1:8" x14ac:dyDescent="0.35">
      <c r="A6124" s="11" t="s">
        <v>811</v>
      </c>
      <c r="B6124" s="27">
        <v>1276</v>
      </c>
      <c r="C6124" s="11" t="s">
        <v>859</v>
      </c>
      <c r="D6124" s="18" t="s">
        <v>38</v>
      </c>
      <c r="E6124" s="33" t="s">
        <v>7214</v>
      </c>
      <c r="F6124" s="87" t="s">
        <v>863</v>
      </c>
      <c r="G6124" s="10" t="s">
        <v>17</v>
      </c>
      <c r="H6124" s="58" t="s">
        <v>6553</v>
      </c>
    </row>
    <row r="6125" spans="1:8" x14ac:dyDescent="0.35">
      <c r="A6125" s="11" t="s">
        <v>767</v>
      </c>
      <c r="B6125" s="27">
        <v>1275</v>
      </c>
      <c r="C6125" s="11" t="s">
        <v>859</v>
      </c>
      <c r="D6125" s="18" t="s">
        <v>864</v>
      </c>
      <c r="E6125" s="33" t="s">
        <v>7214</v>
      </c>
      <c r="F6125" s="87" t="s">
        <v>865</v>
      </c>
      <c r="G6125" s="10" t="s">
        <v>85</v>
      </c>
      <c r="H6125" s="58" t="s">
        <v>6553</v>
      </c>
    </row>
    <row r="6126" spans="1:8" x14ac:dyDescent="0.35">
      <c r="A6126" s="11" t="s">
        <v>677</v>
      </c>
      <c r="B6126" s="27">
        <v>1274</v>
      </c>
      <c r="C6126" s="11" t="s">
        <v>859</v>
      </c>
      <c r="D6126" s="18" t="s">
        <v>38</v>
      </c>
      <c r="E6126" s="33" t="s">
        <v>7214</v>
      </c>
      <c r="F6126" s="87" t="s">
        <v>866</v>
      </c>
      <c r="G6126" s="10" t="s">
        <v>39</v>
      </c>
      <c r="H6126" s="58" t="s">
        <v>6553</v>
      </c>
    </row>
    <row r="6127" spans="1:8" ht="130.5" x14ac:dyDescent="0.35">
      <c r="A6127" s="11" t="s">
        <v>759</v>
      </c>
      <c r="B6127" s="27">
        <v>1273</v>
      </c>
      <c r="C6127" s="11" t="s">
        <v>827</v>
      </c>
      <c r="D6127" s="18" t="s">
        <v>828</v>
      </c>
      <c r="E6127" s="33" t="s">
        <v>7214</v>
      </c>
      <c r="F6127" s="87" t="s">
        <v>829</v>
      </c>
      <c r="G6127" s="10" t="s">
        <v>830</v>
      </c>
      <c r="H6127" s="58" t="s">
        <v>6553</v>
      </c>
    </row>
    <row r="6128" spans="1:8" ht="29" x14ac:dyDescent="0.35">
      <c r="A6128" s="11" t="s">
        <v>759</v>
      </c>
      <c r="B6128" s="27">
        <v>1272</v>
      </c>
      <c r="C6128" s="11" t="s">
        <v>827</v>
      </c>
      <c r="D6128" s="18" t="s">
        <v>9</v>
      </c>
      <c r="E6128" s="33" t="s">
        <v>7214</v>
      </c>
      <c r="F6128" s="87" t="s">
        <v>831</v>
      </c>
      <c r="G6128" s="10" t="s">
        <v>832</v>
      </c>
      <c r="H6128" s="58" t="s">
        <v>6553</v>
      </c>
    </row>
    <row r="6129" spans="1:8" ht="29" x14ac:dyDescent="0.35">
      <c r="A6129" s="11" t="s">
        <v>767</v>
      </c>
      <c r="B6129" s="27">
        <v>1271</v>
      </c>
      <c r="C6129" s="11" t="s">
        <v>827</v>
      </c>
      <c r="D6129" s="18" t="s">
        <v>81</v>
      </c>
      <c r="E6129" s="33" t="s">
        <v>7214</v>
      </c>
      <c r="F6129" s="87" t="s">
        <v>833</v>
      </c>
      <c r="G6129" s="10" t="s">
        <v>8</v>
      </c>
      <c r="H6129" s="58" t="s">
        <v>6553</v>
      </c>
    </row>
    <row r="6130" spans="1:8" ht="29" x14ac:dyDescent="0.35">
      <c r="A6130" s="11" t="s">
        <v>789</v>
      </c>
      <c r="B6130" s="27">
        <v>1270</v>
      </c>
      <c r="C6130" s="11" t="s">
        <v>827</v>
      </c>
      <c r="D6130" s="18" t="s">
        <v>53</v>
      </c>
      <c r="E6130" s="33" t="s">
        <v>7214</v>
      </c>
      <c r="F6130" s="87" t="s">
        <v>857</v>
      </c>
      <c r="G6130" s="10" t="s">
        <v>6</v>
      </c>
      <c r="H6130" s="58" t="s">
        <v>6553</v>
      </c>
    </row>
    <row r="6131" spans="1:8" ht="29" x14ac:dyDescent="0.35">
      <c r="A6131" s="11" t="s">
        <v>789</v>
      </c>
      <c r="B6131" s="27">
        <v>1269</v>
      </c>
      <c r="C6131" s="11" t="s">
        <v>827</v>
      </c>
      <c r="D6131" s="18" t="s">
        <v>26</v>
      </c>
      <c r="E6131" s="33" t="s">
        <v>7214</v>
      </c>
      <c r="F6131" s="87" t="s">
        <v>834</v>
      </c>
      <c r="G6131" s="10" t="s">
        <v>22</v>
      </c>
      <c r="H6131" s="58" t="s">
        <v>6553</v>
      </c>
    </row>
    <row r="6132" spans="1:8" ht="87" x14ac:dyDescent="0.35">
      <c r="A6132" s="11" t="s">
        <v>789</v>
      </c>
      <c r="B6132" s="27">
        <v>1268</v>
      </c>
      <c r="C6132" s="11" t="s">
        <v>827</v>
      </c>
      <c r="D6132" s="18" t="s">
        <v>835</v>
      </c>
      <c r="E6132" s="33" t="s">
        <v>7214</v>
      </c>
      <c r="F6132" s="87" t="s">
        <v>836</v>
      </c>
      <c r="G6132" s="10" t="s">
        <v>837</v>
      </c>
      <c r="H6132" s="58" t="s">
        <v>6553</v>
      </c>
    </row>
    <row r="6133" spans="1:8" ht="29" x14ac:dyDescent="0.35">
      <c r="A6133" s="11" t="s">
        <v>767</v>
      </c>
      <c r="B6133" s="27">
        <v>1267</v>
      </c>
      <c r="C6133" s="11" t="s">
        <v>827</v>
      </c>
      <c r="D6133" s="18" t="s">
        <v>52</v>
      </c>
      <c r="E6133" s="33" t="s">
        <v>7214</v>
      </c>
      <c r="F6133" s="87" t="s">
        <v>838</v>
      </c>
      <c r="G6133" s="10" t="s">
        <v>22</v>
      </c>
      <c r="H6133" s="58" t="s">
        <v>6553</v>
      </c>
    </row>
    <row r="6134" spans="1:8" x14ac:dyDescent="0.35">
      <c r="A6134" s="11" t="s">
        <v>656</v>
      </c>
      <c r="B6134" s="27">
        <v>1266</v>
      </c>
      <c r="C6134" s="11" t="s">
        <v>827</v>
      </c>
      <c r="D6134" s="18" t="s">
        <v>839</v>
      </c>
      <c r="E6134" s="33" t="s">
        <v>7214</v>
      </c>
      <c r="F6134" s="87" t="s">
        <v>840</v>
      </c>
      <c r="G6134" s="10" t="s">
        <v>124</v>
      </c>
      <c r="H6134" s="58" t="s">
        <v>6553</v>
      </c>
    </row>
    <row r="6135" spans="1:8" ht="145" x14ac:dyDescent="0.35">
      <c r="A6135" s="11" t="s">
        <v>789</v>
      </c>
      <c r="B6135" s="27">
        <v>1265</v>
      </c>
      <c r="C6135" s="11" t="s">
        <v>827</v>
      </c>
      <c r="D6135" s="18" t="s">
        <v>817</v>
      </c>
      <c r="E6135" s="33" t="s">
        <v>7214</v>
      </c>
      <c r="F6135" s="87" t="s">
        <v>841</v>
      </c>
      <c r="G6135" s="10" t="s">
        <v>842</v>
      </c>
      <c r="H6135" s="58" t="s">
        <v>6553</v>
      </c>
    </row>
    <row r="6136" spans="1:8" ht="72.5" x14ac:dyDescent="0.35">
      <c r="A6136" s="11" t="s">
        <v>759</v>
      </c>
      <c r="B6136" s="27">
        <v>1264</v>
      </c>
      <c r="C6136" s="11" t="s">
        <v>827</v>
      </c>
      <c r="D6136" s="18" t="s">
        <v>57</v>
      </c>
      <c r="E6136" s="33" t="s">
        <v>7214</v>
      </c>
      <c r="F6136" s="87" t="s">
        <v>843</v>
      </c>
      <c r="G6136" s="10" t="s">
        <v>844</v>
      </c>
      <c r="H6136" s="58" t="s">
        <v>6553</v>
      </c>
    </row>
    <row r="6137" spans="1:8" ht="43.5" x14ac:dyDescent="0.35">
      <c r="A6137" s="11" t="s">
        <v>759</v>
      </c>
      <c r="B6137" s="27">
        <v>1263</v>
      </c>
      <c r="C6137" s="11" t="s">
        <v>827</v>
      </c>
      <c r="D6137" s="18" t="s">
        <v>18</v>
      </c>
      <c r="E6137" s="33" t="s">
        <v>7214</v>
      </c>
      <c r="F6137" s="87" t="s">
        <v>845</v>
      </c>
      <c r="G6137" s="10" t="s">
        <v>846</v>
      </c>
      <c r="H6137" s="58" t="s">
        <v>6553</v>
      </c>
    </row>
    <row r="6138" spans="1:8" x14ac:dyDescent="0.35">
      <c r="A6138" s="11" t="s">
        <v>767</v>
      </c>
      <c r="B6138" s="27">
        <v>1262</v>
      </c>
      <c r="C6138" s="11" t="s">
        <v>827</v>
      </c>
      <c r="D6138" s="18" t="s">
        <v>18</v>
      </c>
      <c r="E6138" s="33" t="s">
        <v>7214</v>
      </c>
      <c r="F6138" s="87" t="s">
        <v>847</v>
      </c>
      <c r="G6138" s="10" t="s">
        <v>8</v>
      </c>
      <c r="H6138" s="58" t="s">
        <v>6553</v>
      </c>
    </row>
    <row r="6139" spans="1:8" ht="43.5" x14ac:dyDescent="0.35">
      <c r="A6139" s="11" t="s">
        <v>759</v>
      </c>
      <c r="B6139" s="27">
        <v>1261</v>
      </c>
      <c r="C6139" s="11" t="s">
        <v>827</v>
      </c>
      <c r="D6139" s="18" t="s">
        <v>38</v>
      </c>
      <c r="E6139" s="33" t="s">
        <v>7214</v>
      </c>
      <c r="F6139" s="87" t="s">
        <v>848</v>
      </c>
      <c r="G6139" s="10" t="s">
        <v>20</v>
      </c>
      <c r="H6139" s="58" t="s">
        <v>6553</v>
      </c>
    </row>
    <row r="6140" spans="1:8" ht="174" x14ac:dyDescent="0.35">
      <c r="A6140" s="11" t="s">
        <v>767</v>
      </c>
      <c r="B6140" s="27">
        <v>1260</v>
      </c>
      <c r="C6140" s="11" t="s">
        <v>827</v>
      </c>
      <c r="D6140" s="18" t="s">
        <v>828</v>
      </c>
      <c r="E6140" s="33" t="s">
        <v>7214</v>
      </c>
      <c r="F6140" s="87" t="s">
        <v>849</v>
      </c>
      <c r="G6140" s="10" t="s">
        <v>850</v>
      </c>
      <c r="H6140" s="58" t="s">
        <v>6553</v>
      </c>
    </row>
    <row r="6141" spans="1:8" ht="29" x14ac:dyDescent="0.35">
      <c r="A6141" s="11" t="s">
        <v>759</v>
      </c>
      <c r="B6141" s="27">
        <v>1259</v>
      </c>
      <c r="C6141" s="11" t="s">
        <v>827</v>
      </c>
      <c r="D6141" s="18" t="s">
        <v>97</v>
      </c>
      <c r="E6141" s="33" t="s">
        <v>7214</v>
      </c>
      <c r="F6141" s="87" t="s">
        <v>390</v>
      </c>
      <c r="G6141" s="10" t="s">
        <v>22</v>
      </c>
      <c r="H6141" s="58" t="s">
        <v>6553</v>
      </c>
    </row>
    <row r="6142" spans="1:8" ht="43.5" x14ac:dyDescent="0.35">
      <c r="A6142" s="11" t="s">
        <v>767</v>
      </c>
      <c r="B6142" s="27">
        <v>1258</v>
      </c>
      <c r="C6142" s="11" t="s">
        <v>827</v>
      </c>
      <c r="D6142" s="18" t="s">
        <v>851</v>
      </c>
      <c r="E6142" s="33" t="s">
        <v>7214</v>
      </c>
      <c r="F6142" s="87" t="s">
        <v>852</v>
      </c>
      <c r="G6142" s="10" t="s">
        <v>19</v>
      </c>
      <c r="H6142" s="58" t="s">
        <v>6553</v>
      </c>
    </row>
    <row r="6143" spans="1:8" ht="29" x14ac:dyDescent="0.35">
      <c r="A6143" s="11" t="s">
        <v>789</v>
      </c>
      <c r="B6143" s="27">
        <v>1257</v>
      </c>
      <c r="C6143" s="11" t="s">
        <v>827</v>
      </c>
      <c r="D6143" s="18" t="s">
        <v>78</v>
      </c>
      <c r="E6143" s="33" t="s">
        <v>7214</v>
      </c>
      <c r="F6143" s="87" t="s">
        <v>853</v>
      </c>
      <c r="G6143" s="10" t="s">
        <v>80</v>
      </c>
      <c r="H6143" s="58" t="s">
        <v>6553</v>
      </c>
    </row>
    <row r="6144" spans="1:8" x14ac:dyDescent="0.35">
      <c r="A6144" s="11" t="s">
        <v>789</v>
      </c>
      <c r="B6144" s="27">
        <v>1256</v>
      </c>
      <c r="C6144" s="11" t="s">
        <v>827</v>
      </c>
      <c r="D6144" s="18" t="s">
        <v>76</v>
      </c>
      <c r="E6144" s="33" t="s">
        <v>7214</v>
      </c>
      <c r="F6144" s="87" t="s">
        <v>854</v>
      </c>
      <c r="G6144" s="10" t="s">
        <v>27</v>
      </c>
      <c r="H6144" s="58" t="s">
        <v>6553</v>
      </c>
    </row>
    <row r="6145" spans="1:8" ht="58" x14ac:dyDescent="0.35">
      <c r="A6145" s="11" t="s">
        <v>767</v>
      </c>
      <c r="B6145" s="27">
        <v>1255</v>
      </c>
      <c r="C6145" s="11" t="s">
        <v>827</v>
      </c>
      <c r="D6145" s="18" t="s">
        <v>18</v>
      </c>
      <c r="E6145" s="33" t="s">
        <v>7214</v>
      </c>
      <c r="F6145" s="87" t="s">
        <v>855</v>
      </c>
      <c r="G6145" s="10" t="s">
        <v>856</v>
      </c>
      <c r="H6145" s="58" t="s">
        <v>6553</v>
      </c>
    </row>
    <row r="6146" spans="1:8" ht="188.5" x14ac:dyDescent="0.35">
      <c r="A6146" s="11" t="s">
        <v>767</v>
      </c>
      <c r="B6146" s="27">
        <v>1254</v>
      </c>
      <c r="C6146" s="11" t="s">
        <v>811</v>
      </c>
      <c r="D6146" s="18" t="s">
        <v>52</v>
      </c>
      <c r="E6146" s="33" t="s">
        <v>7214</v>
      </c>
      <c r="F6146" s="87" t="s">
        <v>812</v>
      </c>
      <c r="G6146" s="10" t="s">
        <v>813</v>
      </c>
      <c r="H6146" s="58" t="s">
        <v>6553</v>
      </c>
    </row>
    <row r="6147" spans="1:8" ht="29" x14ac:dyDescent="0.35">
      <c r="A6147" s="11" t="s">
        <v>759</v>
      </c>
      <c r="B6147" s="27">
        <v>1253</v>
      </c>
      <c r="C6147" s="11" t="s">
        <v>811</v>
      </c>
      <c r="D6147" s="18" t="s">
        <v>52</v>
      </c>
      <c r="E6147" s="33" t="s">
        <v>7214</v>
      </c>
      <c r="F6147" s="87" t="s">
        <v>814</v>
      </c>
      <c r="G6147" s="10" t="s">
        <v>39</v>
      </c>
      <c r="H6147" s="58" t="s">
        <v>6553</v>
      </c>
    </row>
    <row r="6148" spans="1:8" ht="58" x14ac:dyDescent="0.35">
      <c r="A6148" s="11" t="s">
        <v>656</v>
      </c>
      <c r="B6148" s="27">
        <v>1252</v>
      </c>
      <c r="C6148" s="11" t="s">
        <v>767</v>
      </c>
      <c r="D6148" s="18" t="s">
        <v>25</v>
      </c>
      <c r="E6148" s="33" t="s">
        <v>7214</v>
      </c>
      <c r="F6148" s="87" t="s">
        <v>815</v>
      </c>
      <c r="G6148" s="10" t="s">
        <v>816</v>
      </c>
      <c r="H6148" s="58" t="s">
        <v>6553</v>
      </c>
    </row>
    <row r="6149" spans="1:8" ht="145" x14ac:dyDescent="0.35">
      <c r="A6149" s="11" t="s">
        <v>730</v>
      </c>
      <c r="B6149" s="27">
        <v>1251</v>
      </c>
      <c r="C6149" s="11" t="s">
        <v>811</v>
      </c>
      <c r="D6149" s="18" t="s">
        <v>817</v>
      </c>
      <c r="E6149" s="33" t="s">
        <v>7214</v>
      </c>
      <c r="F6149" s="87" t="s">
        <v>818</v>
      </c>
      <c r="G6149" s="10" t="s">
        <v>819</v>
      </c>
      <c r="H6149" s="58" t="s">
        <v>6553</v>
      </c>
    </row>
    <row r="6150" spans="1:8" ht="29" x14ac:dyDescent="0.35">
      <c r="A6150" s="11" t="s">
        <v>759</v>
      </c>
      <c r="B6150" s="27">
        <v>1250</v>
      </c>
      <c r="C6150" s="11" t="s">
        <v>811</v>
      </c>
      <c r="D6150" s="18" t="s">
        <v>52</v>
      </c>
      <c r="E6150" s="33" t="s">
        <v>7214</v>
      </c>
      <c r="F6150" s="87" t="s">
        <v>820</v>
      </c>
      <c r="G6150" s="10" t="s">
        <v>22</v>
      </c>
      <c r="H6150" s="58" t="s">
        <v>6553</v>
      </c>
    </row>
    <row r="6151" spans="1:8" ht="29" x14ac:dyDescent="0.35">
      <c r="A6151" s="11" t="s">
        <v>767</v>
      </c>
      <c r="B6151" s="27">
        <v>1249</v>
      </c>
      <c r="C6151" s="11" t="s">
        <v>811</v>
      </c>
      <c r="D6151" s="18" t="s">
        <v>5</v>
      </c>
      <c r="E6151" s="33" t="s">
        <v>7214</v>
      </c>
      <c r="F6151" s="87" t="s">
        <v>821</v>
      </c>
      <c r="G6151" s="10" t="s">
        <v>17</v>
      </c>
      <c r="H6151" s="58" t="s">
        <v>6553</v>
      </c>
    </row>
    <row r="6152" spans="1:8" ht="43.5" x14ac:dyDescent="0.35">
      <c r="A6152" s="11" t="s">
        <v>767</v>
      </c>
      <c r="B6152" s="27">
        <v>1248</v>
      </c>
      <c r="C6152" s="11" t="s">
        <v>811</v>
      </c>
      <c r="D6152" s="18" t="s">
        <v>5</v>
      </c>
      <c r="E6152" s="33" t="s">
        <v>7214</v>
      </c>
      <c r="F6152" s="87" t="s">
        <v>822</v>
      </c>
      <c r="G6152" s="10" t="s">
        <v>8</v>
      </c>
      <c r="H6152" s="58" t="s">
        <v>6553</v>
      </c>
    </row>
    <row r="6153" spans="1:8" ht="101.5" x14ac:dyDescent="0.35">
      <c r="A6153" s="11" t="s">
        <v>789</v>
      </c>
      <c r="B6153" s="27">
        <v>1247</v>
      </c>
      <c r="C6153" s="11" t="s">
        <v>811</v>
      </c>
      <c r="D6153" s="18" t="s">
        <v>57</v>
      </c>
      <c r="E6153" s="33" t="s">
        <v>7214</v>
      </c>
      <c r="F6153" s="87" t="s">
        <v>823</v>
      </c>
      <c r="G6153" s="10" t="s">
        <v>824</v>
      </c>
      <c r="H6153" s="58" t="s">
        <v>6553</v>
      </c>
    </row>
    <row r="6154" spans="1:8" ht="29" x14ac:dyDescent="0.35">
      <c r="A6154" s="11" t="s">
        <v>376</v>
      </c>
      <c r="B6154" s="27">
        <v>1246</v>
      </c>
      <c r="C6154" s="11" t="s">
        <v>811</v>
      </c>
      <c r="D6154" s="18" t="s">
        <v>34</v>
      </c>
      <c r="E6154" s="33" t="s">
        <v>7214</v>
      </c>
      <c r="F6154" s="87" t="s">
        <v>825</v>
      </c>
      <c r="G6154" s="10" t="s">
        <v>8</v>
      </c>
      <c r="H6154" s="58" t="s">
        <v>6553</v>
      </c>
    </row>
    <row r="6155" spans="1:8" ht="72.5" x14ac:dyDescent="0.35">
      <c r="A6155" s="11" t="s">
        <v>759</v>
      </c>
      <c r="B6155" s="27">
        <v>1245</v>
      </c>
      <c r="C6155" s="11" t="s">
        <v>811</v>
      </c>
      <c r="D6155" s="18" t="s">
        <v>52</v>
      </c>
      <c r="E6155" s="33" t="s">
        <v>7214</v>
      </c>
      <c r="F6155" s="87" t="s">
        <v>826</v>
      </c>
      <c r="G6155" s="10" t="s">
        <v>61</v>
      </c>
      <c r="H6155" s="58" t="s">
        <v>6553</v>
      </c>
    </row>
    <row r="6156" spans="1:8" ht="29" x14ac:dyDescent="0.35">
      <c r="A6156" s="11" t="s">
        <v>759</v>
      </c>
      <c r="B6156" s="27">
        <v>1244</v>
      </c>
      <c r="C6156" s="11" t="s">
        <v>789</v>
      </c>
      <c r="D6156" s="18" t="s">
        <v>5</v>
      </c>
      <c r="E6156" s="33" t="s">
        <v>7214</v>
      </c>
      <c r="F6156" s="87" t="s">
        <v>790</v>
      </c>
      <c r="G6156" s="10" t="s">
        <v>6</v>
      </c>
      <c r="H6156" s="58" t="s">
        <v>6553</v>
      </c>
    </row>
    <row r="6157" spans="1:8" ht="29" x14ac:dyDescent="0.35">
      <c r="A6157" s="11" t="s">
        <v>759</v>
      </c>
      <c r="B6157" s="27">
        <v>1244</v>
      </c>
      <c r="C6157" s="11" t="s">
        <v>789</v>
      </c>
      <c r="D6157" s="18" t="s">
        <v>5</v>
      </c>
      <c r="E6157" s="33" t="s">
        <v>7214</v>
      </c>
      <c r="F6157" s="87" t="s">
        <v>790</v>
      </c>
      <c r="G6157" s="10" t="s">
        <v>6</v>
      </c>
      <c r="H6157" s="58" t="s">
        <v>6553</v>
      </c>
    </row>
    <row r="6158" spans="1:8" ht="43.5" x14ac:dyDescent="0.35">
      <c r="A6158" s="11" t="s">
        <v>759</v>
      </c>
      <c r="B6158" s="27">
        <v>1243</v>
      </c>
      <c r="C6158" s="11" t="s">
        <v>789</v>
      </c>
      <c r="D6158" s="18" t="s">
        <v>16</v>
      </c>
      <c r="E6158" s="33" t="s">
        <v>7214</v>
      </c>
      <c r="F6158" s="87" t="s">
        <v>791</v>
      </c>
      <c r="G6158" s="10" t="s">
        <v>69</v>
      </c>
      <c r="H6158" s="58" t="s">
        <v>6553</v>
      </c>
    </row>
    <row r="6159" spans="1:8" x14ac:dyDescent="0.35">
      <c r="A6159" s="11" t="s">
        <v>730</v>
      </c>
      <c r="B6159" s="27">
        <v>1242</v>
      </c>
      <c r="C6159" s="11" t="s">
        <v>789</v>
      </c>
      <c r="D6159" s="18" t="s">
        <v>18</v>
      </c>
      <c r="E6159" s="33" t="s">
        <v>7214</v>
      </c>
      <c r="F6159" s="87" t="s">
        <v>792</v>
      </c>
      <c r="G6159" s="10" t="s">
        <v>47</v>
      </c>
      <c r="H6159" s="58" t="s">
        <v>6553</v>
      </c>
    </row>
    <row r="6160" spans="1:8" ht="58" x14ac:dyDescent="0.35">
      <c r="A6160" s="11" t="s">
        <v>759</v>
      </c>
      <c r="B6160" s="27">
        <v>1241</v>
      </c>
      <c r="C6160" s="11" t="s">
        <v>789</v>
      </c>
      <c r="D6160" s="18" t="s">
        <v>18</v>
      </c>
      <c r="E6160" s="33" t="s">
        <v>7214</v>
      </c>
      <c r="F6160" s="87" t="s">
        <v>793</v>
      </c>
      <c r="G6160" s="10" t="s">
        <v>794</v>
      </c>
      <c r="H6160" s="58" t="s">
        <v>6553</v>
      </c>
    </row>
    <row r="6161" spans="1:8" ht="29" x14ac:dyDescent="0.35">
      <c r="A6161" s="11" t="s">
        <v>759</v>
      </c>
      <c r="B6161" s="27">
        <v>1240</v>
      </c>
      <c r="C6161" s="11" t="s">
        <v>767</v>
      </c>
      <c r="D6161" s="18" t="s">
        <v>18</v>
      </c>
      <c r="E6161" s="33" t="s">
        <v>7214</v>
      </c>
      <c r="F6161" s="87" t="s">
        <v>795</v>
      </c>
      <c r="G6161" s="10" t="s">
        <v>6</v>
      </c>
      <c r="H6161" s="58" t="s">
        <v>6553</v>
      </c>
    </row>
    <row r="6162" spans="1:8" ht="203" x14ac:dyDescent="0.35">
      <c r="A6162" s="11" t="s">
        <v>759</v>
      </c>
      <c r="B6162" s="27">
        <v>1239</v>
      </c>
      <c r="C6162" s="11" t="s">
        <v>789</v>
      </c>
      <c r="D6162" s="18" t="s">
        <v>92</v>
      </c>
      <c r="E6162" s="33" t="s">
        <v>7214</v>
      </c>
      <c r="F6162" s="87" t="s">
        <v>796</v>
      </c>
      <c r="G6162" s="10" t="s">
        <v>797</v>
      </c>
      <c r="H6162" s="58" t="s">
        <v>6553</v>
      </c>
    </row>
    <row r="6163" spans="1:8" ht="29" x14ac:dyDescent="0.35">
      <c r="A6163" s="11" t="s">
        <v>677</v>
      </c>
      <c r="B6163" s="27">
        <v>1238</v>
      </c>
      <c r="C6163" s="11" t="s">
        <v>789</v>
      </c>
      <c r="D6163" s="18" t="s">
        <v>59</v>
      </c>
      <c r="E6163" s="33" t="s">
        <v>7214</v>
      </c>
      <c r="F6163" s="87" t="s">
        <v>798</v>
      </c>
      <c r="G6163" s="10" t="s">
        <v>17</v>
      </c>
      <c r="H6163" s="58" t="s">
        <v>6553</v>
      </c>
    </row>
    <row r="6164" spans="1:8" ht="58" x14ac:dyDescent="0.35">
      <c r="A6164" s="11" t="s">
        <v>730</v>
      </c>
      <c r="B6164" s="27">
        <v>1237</v>
      </c>
      <c r="C6164" s="11" t="s">
        <v>789</v>
      </c>
      <c r="D6164" s="18" t="s">
        <v>127</v>
      </c>
      <c r="E6164" s="33" t="s">
        <v>7214</v>
      </c>
      <c r="F6164" s="87" t="s">
        <v>799</v>
      </c>
      <c r="G6164" s="10" t="s">
        <v>800</v>
      </c>
      <c r="H6164" s="58" t="s">
        <v>6553</v>
      </c>
    </row>
    <row r="6165" spans="1:8" x14ac:dyDescent="0.35">
      <c r="A6165" s="11" t="s">
        <v>759</v>
      </c>
      <c r="B6165" s="27">
        <v>1236</v>
      </c>
      <c r="C6165" s="11" t="s">
        <v>789</v>
      </c>
      <c r="D6165" s="18" t="s">
        <v>11</v>
      </c>
      <c r="E6165" s="33" t="s">
        <v>7214</v>
      </c>
      <c r="F6165" s="87" t="s">
        <v>801</v>
      </c>
      <c r="G6165" s="10" t="s">
        <v>41</v>
      </c>
      <c r="H6165" s="58" t="s">
        <v>6553</v>
      </c>
    </row>
    <row r="6166" spans="1:8" x14ac:dyDescent="0.35">
      <c r="A6166" s="11" t="s">
        <v>516</v>
      </c>
      <c r="B6166" s="27">
        <v>1235</v>
      </c>
      <c r="C6166" s="11" t="s">
        <v>767</v>
      </c>
      <c r="D6166" s="18" t="s">
        <v>52</v>
      </c>
      <c r="E6166" s="33" t="s">
        <v>7214</v>
      </c>
      <c r="F6166" s="87" t="s">
        <v>802</v>
      </c>
      <c r="G6166" s="10" t="s">
        <v>17</v>
      </c>
      <c r="H6166" s="58" t="s">
        <v>6553</v>
      </c>
    </row>
    <row r="6167" spans="1:8" ht="29" x14ac:dyDescent="0.35">
      <c r="A6167" s="11" t="s">
        <v>702</v>
      </c>
      <c r="B6167" s="27">
        <v>1234</v>
      </c>
      <c r="C6167" s="11" t="s">
        <v>789</v>
      </c>
      <c r="D6167" s="18" t="s">
        <v>102</v>
      </c>
      <c r="E6167" s="33" t="s">
        <v>7214</v>
      </c>
      <c r="F6167" s="87" t="s">
        <v>803</v>
      </c>
      <c r="G6167" s="10" t="s">
        <v>8</v>
      </c>
      <c r="H6167" s="58" t="s">
        <v>6553</v>
      </c>
    </row>
    <row r="6168" spans="1:8" ht="29" x14ac:dyDescent="0.35">
      <c r="A6168" s="11" t="s">
        <v>670</v>
      </c>
      <c r="B6168" s="27">
        <v>1233</v>
      </c>
      <c r="C6168" s="11" t="s">
        <v>789</v>
      </c>
      <c r="D6168" s="18" t="s">
        <v>804</v>
      </c>
      <c r="E6168" s="33" t="s">
        <v>7214</v>
      </c>
      <c r="F6168" s="87" t="s">
        <v>805</v>
      </c>
      <c r="G6168" s="10" t="s">
        <v>6</v>
      </c>
      <c r="H6168" s="58" t="s">
        <v>6553</v>
      </c>
    </row>
    <row r="6169" spans="1:8" ht="29" x14ac:dyDescent="0.35">
      <c r="A6169" s="11" t="s">
        <v>670</v>
      </c>
      <c r="B6169" s="27">
        <v>1232</v>
      </c>
      <c r="C6169" s="11" t="s">
        <v>789</v>
      </c>
      <c r="D6169" s="18" t="s">
        <v>54</v>
      </c>
      <c r="E6169" s="33" t="s">
        <v>7214</v>
      </c>
      <c r="F6169" s="87" t="s">
        <v>806</v>
      </c>
      <c r="G6169" s="10" t="s">
        <v>6</v>
      </c>
      <c r="H6169" s="58" t="s">
        <v>6553</v>
      </c>
    </row>
    <row r="6170" spans="1:8" ht="43.5" x14ac:dyDescent="0.35">
      <c r="A6170" s="11" t="s">
        <v>759</v>
      </c>
      <c r="B6170" s="27">
        <v>1231</v>
      </c>
      <c r="C6170" s="11" t="s">
        <v>789</v>
      </c>
      <c r="D6170" s="18" t="s">
        <v>807</v>
      </c>
      <c r="E6170" s="33" t="s">
        <v>7214</v>
      </c>
      <c r="F6170" s="87" t="s">
        <v>808</v>
      </c>
      <c r="G6170" s="10" t="s">
        <v>312</v>
      </c>
      <c r="H6170" s="58" t="s">
        <v>6553</v>
      </c>
    </row>
    <row r="6171" spans="1:8" ht="29" x14ac:dyDescent="0.35">
      <c r="A6171" s="11" t="s">
        <v>759</v>
      </c>
      <c r="B6171" s="27">
        <v>1230</v>
      </c>
      <c r="C6171" s="11" t="s">
        <v>670</v>
      </c>
      <c r="D6171" s="18" t="s">
        <v>44</v>
      </c>
      <c r="E6171" s="33" t="s">
        <v>7214</v>
      </c>
      <c r="F6171" s="87" t="s">
        <v>809</v>
      </c>
      <c r="G6171" s="10" t="s">
        <v>810</v>
      </c>
      <c r="H6171" s="58" t="s">
        <v>6553</v>
      </c>
    </row>
    <row r="6172" spans="1:8" ht="43.5" x14ac:dyDescent="0.35">
      <c r="A6172" s="11" t="s">
        <v>578</v>
      </c>
      <c r="B6172" s="27" t="s">
        <v>786</v>
      </c>
      <c r="C6172" s="11">
        <v>44994</v>
      </c>
      <c r="D6172" s="18" t="s">
        <v>32</v>
      </c>
      <c r="E6172" s="33" t="s">
        <v>7214</v>
      </c>
      <c r="F6172" s="87" t="s">
        <v>787</v>
      </c>
      <c r="G6172" s="10" t="s">
        <v>788</v>
      </c>
      <c r="H6172" s="58" t="s">
        <v>6553</v>
      </c>
    </row>
    <row r="6173" spans="1:8" x14ac:dyDescent="0.35">
      <c r="A6173" s="11">
        <v>44991</v>
      </c>
      <c r="B6173" s="27">
        <v>1229</v>
      </c>
      <c r="C6173" s="11" t="s">
        <v>767</v>
      </c>
      <c r="D6173" s="18" t="s">
        <v>18</v>
      </c>
      <c r="E6173" s="33" t="s">
        <v>7214</v>
      </c>
      <c r="F6173" s="87" t="s">
        <v>768</v>
      </c>
      <c r="G6173" s="10" t="s">
        <v>8</v>
      </c>
      <c r="H6173" s="58" t="s">
        <v>6553</v>
      </c>
    </row>
    <row r="6174" spans="1:8" x14ac:dyDescent="0.35">
      <c r="A6174" s="11" t="s">
        <v>730</v>
      </c>
      <c r="B6174" s="27">
        <v>1228</v>
      </c>
      <c r="C6174" s="11" t="s">
        <v>767</v>
      </c>
      <c r="D6174" s="18" t="s">
        <v>21</v>
      </c>
      <c r="E6174" s="33" t="s">
        <v>7214</v>
      </c>
      <c r="F6174" s="87" t="s">
        <v>769</v>
      </c>
      <c r="G6174" s="10" t="s">
        <v>8</v>
      </c>
      <c r="H6174" s="58" t="s">
        <v>6553</v>
      </c>
    </row>
    <row r="6175" spans="1:8" ht="29" x14ac:dyDescent="0.35">
      <c r="A6175" s="11" t="s">
        <v>677</v>
      </c>
      <c r="B6175" s="27">
        <v>1227</v>
      </c>
      <c r="C6175" s="11" t="s">
        <v>767</v>
      </c>
      <c r="D6175" s="18" t="s">
        <v>18</v>
      </c>
      <c r="E6175" s="33" t="s">
        <v>7214</v>
      </c>
      <c r="F6175" s="87" t="s">
        <v>770</v>
      </c>
      <c r="G6175" s="10" t="s">
        <v>39</v>
      </c>
      <c r="H6175" s="58" t="s">
        <v>6553</v>
      </c>
    </row>
    <row r="6176" spans="1:8" ht="58" x14ac:dyDescent="0.35">
      <c r="A6176" s="11" t="s">
        <v>677</v>
      </c>
      <c r="B6176" s="27">
        <v>1226</v>
      </c>
      <c r="C6176" s="11" t="s">
        <v>767</v>
      </c>
      <c r="D6176" s="18" t="s">
        <v>52</v>
      </c>
      <c r="E6176" s="33" t="s">
        <v>7214</v>
      </c>
      <c r="F6176" s="87" t="s">
        <v>771</v>
      </c>
      <c r="G6176" s="10" t="s">
        <v>772</v>
      </c>
      <c r="H6176" s="58" t="s">
        <v>6553</v>
      </c>
    </row>
    <row r="6177" spans="1:8" x14ac:dyDescent="0.35">
      <c r="A6177" s="11" t="s">
        <v>656</v>
      </c>
      <c r="B6177" s="27">
        <v>1225</v>
      </c>
      <c r="C6177" s="11" t="s">
        <v>767</v>
      </c>
      <c r="D6177" s="18" t="s">
        <v>18</v>
      </c>
      <c r="E6177" s="33" t="s">
        <v>7214</v>
      </c>
      <c r="F6177" s="87" t="s">
        <v>773</v>
      </c>
      <c r="G6177" s="10" t="s">
        <v>8</v>
      </c>
      <c r="H6177" s="58" t="s">
        <v>6553</v>
      </c>
    </row>
    <row r="6178" spans="1:8" ht="72.5" x14ac:dyDescent="0.35">
      <c r="A6178" s="11" t="s">
        <v>730</v>
      </c>
      <c r="B6178" s="27">
        <v>1224</v>
      </c>
      <c r="C6178" s="11" t="s">
        <v>767</v>
      </c>
      <c r="D6178" s="18" t="s">
        <v>91</v>
      </c>
      <c r="E6178" s="33" t="s">
        <v>7214</v>
      </c>
      <c r="F6178" s="87" t="s">
        <v>774</v>
      </c>
      <c r="G6178" s="10" t="s">
        <v>775</v>
      </c>
      <c r="H6178" s="58" t="s">
        <v>6553</v>
      </c>
    </row>
    <row r="6179" spans="1:8" ht="43.5" x14ac:dyDescent="0.35">
      <c r="A6179" s="11" t="s">
        <v>578</v>
      </c>
      <c r="B6179" s="27">
        <v>1223</v>
      </c>
      <c r="C6179" s="11" t="s">
        <v>767</v>
      </c>
      <c r="D6179" s="18" t="s">
        <v>114</v>
      </c>
      <c r="E6179" s="33" t="s">
        <v>7214</v>
      </c>
      <c r="F6179" s="87" t="s">
        <v>776</v>
      </c>
      <c r="G6179" s="10" t="s">
        <v>147</v>
      </c>
      <c r="H6179" s="58" t="s">
        <v>6553</v>
      </c>
    </row>
    <row r="6180" spans="1:8" ht="29" x14ac:dyDescent="0.35">
      <c r="A6180" s="11" t="s">
        <v>154</v>
      </c>
      <c r="B6180" s="27">
        <v>1222</v>
      </c>
      <c r="C6180" s="11" t="s">
        <v>767</v>
      </c>
      <c r="D6180" s="18" t="s">
        <v>102</v>
      </c>
      <c r="E6180" s="33" t="s">
        <v>7214</v>
      </c>
      <c r="F6180" s="87" t="s">
        <v>777</v>
      </c>
      <c r="G6180" s="10" t="s">
        <v>6</v>
      </c>
      <c r="H6180" s="58" t="s">
        <v>6553</v>
      </c>
    </row>
    <row r="6181" spans="1:8" ht="29" x14ac:dyDescent="0.35">
      <c r="A6181" s="11" t="s">
        <v>702</v>
      </c>
      <c r="B6181" s="27">
        <v>1221</v>
      </c>
      <c r="C6181" s="11" t="s">
        <v>767</v>
      </c>
      <c r="D6181" s="18" t="s">
        <v>23</v>
      </c>
      <c r="E6181" s="33" t="s">
        <v>7214</v>
      </c>
      <c r="F6181" s="87" t="s">
        <v>778</v>
      </c>
      <c r="G6181" s="10" t="s">
        <v>14</v>
      </c>
      <c r="H6181" s="58" t="s">
        <v>6553</v>
      </c>
    </row>
    <row r="6182" spans="1:8" ht="29" x14ac:dyDescent="0.35">
      <c r="A6182" s="11" t="s">
        <v>730</v>
      </c>
      <c r="B6182" s="27">
        <v>1220</v>
      </c>
      <c r="C6182" s="11" t="s">
        <v>767</v>
      </c>
      <c r="D6182" s="18" t="s">
        <v>161</v>
      </c>
      <c r="E6182" s="33" t="s">
        <v>7214</v>
      </c>
      <c r="F6182" s="87" t="s">
        <v>779</v>
      </c>
      <c r="G6182" s="10" t="s">
        <v>780</v>
      </c>
      <c r="H6182" s="58" t="s">
        <v>6553</v>
      </c>
    </row>
    <row r="6183" spans="1:8" x14ac:dyDescent="0.35">
      <c r="A6183" s="11" t="s">
        <v>755</v>
      </c>
      <c r="B6183" s="27">
        <v>1219</v>
      </c>
      <c r="C6183" s="11" t="s">
        <v>767</v>
      </c>
      <c r="D6183" s="18" t="s">
        <v>781</v>
      </c>
      <c r="E6183" s="33" t="s">
        <v>7214</v>
      </c>
      <c r="F6183" s="87" t="s">
        <v>782</v>
      </c>
      <c r="G6183" s="10" t="s">
        <v>8</v>
      </c>
      <c r="H6183" s="58" t="s">
        <v>6553</v>
      </c>
    </row>
    <row r="6184" spans="1:8" x14ac:dyDescent="0.35">
      <c r="A6184" s="11" t="s">
        <v>730</v>
      </c>
      <c r="B6184" s="27">
        <v>1218</v>
      </c>
      <c r="C6184" s="11" t="s">
        <v>767</v>
      </c>
      <c r="D6184" s="18" t="s">
        <v>21</v>
      </c>
      <c r="E6184" s="33" t="s">
        <v>7214</v>
      </c>
      <c r="F6184" s="87" t="s">
        <v>783</v>
      </c>
      <c r="G6184" s="10" t="s">
        <v>8</v>
      </c>
      <c r="H6184" s="58" t="s">
        <v>6553</v>
      </c>
    </row>
    <row r="6185" spans="1:8" ht="29" x14ac:dyDescent="0.35">
      <c r="A6185" s="11" t="s">
        <v>702</v>
      </c>
      <c r="B6185" s="27">
        <v>1217</v>
      </c>
      <c r="C6185" s="11" t="s">
        <v>767</v>
      </c>
      <c r="D6185" s="18" t="s">
        <v>54</v>
      </c>
      <c r="E6185" s="33" t="s">
        <v>7214</v>
      </c>
      <c r="F6185" s="87" t="s">
        <v>784</v>
      </c>
      <c r="G6185" s="10" t="s">
        <v>8</v>
      </c>
      <c r="H6185" s="58" t="s">
        <v>6553</v>
      </c>
    </row>
    <row r="6186" spans="1:8" ht="29" x14ac:dyDescent="0.35">
      <c r="A6186" s="11" t="s">
        <v>759</v>
      </c>
      <c r="B6186" s="27">
        <v>1216</v>
      </c>
      <c r="C6186" s="11" t="s">
        <v>767</v>
      </c>
      <c r="D6186" s="18" t="s">
        <v>28</v>
      </c>
      <c r="E6186" s="33" t="s">
        <v>7214</v>
      </c>
      <c r="F6186" s="87" t="s">
        <v>785</v>
      </c>
      <c r="G6186" s="10" t="s">
        <v>22</v>
      </c>
      <c r="H6186" s="58" t="s">
        <v>6553</v>
      </c>
    </row>
    <row r="6187" spans="1:8" ht="29" x14ac:dyDescent="0.35">
      <c r="A6187" s="11" t="s">
        <v>656</v>
      </c>
      <c r="B6187" s="30" t="s">
        <v>766</v>
      </c>
      <c r="C6187" s="5">
        <v>44993</v>
      </c>
      <c r="D6187" s="75" t="s">
        <v>139</v>
      </c>
      <c r="E6187" s="33" t="s">
        <v>7214</v>
      </c>
      <c r="F6187" s="88" t="s">
        <v>765</v>
      </c>
      <c r="G6187" s="6" t="s">
        <v>77</v>
      </c>
      <c r="H6187" s="58" t="s">
        <v>6553</v>
      </c>
    </row>
    <row r="6188" spans="1:8" x14ac:dyDescent="0.35">
      <c r="A6188" s="5">
        <v>44991</v>
      </c>
      <c r="B6188" s="27">
        <v>1215</v>
      </c>
      <c r="C6188" s="11" t="s">
        <v>730</v>
      </c>
      <c r="D6188" s="18" t="s">
        <v>57</v>
      </c>
      <c r="E6188" s="33" t="s">
        <v>7214</v>
      </c>
      <c r="F6188" s="87" t="s">
        <v>754</v>
      </c>
      <c r="G6188" s="10" t="s">
        <v>8</v>
      </c>
      <c r="H6188" s="58" t="s">
        <v>6553</v>
      </c>
    </row>
    <row r="6189" spans="1:8" ht="58" x14ac:dyDescent="0.35">
      <c r="A6189" s="11" t="s">
        <v>677</v>
      </c>
      <c r="B6189" s="27">
        <v>1214</v>
      </c>
      <c r="C6189" s="11" t="s">
        <v>730</v>
      </c>
      <c r="D6189" s="18" t="s">
        <v>756</v>
      </c>
      <c r="E6189" s="33" t="s">
        <v>7214</v>
      </c>
      <c r="F6189" s="87" t="s">
        <v>757</v>
      </c>
      <c r="G6189" s="10" t="s">
        <v>758</v>
      </c>
      <c r="H6189" s="58" t="s">
        <v>6553</v>
      </c>
    </row>
    <row r="6190" spans="1:8" ht="58" x14ac:dyDescent="0.35">
      <c r="A6190" s="11" t="s">
        <v>755</v>
      </c>
      <c r="B6190" s="27">
        <v>1213</v>
      </c>
      <c r="C6190" s="11" t="s">
        <v>759</v>
      </c>
      <c r="D6190" s="18" t="s">
        <v>59</v>
      </c>
      <c r="E6190" s="33" t="s">
        <v>7214</v>
      </c>
      <c r="F6190" s="87" t="s">
        <v>760</v>
      </c>
      <c r="G6190" s="10" t="s">
        <v>60</v>
      </c>
      <c r="H6190" s="58" t="s">
        <v>6553</v>
      </c>
    </row>
    <row r="6191" spans="1:8" ht="58" x14ac:dyDescent="0.35">
      <c r="A6191" s="11" t="s">
        <v>670</v>
      </c>
      <c r="B6191" s="27">
        <v>1212</v>
      </c>
      <c r="C6191" s="11" t="s">
        <v>759</v>
      </c>
      <c r="D6191" s="18" t="s">
        <v>59</v>
      </c>
      <c r="E6191" s="33" t="s">
        <v>7214</v>
      </c>
      <c r="F6191" s="87" t="s">
        <v>761</v>
      </c>
      <c r="G6191" s="10" t="s">
        <v>60</v>
      </c>
      <c r="H6191" s="58" t="s">
        <v>6553</v>
      </c>
    </row>
    <row r="6192" spans="1:8" ht="29" x14ac:dyDescent="0.35">
      <c r="A6192" s="11" t="s">
        <v>670</v>
      </c>
      <c r="B6192" s="27">
        <v>1211</v>
      </c>
      <c r="C6192" s="11" t="s">
        <v>759</v>
      </c>
      <c r="D6192" s="18" t="s">
        <v>5</v>
      </c>
      <c r="E6192" s="33" t="s">
        <v>7214</v>
      </c>
      <c r="F6192" s="87" t="s">
        <v>762</v>
      </c>
      <c r="G6192" s="10" t="s">
        <v>6</v>
      </c>
      <c r="H6192" s="58" t="s">
        <v>6553</v>
      </c>
    </row>
    <row r="6193" spans="1:8" ht="43.5" x14ac:dyDescent="0.35">
      <c r="A6193" s="11" t="s">
        <v>702</v>
      </c>
      <c r="B6193" s="27">
        <v>1210</v>
      </c>
      <c r="C6193" s="11" t="s">
        <v>759</v>
      </c>
      <c r="D6193" s="18" t="s">
        <v>53</v>
      </c>
      <c r="E6193" s="33" t="s">
        <v>7214</v>
      </c>
      <c r="F6193" s="87" t="s">
        <v>763</v>
      </c>
      <c r="G6193" s="10" t="s">
        <v>764</v>
      </c>
      <c r="H6193" s="58" t="s">
        <v>6553</v>
      </c>
    </row>
    <row r="6194" spans="1:8" x14ac:dyDescent="0.35">
      <c r="A6194" s="11" t="s">
        <v>670</v>
      </c>
      <c r="B6194" s="27">
        <v>1209</v>
      </c>
      <c r="C6194" s="11" t="s">
        <v>730</v>
      </c>
      <c r="D6194" s="18" t="s">
        <v>111</v>
      </c>
      <c r="E6194" s="33" t="s">
        <v>7214</v>
      </c>
      <c r="F6194" s="87" t="s">
        <v>731</v>
      </c>
      <c r="G6194" s="10" t="s">
        <v>27</v>
      </c>
      <c r="H6194" s="58" t="s">
        <v>6553</v>
      </c>
    </row>
    <row r="6195" spans="1:8" ht="87" x14ac:dyDescent="0.35">
      <c r="A6195" s="11" t="s">
        <v>677</v>
      </c>
      <c r="B6195" s="27">
        <v>1208</v>
      </c>
      <c r="C6195" s="11" t="s">
        <v>730</v>
      </c>
      <c r="D6195" s="18" t="s">
        <v>59</v>
      </c>
      <c r="E6195" s="33" t="s">
        <v>7214</v>
      </c>
      <c r="F6195" s="87" t="s">
        <v>732</v>
      </c>
      <c r="G6195" s="10" t="s">
        <v>733</v>
      </c>
      <c r="H6195" s="58" t="s">
        <v>6553</v>
      </c>
    </row>
    <row r="6196" spans="1:8" x14ac:dyDescent="0.35">
      <c r="A6196" s="11" t="s">
        <v>677</v>
      </c>
      <c r="B6196" s="27">
        <v>1207</v>
      </c>
      <c r="C6196" s="11" t="s">
        <v>730</v>
      </c>
      <c r="D6196" s="18" t="s">
        <v>79</v>
      </c>
      <c r="E6196" s="33" t="s">
        <v>7214</v>
      </c>
      <c r="F6196" s="87" t="s">
        <v>734</v>
      </c>
      <c r="G6196" s="10" t="s">
        <v>8</v>
      </c>
      <c r="H6196" s="58" t="s">
        <v>6553</v>
      </c>
    </row>
    <row r="6197" spans="1:8" ht="29" x14ac:dyDescent="0.35">
      <c r="A6197" s="11" t="s">
        <v>702</v>
      </c>
      <c r="B6197" s="27">
        <v>1206</v>
      </c>
      <c r="C6197" s="11" t="s">
        <v>730</v>
      </c>
      <c r="D6197" s="18" t="s">
        <v>10</v>
      </c>
      <c r="E6197" s="33" t="s">
        <v>7214</v>
      </c>
      <c r="F6197" s="87" t="s">
        <v>735</v>
      </c>
      <c r="G6197" s="10" t="s">
        <v>22</v>
      </c>
      <c r="H6197" s="58" t="s">
        <v>6553</v>
      </c>
    </row>
    <row r="6198" spans="1:8" ht="29" x14ac:dyDescent="0.35">
      <c r="A6198" s="11" t="s">
        <v>677</v>
      </c>
      <c r="B6198" s="27">
        <v>1205</v>
      </c>
      <c r="C6198" s="11" t="s">
        <v>730</v>
      </c>
      <c r="D6198" s="18" t="s">
        <v>158</v>
      </c>
      <c r="E6198" s="33" t="s">
        <v>7214</v>
      </c>
      <c r="F6198" s="87" t="s">
        <v>736</v>
      </c>
      <c r="G6198" s="10" t="s">
        <v>8</v>
      </c>
      <c r="H6198" s="58" t="s">
        <v>6553</v>
      </c>
    </row>
    <row r="6199" spans="1:8" ht="29" x14ac:dyDescent="0.35">
      <c r="A6199" s="11" t="s">
        <v>670</v>
      </c>
      <c r="B6199" s="27">
        <v>1204</v>
      </c>
      <c r="C6199" s="11" t="s">
        <v>730</v>
      </c>
      <c r="D6199" s="18" t="s">
        <v>102</v>
      </c>
      <c r="E6199" s="33" t="s">
        <v>7214</v>
      </c>
      <c r="F6199" s="87" t="s">
        <v>737</v>
      </c>
      <c r="G6199" s="10" t="s">
        <v>124</v>
      </c>
      <c r="H6199" s="58" t="s">
        <v>6553</v>
      </c>
    </row>
    <row r="6200" spans="1:8" ht="29" x14ac:dyDescent="0.35">
      <c r="A6200" s="11" t="s">
        <v>677</v>
      </c>
      <c r="B6200" s="27">
        <v>1203</v>
      </c>
      <c r="C6200" s="11" t="s">
        <v>730</v>
      </c>
      <c r="D6200" s="18" t="s">
        <v>84</v>
      </c>
      <c r="E6200" s="33" t="s">
        <v>7214</v>
      </c>
      <c r="F6200" s="87" t="s">
        <v>738</v>
      </c>
      <c r="G6200" s="10" t="s">
        <v>739</v>
      </c>
      <c r="H6200" s="58" t="s">
        <v>6553</v>
      </c>
    </row>
    <row r="6201" spans="1:8" ht="29" x14ac:dyDescent="0.35">
      <c r="A6201" s="11" t="s">
        <v>677</v>
      </c>
      <c r="B6201" s="27">
        <v>1202</v>
      </c>
      <c r="C6201" s="11" t="s">
        <v>730</v>
      </c>
      <c r="D6201" s="18" t="s">
        <v>13</v>
      </c>
      <c r="E6201" s="33" t="s">
        <v>7214</v>
      </c>
      <c r="F6201" s="87" t="s">
        <v>740</v>
      </c>
      <c r="G6201" s="10" t="s">
        <v>64</v>
      </c>
      <c r="H6201" s="58" t="s">
        <v>6553</v>
      </c>
    </row>
    <row r="6202" spans="1:8" ht="43.5" x14ac:dyDescent="0.35">
      <c r="A6202" s="11" t="s">
        <v>670</v>
      </c>
      <c r="B6202" s="27">
        <v>1201</v>
      </c>
      <c r="C6202" s="11" t="s">
        <v>730</v>
      </c>
      <c r="D6202" s="18" t="s">
        <v>25</v>
      </c>
      <c r="E6202" s="33" t="s">
        <v>7214</v>
      </c>
      <c r="F6202" s="87" t="s">
        <v>741</v>
      </c>
      <c r="G6202" s="10" t="s">
        <v>6</v>
      </c>
      <c r="H6202" s="58" t="s">
        <v>6553</v>
      </c>
    </row>
    <row r="6203" spans="1:8" ht="101.5" x14ac:dyDescent="0.35">
      <c r="A6203" s="11" t="s">
        <v>670</v>
      </c>
      <c r="B6203" s="27">
        <v>1200</v>
      </c>
      <c r="C6203" s="11" t="s">
        <v>730</v>
      </c>
      <c r="D6203" s="18" t="s">
        <v>111</v>
      </c>
      <c r="E6203" s="33" t="s">
        <v>7214</v>
      </c>
      <c r="F6203" s="87" t="s">
        <v>742</v>
      </c>
      <c r="G6203" s="10" t="s">
        <v>743</v>
      </c>
      <c r="H6203" s="58" t="s">
        <v>6553</v>
      </c>
    </row>
    <row r="6204" spans="1:8" ht="29" x14ac:dyDescent="0.35">
      <c r="A6204" s="11" t="s">
        <v>445</v>
      </c>
      <c r="B6204" s="27">
        <v>1199</v>
      </c>
      <c r="C6204" s="11" t="s">
        <v>730</v>
      </c>
      <c r="D6204" s="18" t="s">
        <v>53</v>
      </c>
      <c r="E6204" s="33" t="s">
        <v>7214</v>
      </c>
      <c r="F6204" s="87" t="s">
        <v>744</v>
      </c>
      <c r="G6204" s="10" t="s">
        <v>124</v>
      </c>
      <c r="H6204" s="58" t="s">
        <v>6553</v>
      </c>
    </row>
    <row r="6205" spans="1:8" ht="29" x14ac:dyDescent="0.35">
      <c r="A6205" s="11" t="s">
        <v>545</v>
      </c>
      <c r="B6205" s="27">
        <v>1198</v>
      </c>
      <c r="C6205" s="11" t="s">
        <v>730</v>
      </c>
      <c r="D6205" s="18" t="s">
        <v>52</v>
      </c>
      <c r="E6205" s="33" t="s">
        <v>7214</v>
      </c>
      <c r="F6205" s="87" t="s">
        <v>745</v>
      </c>
      <c r="G6205" s="10" t="s">
        <v>746</v>
      </c>
      <c r="H6205" s="58" t="s">
        <v>6553</v>
      </c>
    </row>
    <row r="6206" spans="1:8" ht="87" x14ac:dyDescent="0.35">
      <c r="A6206" s="11" t="s">
        <v>545</v>
      </c>
      <c r="B6206" s="27">
        <v>1197</v>
      </c>
      <c r="C6206" s="11" t="s">
        <v>730</v>
      </c>
      <c r="D6206" s="18" t="s">
        <v>52</v>
      </c>
      <c r="E6206" s="33" t="s">
        <v>7214</v>
      </c>
      <c r="F6206" s="87" t="s">
        <v>747</v>
      </c>
      <c r="G6206" s="10" t="s">
        <v>748</v>
      </c>
      <c r="H6206" s="58" t="s">
        <v>6553</v>
      </c>
    </row>
    <row r="6207" spans="1:8" ht="188.5" x14ac:dyDescent="0.35">
      <c r="A6207" s="11" t="s">
        <v>656</v>
      </c>
      <c r="B6207" s="27">
        <v>1196</v>
      </c>
      <c r="C6207" s="11" t="s">
        <v>730</v>
      </c>
      <c r="D6207" s="18" t="s">
        <v>749</v>
      </c>
      <c r="E6207" s="33" t="s">
        <v>7214</v>
      </c>
      <c r="F6207" s="87" t="s">
        <v>750</v>
      </c>
      <c r="G6207" s="10" t="s">
        <v>751</v>
      </c>
      <c r="H6207" s="58" t="s">
        <v>6553</v>
      </c>
    </row>
    <row r="6208" spans="1:8" ht="29" x14ac:dyDescent="0.35">
      <c r="A6208" s="11" t="s">
        <v>656</v>
      </c>
      <c r="B6208" s="27" t="s">
        <v>752</v>
      </c>
      <c r="C6208" s="11" t="s">
        <v>730</v>
      </c>
      <c r="D6208" s="18" t="s">
        <v>119</v>
      </c>
      <c r="E6208" s="33" t="s">
        <v>7214</v>
      </c>
      <c r="F6208" s="87" t="s">
        <v>753</v>
      </c>
      <c r="G6208" s="10" t="s">
        <v>6</v>
      </c>
      <c r="H6208" s="58" t="s">
        <v>6553</v>
      </c>
    </row>
    <row r="6209" spans="1:8" ht="29" x14ac:dyDescent="0.35">
      <c r="A6209" s="11" t="s">
        <v>656</v>
      </c>
      <c r="B6209" s="27">
        <v>1195</v>
      </c>
      <c r="C6209" s="11" t="s">
        <v>677</v>
      </c>
      <c r="D6209" s="18" t="s">
        <v>13</v>
      </c>
      <c r="E6209" s="33" t="s">
        <v>7214</v>
      </c>
      <c r="F6209" s="87" t="s">
        <v>701</v>
      </c>
      <c r="G6209" s="10" t="s">
        <v>6</v>
      </c>
      <c r="H6209" s="58" t="s">
        <v>6553</v>
      </c>
    </row>
    <row r="6210" spans="1:8" x14ac:dyDescent="0.35">
      <c r="A6210" s="11" t="s">
        <v>656</v>
      </c>
      <c r="B6210" s="27">
        <v>1194</v>
      </c>
      <c r="C6210" s="11" t="s">
        <v>702</v>
      </c>
      <c r="D6210" s="18" t="s">
        <v>52</v>
      </c>
      <c r="E6210" s="33" t="s">
        <v>7214</v>
      </c>
      <c r="F6210" s="87" t="s">
        <v>703</v>
      </c>
      <c r="G6210" s="10" t="s">
        <v>8</v>
      </c>
      <c r="H6210" s="58" t="s">
        <v>6553</v>
      </c>
    </row>
    <row r="6211" spans="1:8" ht="145" x14ac:dyDescent="0.35">
      <c r="A6211" s="11" t="s">
        <v>656</v>
      </c>
      <c r="B6211" s="27">
        <v>1193</v>
      </c>
      <c r="C6211" s="11" t="s">
        <v>677</v>
      </c>
      <c r="D6211" s="18" t="s">
        <v>57</v>
      </c>
      <c r="E6211" s="33" t="s">
        <v>7214</v>
      </c>
      <c r="F6211" s="87" t="s">
        <v>704</v>
      </c>
      <c r="G6211" s="10" t="s">
        <v>705</v>
      </c>
      <c r="H6211" s="58" t="s">
        <v>6553</v>
      </c>
    </row>
    <row r="6212" spans="1:8" ht="29" x14ac:dyDescent="0.35">
      <c r="A6212" s="11" t="s">
        <v>656</v>
      </c>
      <c r="B6212" s="27">
        <v>1192</v>
      </c>
      <c r="C6212" s="11" t="s">
        <v>702</v>
      </c>
      <c r="D6212" s="18" t="s">
        <v>54</v>
      </c>
      <c r="E6212" s="33" t="s">
        <v>7214</v>
      </c>
      <c r="F6212" s="87" t="s">
        <v>706</v>
      </c>
      <c r="G6212" s="10" t="s">
        <v>17</v>
      </c>
      <c r="H6212" s="58" t="s">
        <v>6553</v>
      </c>
    </row>
    <row r="6213" spans="1:8" x14ac:dyDescent="0.35">
      <c r="A6213" s="11" t="s">
        <v>656</v>
      </c>
      <c r="B6213" s="27">
        <v>1191</v>
      </c>
      <c r="C6213" s="11" t="s">
        <v>702</v>
      </c>
      <c r="D6213" s="18" t="s">
        <v>52</v>
      </c>
      <c r="E6213" s="33" t="s">
        <v>7214</v>
      </c>
      <c r="F6213" s="87" t="s">
        <v>707</v>
      </c>
      <c r="G6213" s="10" t="s">
        <v>17</v>
      </c>
      <c r="H6213" s="58" t="s">
        <v>6553</v>
      </c>
    </row>
    <row r="6214" spans="1:8" ht="72.5" x14ac:dyDescent="0.35">
      <c r="A6214" s="11" t="s">
        <v>670</v>
      </c>
      <c r="B6214" s="27">
        <v>1190</v>
      </c>
      <c r="C6214" s="11" t="s">
        <v>702</v>
      </c>
      <c r="D6214" s="18" t="s">
        <v>52</v>
      </c>
      <c r="E6214" s="33" t="s">
        <v>7214</v>
      </c>
      <c r="F6214" s="87" t="s">
        <v>708</v>
      </c>
      <c r="G6214" s="10" t="s">
        <v>709</v>
      </c>
      <c r="H6214" s="58" t="s">
        <v>6553</v>
      </c>
    </row>
    <row r="6215" spans="1:8" ht="43.5" x14ac:dyDescent="0.35">
      <c r="A6215" s="11" t="s">
        <v>656</v>
      </c>
      <c r="B6215" s="27">
        <v>1189</v>
      </c>
      <c r="C6215" s="11" t="s">
        <v>702</v>
      </c>
      <c r="D6215" s="18" t="s">
        <v>52</v>
      </c>
      <c r="E6215" s="33" t="s">
        <v>7214</v>
      </c>
      <c r="F6215" s="87" t="s">
        <v>710</v>
      </c>
      <c r="G6215" s="10" t="s">
        <v>31</v>
      </c>
      <c r="H6215" s="58" t="s">
        <v>6553</v>
      </c>
    </row>
    <row r="6216" spans="1:8" ht="87" x14ac:dyDescent="0.35">
      <c r="A6216" s="11" t="s">
        <v>105</v>
      </c>
      <c r="B6216" s="27">
        <v>1188</v>
      </c>
      <c r="C6216" s="11" t="s">
        <v>702</v>
      </c>
      <c r="D6216" s="18" t="s">
        <v>52</v>
      </c>
      <c r="E6216" s="33" t="s">
        <v>7214</v>
      </c>
      <c r="F6216" s="87" t="s">
        <v>711</v>
      </c>
      <c r="G6216" s="10" t="s">
        <v>712</v>
      </c>
      <c r="H6216" s="58" t="s">
        <v>6553</v>
      </c>
    </row>
    <row r="6217" spans="1:8" ht="87" x14ac:dyDescent="0.35">
      <c r="A6217" s="11" t="s">
        <v>702</v>
      </c>
      <c r="B6217" s="27">
        <v>1187</v>
      </c>
      <c r="C6217" s="11" t="s">
        <v>702</v>
      </c>
      <c r="D6217" s="18" t="s">
        <v>52</v>
      </c>
      <c r="E6217" s="33" t="s">
        <v>7214</v>
      </c>
      <c r="F6217" s="87" t="s">
        <v>713</v>
      </c>
      <c r="G6217" s="10" t="s">
        <v>714</v>
      </c>
      <c r="H6217" s="58" t="s">
        <v>6553</v>
      </c>
    </row>
    <row r="6218" spans="1:8" x14ac:dyDescent="0.35">
      <c r="A6218" s="11" t="s">
        <v>656</v>
      </c>
      <c r="B6218" s="27">
        <v>1186</v>
      </c>
      <c r="C6218" s="11" t="s">
        <v>702</v>
      </c>
      <c r="D6218" s="18" t="s">
        <v>18</v>
      </c>
      <c r="E6218" s="33" t="s">
        <v>7214</v>
      </c>
      <c r="F6218" s="87" t="s">
        <v>715</v>
      </c>
      <c r="G6218" s="10" t="s">
        <v>8</v>
      </c>
      <c r="H6218" s="58" t="s">
        <v>6553</v>
      </c>
    </row>
    <row r="6219" spans="1:8" ht="43.5" x14ac:dyDescent="0.35">
      <c r="A6219" s="11" t="s">
        <v>670</v>
      </c>
      <c r="B6219" s="27">
        <v>1185</v>
      </c>
      <c r="C6219" s="11" t="s">
        <v>702</v>
      </c>
      <c r="D6219" s="18" t="s">
        <v>5</v>
      </c>
      <c r="E6219" s="33" t="s">
        <v>7214</v>
      </c>
      <c r="F6219" s="87" t="s">
        <v>716</v>
      </c>
      <c r="G6219" s="10" t="s">
        <v>19</v>
      </c>
      <c r="H6219" s="58" t="s">
        <v>6553</v>
      </c>
    </row>
    <row r="6220" spans="1:8" x14ac:dyDescent="0.35">
      <c r="A6220" s="11" t="s">
        <v>670</v>
      </c>
      <c r="B6220" s="27">
        <v>1184</v>
      </c>
      <c r="C6220" s="11" t="s">
        <v>702</v>
      </c>
      <c r="D6220" s="18" t="s">
        <v>34</v>
      </c>
      <c r="E6220" s="33" t="s">
        <v>7214</v>
      </c>
      <c r="F6220" s="87" t="s">
        <v>717</v>
      </c>
      <c r="G6220" s="10" t="s">
        <v>8</v>
      </c>
      <c r="H6220" s="58" t="s">
        <v>6553</v>
      </c>
    </row>
    <row r="6221" spans="1:8" ht="72.5" x14ac:dyDescent="0.35">
      <c r="A6221" s="11" t="s">
        <v>670</v>
      </c>
      <c r="B6221" s="27">
        <v>1183</v>
      </c>
      <c r="C6221" s="11" t="s">
        <v>702</v>
      </c>
      <c r="D6221" s="18" t="s">
        <v>57</v>
      </c>
      <c r="E6221" s="33" t="s">
        <v>7214</v>
      </c>
      <c r="F6221" s="87" t="s">
        <v>718</v>
      </c>
      <c r="G6221" s="10" t="s">
        <v>691</v>
      </c>
      <c r="H6221" s="58" t="s">
        <v>6553</v>
      </c>
    </row>
    <row r="6222" spans="1:8" ht="101.5" x14ac:dyDescent="0.35">
      <c r="A6222" s="11" t="s">
        <v>656</v>
      </c>
      <c r="B6222" s="27">
        <v>1182</v>
      </c>
      <c r="C6222" s="11" t="s">
        <v>702</v>
      </c>
      <c r="D6222" s="18" t="s">
        <v>57</v>
      </c>
      <c r="E6222" s="33" t="s">
        <v>7214</v>
      </c>
      <c r="F6222" s="87" t="s">
        <v>719</v>
      </c>
      <c r="G6222" s="10" t="s">
        <v>720</v>
      </c>
      <c r="H6222" s="58" t="s">
        <v>6553</v>
      </c>
    </row>
    <row r="6223" spans="1:8" x14ac:dyDescent="0.35">
      <c r="A6223" s="11" t="s">
        <v>656</v>
      </c>
      <c r="B6223" s="27">
        <v>1181</v>
      </c>
      <c r="C6223" s="11" t="s">
        <v>702</v>
      </c>
      <c r="D6223" s="18" t="s">
        <v>52</v>
      </c>
      <c r="E6223" s="33" t="s">
        <v>7214</v>
      </c>
      <c r="F6223" s="87" t="s">
        <v>721</v>
      </c>
      <c r="G6223" s="10" t="s">
        <v>39</v>
      </c>
      <c r="H6223" s="58" t="s">
        <v>6553</v>
      </c>
    </row>
    <row r="6224" spans="1:8" ht="72.5" x14ac:dyDescent="0.35">
      <c r="A6224" s="11" t="s">
        <v>656</v>
      </c>
      <c r="B6224" s="27">
        <v>1180</v>
      </c>
      <c r="C6224" s="11" t="s">
        <v>702</v>
      </c>
      <c r="D6224" s="18" t="s">
        <v>332</v>
      </c>
      <c r="E6224" s="33" t="s">
        <v>7214</v>
      </c>
      <c r="F6224" s="87" t="s">
        <v>722</v>
      </c>
      <c r="G6224" s="10" t="s">
        <v>36</v>
      </c>
      <c r="H6224" s="58" t="s">
        <v>6553</v>
      </c>
    </row>
    <row r="6225" spans="1:8" ht="29" x14ac:dyDescent="0.35">
      <c r="A6225" s="11" t="s">
        <v>656</v>
      </c>
      <c r="B6225" s="27">
        <v>1179</v>
      </c>
      <c r="C6225" s="11" t="s">
        <v>670</v>
      </c>
      <c r="D6225" s="18" t="s">
        <v>49</v>
      </c>
      <c r="E6225" s="33" t="s">
        <v>7214</v>
      </c>
      <c r="F6225" s="87" t="s">
        <v>723</v>
      </c>
      <c r="G6225" s="10" t="s">
        <v>14</v>
      </c>
      <c r="H6225" s="58" t="s">
        <v>6553</v>
      </c>
    </row>
    <row r="6226" spans="1:8" ht="43.5" x14ac:dyDescent="0.35">
      <c r="A6226" s="11" t="s">
        <v>456</v>
      </c>
      <c r="B6226" s="27">
        <v>1178</v>
      </c>
      <c r="C6226" s="11" t="s">
        <v>677</v>
      </c>
      <c r="D6226" s="18" t="s">
        <v>724</v>
      </c>
      <c r="E6226" s="33" t="s">
        <v>7214</v>
      </c>
      <c r="F6226" s="87" t="s">
        <v>725</v>
      </c>
      <c r="G6226" s="10" t="s">
        <v>19</v>
      </c>
      <c r="H6226" s="58" t="s">
        <v>6553</v>
      </c>
    </row>
    <row r="6227" spans="1:8" ht="72.5" x14ac:dyDescent="0.35">
      <c r="A6227" s="11" t="s">
        <v>656</v>
      </c>
      <c r="B6227" s="27">
        <v>1177</v>
      </c>
      <c r="C6227" s="11" t="s">
        <v>677</v>
      </c>
      <c r="D6227" s="18" t="s">
        <v>131</v>
      </c>
      <c r="E6227" s="33" t="s">
        <v>7214</v>
      </c>
      <c r="F6227" s="87" t="s">
        <v>726</v>
      </c>
      <c r="G6227" s="10" t="s">
        <v>727</v>
      </c>
      <c r="H6227" s="58" t="s">
        <v>6553</v>
      </c>
    </row>
    <row r="6228" spans="1:8" x14ac:dyDescent="0.35">
      <c r="A6228" s="11" t="s">
        <v>670</v>
      </c>
      <c r="B6228" s="27">
        <v>1176</v>
      </c>
      <c r="C6228" s="11" t="s">
        <v>702</v>
      </c>
      <c r="D6228" s="18" t="s">
        <v>9</v>
      </c>
      <c r="E6228" s="33" t="s">
        <v>7214</v>
      </c>
      <c r="F6228" s="87" t="s">
        <v>728</v>
      </c>
      <c r="G6228" s="10" t="s">
        <v>8</v>
      </c>
      <c r="H6228" s="58" t="s">
        <v>6553</v>
      </c>
    </row>
    <row r="6229" spans="1:8" x14ac:dyDescent="0.35">
      <c r="A6229" s="11" t="s">
        <v>670</v>
      </c>
      <c r="B6229" s="27">
        <v>1175</v>
      </c>
      <c r="C6229" s="11" t="s">
        <v>702</v>
      </c>
      <c r="D6229" s="18" t="s">
        <v>57</v>
      </c>
      <c r="E6229" s="33" t="s">
        <v>7214</v>
      </c>
      <c r="F6229" s="87" t="s">
        <v>729</v>
      </c>
      <c r="G6229" s="10" t="s">
        <v>8</v>
      </c>
      <c r="H6229" s="58" t="s">
        <v>6553</v>
      </c>
    </row>
    <row r="6230" spans="1:8" ht="29" x14ac:dyDescent="0.35">
      <c r="A6230" s="11" t="s">
        <v>656</v>
      </c>
      <c r="B6230" s="27">
        <v>1174</v>
      </c>
      <c r="C6230" s="11" t="s">
        <v>677</v>
      </c>
      <c r="D6230" s="18" t="s">
        <v>5</v>
      </c>
      <c r="E6230" s="33" t="s">
        <v>7214</v>
      </c>
      <c r="F6230" s="87" t="s">
        <v>678</v>
      </c>
      <c r="G6230" s="10" t="s">
        <v>6</v>
      </c>
      <c r="H6230" s="58" t="s">
        <v>6553</v>
      </c>
    </row>
    <row r="6231" spans="1:8" ht="29" x14ac:dyDescent="0.35">
      <c r="A6231" s="11" t="s">
        <v>219</v>
      </c>
      <c r="B6231" s="27">
        <v>1173</v>
      </c>
      <c r="C6231" s="11" t="s">
        <v>670</v>
      </c>
      <c r="D6231" s="18" t="s">
        <v>74</v>
      </c>
      <c r="E6231" s="33" t="s">
        <v>7214</v>
      </c>
      <c r="F6231" s="87" t="s">
        <v>679</v>
      </c>
      <c r="G6231" s="10" t="s">
        <v>6</v>
      </c>
      <c r="H6231" s="58" t="s">
        <v>6553</v>
      </c>
    </row>
    <row r="6232" spans="1:8" ht="29" x14ac:dyDescent="0.35">
      <c r="A6232" s="11" t="s">
        <v>631</v>
      </c>
      <c r="B6232" s="27">
        <v>1172</v>
      </c>
      <c r="C6232" s="11" t="s">
        <v>677</v>
      </c>
      <c r="D6232" s="18" t="s">
        <v>79</v>
      </c>
      <c r="E6232" s="33" t="s">
        <v>7214</v>
      </c>
      <c r="F6232" s="87" t="s">
        <v>680</v>
      </c>
      <c r="G6232" s="10" t="s">
        <v>8</v>
      </c>
      <c r="H6232" s="58" t="s">
        <v>6553</v>
      </c>
    </row>
    <row r="6233" spans="1:8" ht="58" x14ac:dyDescent="0.35">
      <c r="A6233" s="11" t="s">
        <v>631</v>
      </c>
      <c r="B6233" s="27">
        <v>1171</v>
      </c>
      <c r="C6233" s="11" t="s">
        <v>670</v>
      </c>
      <c r="D6233" s="18" t="s">
        <v>13</v>
      </c>
      <c r="E6233" s="33" t="s">
        <v>7214</v>
      </c>
      <c r="F6233" s="87" t="s">
        <v>681</v>
      </c>
      <c r="G6233" s="10" t="s">
        <v>143</v>
      </c>
      <c r="H6233" s="58" t="s">
        <v>6553</v>
      </c>
    </row>
    <row r="6234" spans="1:8" ht="72.5" x14ac:dyDescent="0.35">
      <c r="A6234" s="11" t="s">
        <v>600</v>
      </c>
      <c r="B6234" s="27">
        <v>1170</v>
      </c>
      <c r="C6234" s="11" t="s">
        <v>472</v>
      </c>
      <c r="D6234" s="18" t="s">
        <v>111</v>
      </c>
      <c r="E6234" s="33" t="s">
        <v>7214</v>
      </c>
      <c r="F6234" s="87" t="s">
        <v>682</v>
      </c>
      <c r="G6234" s="10" t="s">
        <v>683</v>
      </c>
      <c r="H6234" s="58" t="s">
        <v>6553</v>
      </c>
    </row>
    <row r="6235" spans="1:8" ht="43.5" x14ac:dyDescent="0.35">
      <c r="A6235" s="11" t="s">
        <v>445</v>
      </c>
      <c r="B6235" s="27">
        <v>1169</v>
      </c>
      <c r="C6235" s="11" t="s">
        <v>677</v>
      </c>
      <c r="D6235" s="18" t="s">
        <v>684</v>
      </c>
      <c r="E6235" s="33" t="s">
        <v>7214</v>
      </c>
      <c r="F6235" s="87" t="s">
        <v>685</v>
      </c>
      <c r="G6235" s="10" t="s">
        <v>45</v>
      </c>
      <c r="H6235" s="58" t="s">
        <v>6553</v>
      </c>
    </row>
    <row r="6236" spans="1:8" ht="29" x14ac:dyDescent="0.35">
      <c r="A6236" s="11" t="s">
        <v>386</v>
      </c>
      <c r="B6236" s="27">
        <v>1168</v>
      </c>
      <c r="C6236" s="11" t="s">
        <v>677</v>
      </c>
      <c r="D6236" s="18" t="s">
        <v>26</v>
      </c>
      <c r="E6236" s="33" t="s">
        <v>7214</v>
      </c>
      <c r="F6236" s="87" t="s">
        <v>686</v>
      </c>
      <c r="G6236" s="10" t="s">
        <v>39</v>
      </c>
      <c r="H6236" s="58" t="s">
        <v>6553</v>
      </c>
    </row>
    <row r="6237" spans="1:8" x14ac:dyDescent="0.35">
      <c r="A6237" s="11" t="s">
        <v>656</v>
      </c>
      <c r="B6237" s="27">
        <v>1167</v>
      </c>
      <c r="C6237" s="11" t="s">
        <v>677</v>
      </c>
      <c r="D6237" s="18" t="s">
        <v>18</v>
      </c>
      <c r="E6237" s="33" t="s">
        <v>7214</v>
      </c>
      <c r="F6237" s="87" t="s">
        <v>687</v>
      </c>
      <c r="G6237" s="10" t="s">
        <v>41</v>
      </c>
      <c r="H6237" s="58" t="s">
        <v>6553</v>
      </c>
    </row>
    <row r="6238" spans="1:8" ht="87" x14ac:dyDescent="0.35">
      <c r="A6238" s="11" t="s">
        <v>631</v>
      </c>
      <c r="B6238" s="27">
        <v>1166</v>
      </c>
      <c r="C6238" s="11" t="s">
        <v>677</v>
      </c>
      <c r="D6238" s="18" t="s">
        <v>57</v>
      </c>
      <c r="E6238" s="33" t="s">
        <v>7214</v>
      </c>
      <c r="F6238" s="87" t="s">
        <v>688</v>
      </c>
      <c r="G6238" s="10" t="s">
        <v>689</v>
      </c>
      <c r="H6238" s="58" t="s">
        <v>6553</v>
      </c>
    </row>
    <row r="6239" spans="1:8" ht="72.5" x14ac:dyDescent="0.35">
      <c r="A6239" s="11" t="s">
        <v>545</v>
      </c>
      <c r="B6239" s="27">
        <v>1165</v>
      </c>
      <c r="C6239" s="11" t="s">
        <v>677</v>
      </c>
      <c r="D6239" s="18" t="s">
        <v>57</v>
      </c>
      <c r="E6239" s="33" t="s">
        <v>7214</v>
      </c>
      <c r="F6239" s="87" t="s">
        <v>690</v>
      </c>
      <c r="G6239" s="10" t="s">
        <v>691</v>
      </c>
      <c r="H6239" s="58" t="s">
        <v>6553</v>
      </c>
    </row>
    <row r="6240" spans="1:8" ht="58" x14ac:dyDescent="0.35">
      <c r="A6240" s="11" t="s">
        <v>656</v>
      </c>
      <c r="B6240" s="27">
        <v>1164</v>
      </c>
      <c r="C6240" s="11" t="s">
        <v>670</v>
      </c>
      <c r="D6240" s="18" t="s">
        <v>26</v>
      </c>
      <c r="E6240" s="33" t="s">
        <v>7214</v>
      </c>
      <c r="F6240" s="87" t="s">
        <v>700</v>
      </c>
      <c r="G6240" s="10" t="s">
        <v>692</v>
      </c>
      <c r="H6240" s="58" t="s">
        <v>6553</v>
      </c>
    </row>
    <row r="6241" spans="1:8" ht="29" x14ac:dyDescent="0.35">
      <c r="A6241" s="11" t="s">
        <v>656</v>
      </c>
      <c r="B6241" s="27">
        <v>1163</v>
      </c>
      <c r="C6241" s="11" t="s">
        <v>677</v>
      </c>
      <c r="D6241" s="18" t="s">
        <v>15</v>
      </c>
      <c r="E6241" s="33" t="s">
        <v>7214</v>
      </c>
      <c r="F6241" s="87" t="s">
        <v>693</v>
      </c>
      <c r="G6241" s="10" t="s">
        <v>6</v>
      </c>
      <c r="H6241" s="58" t="s">
        <v>6553</v>
      </c>
    </row>
    <row r="6242" spans="1:8" ht="188.5" x14ac:dyDescent="0.35">
      <c r="A6242" s="11" t="s">
        <v>656</v>
      </c>
      <c r="B6242" s="27">
        <v>1162</v>
      </c>
      <c r="C6242" s="11" t="s">
        <v>677</v>
      </c>
      <c r="D6242" s="18" t="s">
        <v>57</v>
      </c>
      <c r="E6242" s="33" t="s">
        <v>7214</v>
      </c>
      <c r="F6242" s="87" t="s">
        <v>694</v>
      </c>
      <c r="G6242" s="10" t="s">
        <v>695</v>
      </c>
      <c r="H6242" s="58" t="s">
        <v>6553</v>
      </c>
    </row>
    <row r="6243" spans="1:8" ht="43.5" x14ac:dyDescent="0.35">
      <c r="A6243" s="11" t="s">
        <v>656</v>
      </c>
      <c r="B6243" s="27">
        <v>1161</v>
      </c>
      <c r="C6243" s="11" t="s">
        <v>677</v>
      </c>
      <c r="D6243" s="18" t="s">
        <v>18</v>
      </c>
      <c r="E6243" s="33" t="s">
        <v>7214</v>
      </c>
      <c r="F6243" s="87" t="s">
        <v>696</v>
      </c>
      <c r="G6243" s="10" t="s">
        <v>96</v>
      </c>
      <c r="H6243" s="58" t="s">
        <v>6553</v>
      </c>
    </row>
    <row r="6244" spans="1:8" ht="72.5" x14ac:dyDescent="0.35">
      <c r="A6244" s="11" t="s">
        <v>631</v>
      </c>
      <c r="B6244" s="27">
        <v>1160</v>
      </c>
      <c r="C6244" s="11" t="s">
        <v>677</v>
      </c>
      <c r="D6244" s="18" t="s">
        <v>697</v>
      </c>
      <c r="E6244" s="33" t="s">
        <v>7214</v>
      </c>
      <c r="F6244" s="87" t="s">
        <v>698</v>
      </c>
      <c r="G6244" s="10" t="s">
        <v>699</v>
      </c>
      <c r="H6244" s="58" t="s">
        <v>6553</v>
      </c>
    </row>
    <row r="6245" spans="1:8" x14ac:dyDescent="0.35">
      <c r="A6245" s="11" t="s">
        <v>656</v>
      </c>
      <c r="B6245" s="27">
        <v>1159</v>
      </c>
      <c r="C6245" s="11" t="s">
        <v>670</v>
      </c>
      <c r="D6245" s="18" t="s">
        <v>28</v>
      </c>
      <c r="E6245" s="33" t="s">
        <v>7214</v>
      </c>
      <c r="F6245" s="87" t="s">
        <v>671</v>
      </c>
      <c r="G6245" s="10" t="s">
        <v>8</v>
      </c>
      <c r="H6245" s="58" t="s">
        <v>6553</v>
      </c>
    </row>
    <row r="6246" spans="1:8" ht="29" x14ac:dyDescent="0.35">
      <c r="A6246" s="11" t="s">
        <v>656</v>
      </c>
      <c r="B6246" s="27">
        <v>1158</v>
      </c>
      <c r="C6246" s="11" t="s">
        <v>670</v>
      </c>
      <c r="D6246" s="18" t="s">
        <v>5</v>
      </c>
      <c r="E6246" s="33" t="s">
        <v>7214</v>
      </c>
      <c r="F6246" s="87" t="s">
        <v>672</v>
      </c>
      <c r="G6246" s="10" t="s">
        <v>8</v>
      </c>
      <c r="H6246" s="58" t="s">
        <v>6553</v>
      </c>
    </row>
    <row r="6247" spans="1:8" ht="72.5" x14ac:dyDescent="0.35">
      <c r="A6247" s="11" t="s">
        <v>631</v>
      </c>
      <c r="B6247" s="27">
        <v>1157</v>
      </c>
      <c r="C6247" s="11" t="s">
        <v>670</v>
      </c>
      <c r="D6247" s="18" t="s">
        <v>674</v>
      </c>
      <c r="E6247" s="33" t="s">
        <v>7214</v>
      </c>
      <c r="F6247" s="87" t="s">
        <v>675</v>
      </c>
      <c r="G6247" s="10" t="s">
        <v>676</v>
      </c>
      <c r="H6247" s="58" t="s">
        <v>6553</v>
      </c>
    </row>
    <row r="6248" spans="1:8" x14ac:dyDescent="0.35">
      <c r="A6248" s="11" t="s">
        <v>673</v>
      </c>
      <c r="B6248" s="27">
        <v>1156</v>
      </c>
      <c r="C6248" s="11" t="s">
        <v>656</v>
      </c>
      <c r="D6248" s="18" t="s">
        <v>657</v>
      </c>
      <c r="E6248" s="33" t="s">
        <v>7214</v>
      </c>
      <c r="F6248" s="87" t="s">
        <v>658</v>
      </c>
      <c r="G6248" s="10" t="s">
        <v>8</v>
      </c>
      <c r="H6248" s="58" t="s">
        <v>6553</v>
      </c>
    </row>
    <row r="6249" spans="1:8" x14ac:dyDescent="0.35">
      <c r="A6249" s="11" t="s">
        <v>600</v>
      </c>
      <c r="B6249" s="27">
        <v>1155</v>
      </c>
      <c r="C6249" s="11" t="s">
        <v>656</v>
      </c>
      <c r="D6249" s="18" t="s">
        <v>34</v>
      </c>
      <c r="E6249" s="33" t="s">
        <v>7214</v>
      </c>
      <c r="F6249" s="87" t="s">
        <v>659</v>
      </c>
      <c r="G6249" s="10" t="s">
        <v>106</v>
      </c>
      <c r="H6249" s="58" t="s">
        <v>6553</v>
      </c>
    </row>
    <row r="6250" spans="1:8" x14ac:dyDescent="0.35">
      <c r="A6250" s="11" t="s">
        <v>631</v>
      </c>
      <c r="B6250" s="27">
        <v>1154</v>
      </c>
      <c r="C6250" s="11" t="s">
        <v>656</v>
      </c>
      <c r="D6250" s="18" t="s">
        <v>53</v>
      </c>
      <c r="E6250" s="33" t="s">
        <v>7214</v>
      </c>
      <c r="F6250" s="87" t="s">
        <v>660</v>
      </c>
      <c r="G6250" s="10" t="s">
        <v>8</v>
      </c>
      <c r="H6250" s="58" t="s">
        <v>6553</v>
      </c>
    </row>
    <row r="6251" spans="1:8" ht="29" x14ac:dyDescent="0.35">
      <c r="A6251" s="11" t="s">
        <v>578</v>
      </c>
      <c r="B6251" s="27">
        <v>1153</v>
      </c>
      <c r="C6251" s="11" t="s">
        <v>656</v>
      </c>
      <c r="D6251" s="18" t="s">
        <v>662</v>
      </c>
      <c r="E6251" s="33" t="s">
        <v>7214</v>
      </c>
      <c r="F6251" s="87" t="s">
        <v>667</v>
      </c>
      <c r="G6251" s="10" t="s">
        <v>6</v>
      </c>
      <c r="H6251" s="58" t="s">
        <v>6553</v>
      </c>
    </row>
    <row r="6252" spans="1:8" x14ac:dyDescent="0.35">
      <c r="A6252" s="11" t="s">
        <v>661</v>
      </c>
      <c r="B6252" s="27">
        <v>1152</v>
      </c>
      <c r="C6252" s="11" t="s">
        <v>656</v>
      </c>
      <c r="D6252" s="18" t="s">
        <v>663</v>
      </c>
      <c r="E6252" s="33" t="s">
        <v>7214</v>
      </c>
      <c r="F6252" s="87" t="s">
        <v>664</v>
      </c>
      <c r="G6252" s="10" t="s">
        <v>141</v>
      </c>
      <c r="H6252" s="58" t="s">
        <v>6553</v>
      </c>
    </row>
    <row r="6253" spans="1:8" ht="43.5" x14ac:dyDescent="0.35">
      <c r="A6253" s="11" t="s">
        <v>600</v>
      </c>
      <c r="B6253" s="27">
        <v>1151</v>
      </c>
      <c r="C6253" s="11" t="s">
        <v>656</v>
      </c>
      <c r="D6253" s="18" t="s">
        <v>44</v>
      </c>
      <c r="E6253" s="33" t="s">
        <v>7214</v>
      </c>
      <c r="F6253" s="87" t="s">
        <v>668</v>
      </c>
      <c r="G6253" s="10" t="s">
        <v>71</v>
      </c>
      <c r="H6253" s="58" t="s">
        <v>6553</v>
      </c>
    </row>
    <row r="6254" spans="1:8" x14ac:dyDescent="0.35">
      <c r="A6254" s="11" t="s">
        <v>559</v>
      </c>
      <c r="B6254" s="27">
        <v>1150</v>
      </c>
      <c r="C6254" s="11" t="s">
        <v>472</v>
      </c>
      <c r="D6254" s="18" t="s">
        <v>111</v>
      </c>
      <c r="E6254" s="33" t="s">
        <v>7214</v>
      </c>
      <c r="F6254" s="87" t="s">
        <v>665</v>
      </c>
      <c r="G6254" s="10" t="s">
        <v>89</v>
      </c>
      <c r="H6254" s="58" t="s">
        <v>6553</v>
      </c>
    </row>
    <row r="6255" spans="1:8" ht="87" x14ac:dyDescent="0.35">
      <c r="A6255" s="11" t="s">
        <v>445</v>
      </c>
      <c r="B6255" s="27">
        <v>1149</v>
      </c>
      <c r="C6255" s="11" t="s">
        <v>407</v>
      </c>
      <c r="D6255" s="18" t="s">
        <v>72</v>
      </c>
      <c r="E6255" s="33" t="s">
        <v>7214</v>
      </c>
      <c r="F6255" s="87" t="s">
        <v>669</v>
      </c>
      <c r="G6255" s="10" t="s">
        <v>666</v>
      </c>
      <c r="H6255" s="58" t="s">
        <v>6553</v>
      </c>
    </row>
    <row r="6256" spans="1:8" ht="43.5" x14ac:dyDescent="0.35">
      <c r="A6256" s="11" t="s">
        <v>376</v>
      </c>
      <c r="B6256" s="27">
        <v>1148</v>
      </c>
      <c r="C6256" s="11" t="s">
        <v>600</v>
      </c>
      <c r="D6256" s="18" t="s">
        <v>72</v>
      </c>
      <c r="E6256" s="33" t="s">
        <v>7214</v>
      </c>
      <c r="F6256" s="87" t="s">
        <v>630</v>
      </c>
      <c r="G6256" s="10" t="s">
        <v>71</v>
      </c>
      <c r="H6256" s="58" t="s">
        <v>6553</v>
      </c>
    </row>
    <row r="6257" spans="1:8" ht="29" x14ac:dyDescent="0.35">
      <c r="A6257" s="11" t="s">
        <v>559</v>
      </c>
      <c r="B6257" s="27">
        <v>1147</v>
      </c>
      <c r="C6257" s="11" t="s">
        <v>631</v>
      </c>
      <c r="D6257" s="18" t="s">
        <v>21</v>
      </c>
      <c r="E6257" s="33" t="s">
        <v>7214</v>
      </c>
      <c r="F6257" s="87" t="s">
        <v>632</v>
      </c>
      <c r="G6257" s="10" t="s">
        <v>6</v>
      </c>
      <c r="H6257" s="58" t="s">
        <v>6553</v>
      </c>
    </row>
    <row r="6258" spans="1:8" ht="29" x14ac:dyDescent="0.35">
      <c r="A6258" s="11" t="s">
        <v>578</v>
      </c>
      <c r="B6258" s="27">
        <v>1146</v>
      </c>
      <c r="C6258" s="11" t="s">
        <v>631</v>
      </c>
      <c r="D6258" s="18" t="s">
        <v>28</v>
      </c>
      <c r="E6258" s="33" t="s">
        <v>7214</v>
      </c>
      <c r="F6258" s="87" t="s">
        <v>633</v>
      </c>
      <c r="G6258" s="10" t="s">
        <v>6</v>
      </c>
      <c r="H6258" s="58" t="s">
        <v>6553</v>
      </c>
    </row>
    <row r="6259" spans="1:8" x14ac:dyDescent="0.35">
      <c r="A6259" s="11" t="s">
        <v>578</v>
      </c>
      <c r="B6259" s="27">
        <v>1145</v>
      </c>
      <c r="C6259" s="11" t="s">
        <v>631</v>
      </c>
      <c r="D6259" s="18" t="s">
        <v>102</v>
      </c>
      <c r="E6259" s="33" t="s">
        <v>7214</v>
      </c>
      <c r="F6259" s="87" t="s">
        <v>634</v>
      </c>
      <c r="G6259" s="10" t="s">
        <v>124</v>
      </c>
      <c r="H6259" s="58" t="s">
        <v>6553</v>
      </c>
    </row>
    <row r="6260" spans="1:8" ht="72.5" x14ac:dyDescent="0.35">
      <c r="A6260" s="11" t="s">
        <v>559</v>
      </c>
      <c r="B6260" s="27">
        <v>1144</v>
      </c>
      <c r="C6260" s="11" t="s">
        <v>600</v>
      </c>
      <c r="D6260" s="18" t="s">
        <v>18</v>
      </c>
      <c r="E6260" s="33" t="s">
        <v>7214</v>
      </c>
      <c r="F6260" s="87" t="s">
        <v>635</v>
      </c>
      <c r="G6260" s="10" t="s">
        <v>636</v>
      </c>
      <c r="H6260" s="58" t="s">
        <v>6553</v>
      </c>
    </row>
    <row r="6261" spans="1:8" ht="29" x14ac:dyDescent="0.35">
      <c r="A6261" s="11" t="s">
        <v>578</v>
      </c>
      <c r="B6261" s="27">
        <v>1143</v>
      </c>
      <c r="C6261" s="11" t="s">
        <v>631</v>
      </c>
      <c r="D6261" s="18" t="s">
        <v>11</v>
      </c>
      <c r="E6261" s="33" t="s">
        <v>7214</v>
      </c>
      <c r="F6261" s="87" t="s">
        <v>637</v>
      </c>
      <c r="G6261" s="10" t="s">
        <v>638</v>
      </c>
      <c r="H6261" s="58" t="s">
        <v>6553</v>
      </c>
    </row>
    <row r="6262" spans="1:8" ht="29" x14ac:dyDescent="0.35">
      <c r="A6262" s="11" t="s">
        <v>545</v>
      </c>
      <c r="B6262" s="27">
        <v>1142</v>
      </c>
      <c r="C6262" s="11" t="s">
        <v>631</v>
      </c>
      <c r="D6262" s="18" t="s">
        <v>44</v>
      </c>
      <c r="E6262" s="33" t="s">
        <v>7214</v>
      </c>
      <c r="F6262" s="87" t="s">
        <v>639</v>
      </c>
      <c r="G6262" s="10" t="s">
        <v>14</v>
      </c>
      <c r="H6262" s="58" t="s">
        <v>6553</v>
      </c>
    </row>
    <row r="6263" spans="1:8" ht="43.5" x14ac:dyDescent="0.35">
      <c r="A6263" s="11" t="s">
        <v>578</v>
      </c>
      <c r="B6263" s="27">
        <v>1141</v>
      </c>
      <c r="C6263" s="11" t="s">
        <v>631</v>
      </c>
      <c r="D6263" s="18" t="s">
        <v>5</v>
      </c>
      <c r="E6263" s="33" t="s">
        <v>7214</v>
      </c>
      <c r="F6263" s="87" t="s">
        <v>640</v>
      </c>
      <c r="G6263" s="10" t="s">
        <v>8</v>
      </c>
      <c r="H6263" s="58" t="s">
        <v>6553</v>
      </c>
    </row>
    <row r="6264" spans="1:8" ht="145" x14ac:dyDescent="0.35">
      <c r="A6264" s="11" t="s">
        <v>600</v>
      </c>
      <c r="B6264" s="27">
        <v>1140</v>
      </c>
      <c r="C6264" s="11" t="s">
        <v>516</v>
      </c>
      <c r="D6264" s="18" t="s">
        <v>57</v>
      </c>
      <c r="E6264" s="33" t="s">
        <v>7214</v>
      </c>
      <c r="F6264" s="87" t="s">
        <v>641</v>
      </c>
      <c r="G6264" s="10" t="s">
        <v>642</v>
      </c>
      <c r="H6264" s="58" t="s">
        <v>6553</v>
      </c>
    </row>
    <row r="6265" spans="1:8" ht="43.5" x14ac:dyDescent="0.35">
      <c r="A6265" s="11" t="s">
        <v>445</v>
      </c>
      <c r="B6265" s="27">
        <v>1139</v>
      </c>
      <c r="C6265" s="11" t="s">
        <v>600</v>
      </c>
      <c r="D6265" s="18" t="s">
        <v>18</v>
      </c>
      <c r="E6265" s="33" t="s">
        <v>7214</v>
      </c>
      <c r="F6265" s="87" t="s">
        <v>643</v>
      </c>
      <c r="G6265" s="10" t="s">
        <v>67</v>
      </c>
      <c r="H6265" s="58" t="s">
        <v>6553</v>
      </c>
    </row>
    <row r="6266" spans="1:8" x14ac:dyDescent="0.35">
      <c r="A6266" s="11" t="s">
        <v>578</v>
      </c>
      <c r="B6266" s="27">
        <v>1138</v>
      </c>
      <c r="C6266" s="11" t="s">
        <v>600</v>
      </c>
      <c r="D6266" s="18" t="s">
        <v>74</v>
      </c>
      <c r="E6266" s="33" t="s">
        <v>7214</v>
      </c>
      <c r="F6266" s="87" t="s">
        <v>644</v>
      </c>
      <c r="G6266" s="10" t="s">
        <v>17</v>
      </c>
      <c r="H6266" s="58" t="s">
        <v>6553</v>
      </c>
    </row>
    <row r="6267" spans="1:8" ht="116" x14ac:dyDescent="0.35">
      <c r="A6267" s="11" t="s">
        <v>559</v>
      </c>
      <c r="B6267" s="27">
        <v>1137</v>
      </c>
      <c r="C6267" s="11" t="s">
        <v>631</v>
      </c>
      <c r="D6267" s="18" t="s">
        <v>91</v>
      </c>
      <c r="E6267" s="33" t="s">
        <v>7214</v>
      </c>
      <c r="F6267" s="87" t="s">
        <v>645</v>
      </c>
      <c r="G6267" s="10" t="s">
        <v>646</v>
      </c>
      <c r="H6267" s="58" t="s">
        <v>6553</v>
      </c>
    </row>
    <row r="6268" spans="1:8" ht="43.5" x14ac:dyDescent="0.35">
      <c r="A6268" s="11" t="s">
        <v>578</v>
      </c>
      <c r="B6268" s="27">
        <v>1136</v>
      </c>
      <c r="C6268" s="11" t="s">
        <v>600</v>
      </c>
      <c r="D6268" s="18" t="s">
        <v>44</v>
      </c>
      <c r="E6268" s="33" t="s">
        <v>7214</v>
      </c>
      <c r="F6268" s="87" t="s">
        <v>647</v>
      </c>
      <c r="G6268" s="10" t="s">
        <v>648</v>
      </c>
      <c r="H6268" s="58" t="s">
        <v>6553</v>
      </c>
    </row>
    <row r="6269" spans="1:8" ht="72.5" x14ac:dyDescent="0.35">
      <c r="A6269" s="11" t="s">
        <v>559</v>
      </c>
      <c r="B6269" s="27">
        <v>1135</v>
      </c>
      <c r="C6269" s="11" t="s">
        <v>600</v>
      </c>
      <c r="D6269" s="18" t="s">
        <v>131</v>
      </c>
      <c r="E6269" s="33" t="s">
        <v>7214</v>
      </c>
      <c r="F6269" s="87" t="s">
        <v>649</v>
      </c>
      <c r="G6269" s="10" t="s">
        <v>650</v>
      </c>
      <c r="H6269" s="58" t="s">
        <v>6553</v>
      </c>
    </row>
    <row r="6270" spans="1:8" ht="58" x14ac:dyDescent="0.35">
      <c r="A6270" s="11" t="s">
        <v>578</v>
      </c>
      <c r="B6270" s="27">
        <v>1134</v>
      </c>
      <c r="C6270" s="11" t="s">
        <v>600</v>
      </c>
      <c r="D6270" s="18" t="s">
        <v>32</v>
      </c>
      <c r="E6270" s="33" t="s">
        <v>7214</v>
      </c>
      <c r="F6270" s="87" t="s">
        <v>651</v>
      </c>
      <c r="G6270" s="10" t="s">
        <v>652</v>
      </c>
      <c r="H6270" s="58" t="s">
        <v>6553</v>
      </c>
    </row>
    <row r="6271" spans="1:8" x14ac:dyDescent="0.35">
      <c r="A6271" s="11" t="s">
        <v>559</v>
      </c>
      <c r="B6271" s="27">
        <v>1133</v>
      </c>
      <c r="C6271" s="11" t="s">
        <v>631</v>
      </c>
      <c r="D6271" s="18" t="s">
        <v>53</v>
      </c>
      <c r="E6271" s="33" t="s">
        <v>7214</v>
      </c>
      <c r="F6271" s="87" t="s">
        <v>653</v>
      </c>
      <c r="G6271" s="10" t="s">
        <v>41</v>
      </c>
      <c r="H6271" s="58" t="s">
        <v>6553</v>
      </c>
    </row>
    <row r="6272" spans="1:8" x14ac:dyDescent="0.35">
      <c r="A6272" s="11" t="s">
        <v>578</v>
      </c>
      <c r="B6272" s="27">
        <v>1132</v>
      </c>
      <c r="C6272" s="11" t="s">
        <v>631</v>
      </c>
      <c r="D6272" s="18" t="s">
        <v>72</v>
      </c>
      <c r="E6272" s="33" t="s">
        <v>7214</v>
      </c>
      <c r="F6272" s="87" t="s">
        <v>654</v>
      </c>
      <c r="G6272" s="10" t="s">
        <v>47</v>
      </c>
      <c r="H6272" s="58" t="s">
        <v>6553</v>
      </c>
    </row>
    <row r="6273" spans="1:8" ht="29" x14ac:dyDescent="0.35">
      <c r="A6273" s="11" t="s">
        <v>578</v>
      </c>
      <c r="B6273" s="27">
        <v>1131</v>
      </c>
      <c r="C6273" s="11" t="s">
        <v>631</v>
      </c>
      <c r="D6273" s="18" t="s">
        <v>33</v>
      </c>
      <c r="E6273" s="33" t="s">
        <v>7214</v>
      </c>
      <c r="F6273" s="87" t="s">
        <v>655</v>
      </c>
      <c r="G6273" s="10" t="s">
        <v>6</v>
      </c>
      <c r="H6273" s="58" t="s">
        <v>6553</v>
      </c>
    </row>
    <row r="6274" spans="1:8" ht="87" x14ac:dyDescent="0.35">
      <c r="A6274" s="11" t="s">
        <v>578</v>
      </c>
      <c r="B6274" s="27">
        <v>1130</v>
      </c>
      <c r="C6274" s="11" t="s">
        <v>435</v>
      </c>
      <c r="D6274" s="18" t="s">
        <v>401</v>
      </c>
      <c r="E6274" s="33" t="s">
        <v>7214</v>
      </c>
      <c r="F6274" s="87" t="s">
        <v>598</v>
      </c>
      <c r="G6274" s="10" t="s">
        <v>599</v>
      </c>
      <c r="H6274" s="58" t="s">
        <v>6553</v>
      </c>
    </row>
    <row r="6275" spans="1:8" ht="87" x14ac:dyDescent="0.35">
      <c r="A6275" s="11" t="s">
        <v>364</v>
      </c>
      <c r="B6275" s="27">
        <v>1129</v>
      </c>
      <c r="C6275" s="11" t="s">
        <v>600</v>
      </c>
      <c r="D6275" s="18" t="s">
        <v>398</v>
      </c>
      <c r="E6275" s="33" t="s">
        <v>7214</v>
      </c>
      <c r="F6275" s="87" t="s">
        <v>601</v>
      </c>
      <c r="G6275" s="10" t="s">
        <v>602</v>
      </c>
      <c r="H6275" s="58" t="s">
        <v>6553</v>
      </c>
    </row>
    <row r="6276" spans="1:8" ht="43.5" x14ac:dyDescent="0.35">
      <c r="A6276" s="11" t="s">
        <v>364</v>
      </c>
      <c r="B6276" s="27">
        <v>1128</v>
      </c>
      <c r="C6276" s="11" t="s">
        <v>600</v>
      </c>
      <c r="D6276" s="18" t="s">
        <v>25</v>
      </c>
      <c r="E6276" s="33" t="s">
        <v>7214</v>
      </c>
      <c r="F6276" s="87" t="s">
        <v>603</v>
      </c>
      <c r="G6276" s="10" t="s">
        <v>604</v>
      </c>
      <c r="H6276" s="58" t="s">
        <v>6553</v>
      </c>
    </row>
    <row r="6277" spans="1:8" ht="29" x14ac:dyDescent="0.35">
      <c r="A6277" s="11" t="s">
        <v>545</v>
      </c>
      <c r="B6277" s="27">
        <v>1127</v>
      </c>
      <c r="C6277" s="11" t="s">
        <v>600</v>
      </c>
      <c r="D6277" s="18" t="s">
        <v>38</v>
      </c>
      <c r="E6277" s="33" t="s">
        <v>7214</v>
      </c>
      <c r="F6277" s="87" t="s">
        <v>605</v>
      </c>
      <c r="G6277" s="10" t="s">
        <v>8</v>
      </c>
      <c r="H6277" s="58" t="s">
        <v>6553</v>
      </c>
    </row>
    <row r="6278" spans="1:8" x14ac:dyDescent="0.35">
      <c r="A6278" s="11" t="s">
        <v>559</v>
      </c>
      <c r="B6278" s="27">
        <v>1126</v>
      </c>
      <c r="C6278" s="11" t="s">
        <v>600</v>
      </c>
      <c r="D6278" s="18" t="s">
        <v>34</v>
      </c>
      <c r="E6278" s="33" t="s">
        <v>7214</v>
      </c>
      <c r="F6278" s="87" t="s">
        <v>606</v>
      </c>
      <c r="G6278" s="10" t="s">
        <v>8</v>
      </c>
      <c r="H6278" s="58" t="s">
        <v>6553</v>
      </c>
    </row>
    <row r="6279" spans="1:8" x14ac:dyDescent="0.35">
      <c r="A6279" s="11" t="s">
        <v>545</v>
      </c>
      <c r="B6279" s="27">
        <v>1125</v>
      </c>
      <c r="C6279" s="11" t="s">
        <v>600</v>
      </c>
      <c r="D6279" s="18" t="s">
        <v>119</v>
      </c>
      <c r="E6279" s="33" t="s">
        <v>7214</v>
      </c>
      <c r="F6279" s="87" t="s">
        <v>607</v>
      </c>
      <c r="G6279" s="10" t="s">
        <v>41</v>
      </c>
      <c r="H6279" s="58" t="s">
        <v>6553</v>
      </c>
    </row>
    <row r="6280" spans="1:8" x14ac:dyDescent="0.35">
      <c r="A6280" s="11" t="s">
        <v>545</v>
      </c>
      <c r="B6280" s="27">
        <v>1124</v>
      </c>
      <c r="C6280" s="11" t="s">
        <v>600</v>
      </c>
      <c r="D6280" s="18" t="s">
        <v>5</v>
      </c>
      <c r="E6280" s="33" t="s">
        <v>7214</v>
      </c>
      <c r="F6280" s="87" t="s">
        <v>608</v>
      </c>
      <c r="G6280" s="10" t="s">
        <v>8</v>
      </c>
      <c r="H6280" s="58" t="s">
        <v>6553</v>
      </c>
    </row>
    <row r="6281" spans="1:8" x14ac:dyDescent="0.35">
      <c r="A6281" s="11" t="s">
        <v>545</v>
      </c>
      <c r="B6281" s="27">
        <v>1123</v>
      </c>
      <c r="C6281" s="11" t="s">
        <v>578</v>
      </c>
      <c r="D6281" s="18" t="s">
        <v>18</v>
      </c>
      <c r="E6281" s="33" t="s">
        <v>7214</v>
      </c>
      <c r="F6281" s="87" t="s">
        <v>609</v>
      </c>
      <c r="G6281" s="10" t="s">
        <v>27</v>
      </c>
      <c r="H6281" s="58" t="s">
        <v>6553</v>
      </c>
    </row>
    <row r="6282" spans="1:8" x14ac:dyDescent="0.35">
      <c r="A6282" s="11" t="s">
        <v>516</v>
      </c>
      <c r="B6282" s="27">
        <v>1122</v>
      </c>
      <c r="C6282" s="11" t="s">
        <v>578</v>
      </c>
      <c r="D6282" s="18" t="s">
        <v>610</v>
      </c>
      <c r="E6282" s="33" t="s">
        <v>7214</v>
      </c>
      <c r="F6282" s="87" t="s">
        <v>611</v>
      </c>
      <c r="G6282" s="10" t="s">
        <v>27</v>
      </c>
      <c r="H6282" s="58" t="s">
        <v>6553</v>
      </c>
    </row>
    <row r="6283" spans="1:8" ht="130.5" x14ac:dyDescent="0.35">
      <c r="A6283" s="11" t="s">
        <v>545</v>
      </c>
      <c r="B6283" s="27">
        <v>1121</v>
      </c>
      <c r="C6283" s="11" t="s">
        <v>386</v>
      </c>
      <c r="D6283" s="18" t="s">
        <v>398</v>
      </c>
      <c r="E6283" s="33" t="s">
        <v>7214</v>
      </c>
      <c r="F6283" s="87" t="s">
        <v>612</v>
      </c>
      <c r="G6283" s="10" t="s">
        <v>613</v>
      </c>
      <c r="H6283" s="58" t="s">
        <v>6553</v>
      </c>
    </row>
    <row r="6284" spans="1:8" ht="29" x14ac:dyDescent="0.35">
      <c r="A6284" s="11" t="s">
        <v>364</v>
      </c>
      <c r="B6284" s="27">
        <v>1120</v>
      </c>
      <c r="C6284" s="11" t="s">
        <v>600</v>
      </c>
      <c r="D6284" s="18" t="s">
        <v>107</v>
      </c>
      <c r="E6284" s="33" t="s">
        <v>7214</v>
      </c>
      <c r="F6284" s="87" t="s">
        <v>614</v>
      </c>
      <c r="G6284" s="10" t="s">
        <v>22</v>
      </c>
      <c r="H6284" s="58" t="s">
        <v>6553</v>
      </c>
    </row>
    <row r="6285" spans="1:8" ht="29" x14ac:dyDescent="0.35">
      <c r="A6285" s="11" t="s">
        <v>559</v>
      </c>
      <c r="B6285" s="27">
        <v>1119</v>
      </c>
      <c r="C6285" s="11" t="s">
        <v>600</v>
      </c>
      <c r="D6285" s="18" t="s">
        <v>18</v>
      </c>
      <c r="E6285" s="33" t="s">
        <v>7214</v>
      </c>
      <c r="F6285" s="87" t="s">
        <v>615</v>
      </c>
      <c r="G6285" s="10" t="s">
        <v>6</v>
      </c>
      <c r="H6285" s="58" t="s">
        <v>6553</v>
      </c>
    </row>
    <row r="6286" spans="1:8" ht="29" x14ac:dyDescent="0.35">
      <c r="A6286" s="11" t="s">
        <v>559</v>
      </c>
      <c r="B6286" s="27">
        <v>1118</v>
      </c>
      <c r="C6286" s="11" t="s">
        <v>600</v>
      </c>
      <c r="D6286" s="18" t="s">
        <v>49</v>
      </c>
      <c r="E6286" s="33" t="s">
        <v>7214</v>
      </c>
      <c r="F6286" s="87" t="s">
        <v>616</v>
      </c>
      <c r="G6286" s="10" t="s">
        <v>6</v>
      </c>
      <c r="H6286" s="58" t="s">
        <v>6553</v>
      </c>
    </row>
    <row r="6287" spans="1:8" ht="116" x14ac:dyDescent="0.35">
      <c r="A6287" s="11" t="s">
        <v>545</v>
      </c>
      <c r="B6287" s="27">
        <v>1117</v>
      </c>
      <c r="C6287" s="11" t="s">
        <v>386</v>
      </c>
      <c r="D6287" s="18" t="s">
        <v>473</v>
      </c>
      <c r="E6287" s="33" t="s">
        <v>7214</v>
      </c>
      <c r="F6287" s="87" t="s">
        <v>617</v>
      </c>
      <c r="G6287" s="10" t="s">
        <v>618</v>
      </c>
      <c r="H6287" s="58" t="s">
        <v>6553</v>
      </c>
    </row>
    <row r="6288" spans="1:8" ht="72.5" x14ac:dyDescent="0.35">
      <c r="A6288" s="11" t="s">
        <v>364</v>
      </c>
      <c r="B6288" s="27">
        <v>1116</v>
      </c>
      <c r="C6288" s="11" t="s">
        <v>600</v>
      </c>
      <c r="D6288" s="18" t="s">
        <v>111</v>
      </c>
      <c r="E6288" s="33" t="s">
        <v>7214</v>
      </c>
      <c r="F6288" s="87" t="s">
        <v>619</v>
      </c>
      <c r="G6288" s="10" t="s">
        <v>620</v>
      </c>
      <c r="H6288" s="58" t="s">
        <v>6553</v>
      </c>
    </row>
    <row r="6289" spans="1:8" x14ac:dyDescent="0.35">
      <c r="A6289" s="11" t="s">
        <v>445</v>
      </c>
      <c r="B6289" s="27">
        <v>1115</v>
      </c>
      <c r="C6289" s="11" t="s">
        <v>600</v>
      </c>
      <c r="D6289" s="18" t="s">
        <v>21</v>
      </c>
      <c r="E6289" s="33" t="s">
        <v>7214</v>
      </c>
      <c r="F6289" s="87" t="s">
        <v>621</v>
      </c>
      <c r="G6289" s="10" t="s">
        <v>8</v>
      </c>
      <c r="H6289" s="58" t="s">
        <v>6553</v>
      </c>
    </row>
    <row r="6290" spans="1:8" x14ac:dyDescent="0.35">
      <c r="A6290" s="11" t="s">
        <v>456</v>
      </c>
      <c r="B6290" s="27">
        <v>1114</v>
      </c>
      <c r="C6290" s="11" t="s">
        <v>600</v>
      </c>
      <c r="D6290" s="18" t="s">
        <v>59</v>
      </c>
      <c r="E6290" s="33" t="s">
        <v>7214</v>
      </c>
      <c r="F6290" s="87" t="s">
        <v>622</v>
      </c>
      <c r="G6290" s="10" t="s">
        <v>12</v>
      </c>
      <c r="H6290" s="58" t="s">
        <v>6553</v>
      </c>
    </row>
    <row r="6291" spans="1:8" ht="58" x14ac:dyDescent="0.35">
      <c r="A6291" s="11" t="s">
        <v>545</v>
      </c>
      <c r="B6291" s="27">
        <v>1113</v>
      </c>
      <c r="C6291" s="11" t="s">
        <v>600</v>
      </c>
      <c r="D6291" s="18" t="s">
        <v>59</v>
      </c>
      <c r="E6291" s="33" t="s">
        <v>7214</v>
      </c>
      <c r="F6291" s="87" t="s">
        <v>623</v>
      </c>
      <c r="G6291" s="10" t="s">
        <v>60</v>
      </c>
      <c r="H6291" s="58" t="s">
        <v>6553</v>
      </c>
    </row>
    <row r="6292" spans="1:8" ht="29" x14ac:dyDescent="0.35">
      <c r="A6292" s="11" t="s">
        <v>545</v>
      </c>
      <c r="B6292" s="27">
        <v>1112</v>
      </c>
      <c r="C6292" s="11" t="s">
        <v>600</v>
      </c>
      <c r="D6292" s="18" t="s">
        <v>13</v>
      </c>
      <c r="E6292" s="33" t="s">
        <v>7214</v>
      </c>
      <c r="F6292" s="87" t="s">
        <v>624</v>
      </c>
      <c r="G6292" s="10" t="s">
        <v>14</v>
      </c>
      <c r="H6292" s="58" t="s">
        <v>6553</v>
      </c>
    </row>
    <row r="6293" spans="1:8" ht="29" x14ac:dyDescent="0.35">
      <c r="A6293" s="11" t="s">
        <v>545</v>
      </c>
      <c r="B6293" s="27">
        <v>1111</v>
      </c>
      <c r="C6293" s="11" t="s">
        <v>578</v>
      </c>
      <c r="D6293" s="18" t="s">
        <v>23</v>
      </c>
      <c r="E6293" s="33" t="s">
        <v>7214</v>
      </c>
      <c r="F6293" s="87" t="s">
        <v>625</v>
      </c>
      <c r="G6293" s="10" t="s">
        <v>39</v>
      </c>
      <c r="H6293" s="58" t="s">
        <v>6553</v>
      </c>
    </row>
    <row r="6294" spans="1:8" ht="43.5" x14ac:dyDescent="0.35">
      <c r="A6294" s="11" t="s">
        <v>559</v>
      </c>
      <c r="B6294" s="27">
        <v>1110</v>
      </c>
      <c r="C6294" s="11" t="s">
        <v>578</v>
      </c>
      <c r="D6294" s="18" t="s">
        <v>116</v>
      </c>
      <c r="E6294" s="33" t="s">
        <v>7214</v>
      </c>
      <c r="F6294" s="87" t="s">
        <v>626</v>
      </c>
      <c r="G6294" s="10" t="s">
        <v>147</v>
      </c>
      <c r="H6294" s="58" t="s">
        <v>6553</v>
      </c>
    </row>
    <row r="6295" spans="1:8" ht="29" x14ac:dyDescent="0.35">
      <c r="A6295" s="11" t="s">
        <v>559</v>
      </c>
      <c r="B6295" s="27">
        <v>1109</v>
      </c>
      <c r="C6295" s="11" t="s">
        <v>600</v>
      </c>
      <c r="D6295" s="18" t="s">
        <v>28</v>
      </c>
      <c r="E6295" s="33" t="s">
        <v>7214</v>
      </c>
      <c r="F6295" s="87" t="s">
        <v>627</v>
      </c>
      <c r="G6295" s="10" t="s">
        <v>6</v>
      </c>
      <c r="H6295" s="58" t="s">
        <v>6553</v>
      </c>
    </row>
    <row r="6296" spans="1:8" ht="101.5" x14ac:dyDescent="0.35">
      <c r="A6296" s="11" t="s">
        <v>545</v>
      </c>
      <c r="B6296" s="27">
        <v>1108</v>
      </c>
      <c r="C6296" s="11" t="s">
        <v>600</v>
      </c>
      <c r="D6296" s="18" t="s">
        <v>72</v>
      </c>
      <c r="E6296" s="33" t="s">
        <v>7214</v>
      </c>
      <c r="F6296" s="87" t="s">
        <v>628</v>
      </c>
      <c r="G6296" s="10" t="s">
        <v>629</v>
      </c>
      <c r="H6296" s="58" t="s">
        <v>6553</v>
      </c>
    </row>
    <row r="6297" spans="1:8" ht="58" x14ac:dyDescent="0.35">
      <c r="A6297" s="11" t="s">
        <v>407</v>
      </c>
      <c r="B6297" s="27">
        <v>1107</v>
      </c>
      <c r="C6297" s="11" t="s">
        <v>472</v>
      </c>
      <c r="D6297" s="18" t="s">
        <v>57</v>
      </c>
      <c r="E6297" s="33" t="s">
        <v>7214</v>
      </c>
      <c r="F6297" s="87" t="s">
        <v>576</v>
      </c>
      <c r="G6297" s="10" t="s">
        <v>577</v>
      </c>
      <c r="H6297" s="58" t="s">
        <v>6553</v>
      </c>
    </row>
    <row r="6298" spans="1:8" ht="130.5" x14ac:dyDescent="0.35">
      <c r="A6298" s="11" t="s">
        <v>445</v>
      </c>
      <c r="B6298" s="27">
        <v>1106</v>
      </c>
      <c r="C6298" s="11" t="s">
        <v>578</v>
      </c>
      <c r="D6298" s="18" t="s">
        <v>401</v>
      </c>
      <c r="E6298" s="33" t="s">
        <v>7214</v>
      </c>
      <c r="F6298" s="87" t="s">
        <v>579</v>
      </c>
      <c r="G6298" s="10" t="s">
        <v>580</v>
      </c>
      <c r="H6298" s="58" t="s">
        <v>6553</v>
      </c>
    </row>
    <row r="6299" spans="1:8" ht="130.5" x14ac:dyDescent="0.35">
      <c r="A6299" s="11" t="s">
        <v>364</v>
      </c>
      <c r="B6299" s="27">
        <v>1105</v>
      </c>
      <c r="C6299" s="11" t="s">
        <v>578</v>
      </c>
      <c r="D6299" s="18" t="s">
        <v>383</v>
      </c>
      <c r="E6299" s="33" t="s">
        <v>7214</v>
      </c>
      <c r="F6299" s="87" t="s">
        <v>581</v>
      </c>
      <c r="G6299" s="10" t="s">
        <v>582</v>
      </c>
      <c r="H6299" s="58" t="s">
        <v>6553</v>
      </c>
    </row>
    <row r="6300" spans="1:8" ht="130.5" x14ac:dyDescent="0.35">
      <c r="A6300" s="11" t="s">
        <v>364</v>
      </c>
      <c r="B6300" s="27">
        <v>1104</v>
      </c>
      <c r="C6300" s="11" t="s">
        <v>435</v>
      </c>
      <c r="D6300" s="18" t="s">
        <v>383</v>
      </c>
      <c r="E6300" s="33" t="s">
        <v>7214</v>
      </c>
      <c r="F6300" s="87" t="s">
        <v>583</v>
      </c>
      <c r="G6300" s="10" t="s">
        <v>584</v>
      </c>
      <c r="H6300" s="58" t="s">
        <v>6553</v>
      </c>
    </row>
    <row r="6301" spans="1:8" ht="130.5" x14ac:dyDescent="0.35">
      <c r="A6301" s="11" t="s">
        <v>364</v>
      </c>
      <c r="B6301" s="27">
        <v>1103</v>
      </c>
      <c r="C6301" s="11" t="s">
        <v>578</v>
      </c>
      <c r="D6301" s="18" t="s">
        <v>473</v>
      </c>
      <c r="E6301" s="33" t="s">
        <v>7214</v>
      </c>
      <c r="F6301" s="87" t="s">
        <v>585</v>
      </c>
      <c r="G6301" s="10" t="s">
        <v>586</v>
      </c>
      <c r="H6301" s="58" t="s">
        <v>6553</v>
      </c>
    </row>
    <row r="6302" spans="1:8" ht="29" x14ac:dyDescent="0.35">
      <c r="A6302" s="11" t="s">
        <v>364</v>
      </c>
      <c r="B6302" s="27">
        <v>1102</v>
      </c>
      <c r="C6302" s="11" t="s">
        <v>578</v>
      </c>
      <c r="D6302" s="18" t="s">
        <v>30</v>
      </c>
      <c r="E6302" s="33" t="s">
        <v>7214</v>
      </c>
      <c r="F6302" s="87" t="s">
        <v>587</v>
      </c>
      <c r="G6302" s="10" t="s">
        <v>110</v>
      </c>
      <c r="H6302" s="58" t="s">
        <v>6553</v>
      </c>
    </row>
    <row r="6303" spans="1:8" ht="130.5" x14ac:dyDescent="0.35">
      <c r="A6303" s="11" t="s">
        <v>545</v>
      </c>
      <c r="B6303" s="27">
        <v>1101</v>
      </c>
      <c r="C6303" s="11" t="s">
        <v>578</v>
      </c>
      <c r="D6303" s="18" t="s">
        <v>473</v>
      </c>
      <c r="E6303" s="33" t="s">
        <v>7214</v>
      </c>
      <c r="F6303" s="87" t="s">
        <v>588</v>
      </c>
      <c r="G6303" s="10" t="s">
        <v>589</v>
      </c>
      <c r="H6303" s="58" t="s">
        <v>6553</v>
      </c>
    </row>
    <row r="6304" spans="1:8" x14ac:dyDescent="0.35">
      <c r="A6304" s="11" t="s">
        <v>364</v>
      </c>
      <c r="B6304" s="27">
        <v>1100</v>
      </c>
      <c r="C6304" s="11" t="s">
        <v>516</v>
      </c>
      <c r="D6304" s="18" t="s">
        <v>53</v>
      </c>
      <c r="E6304" s="33" t="s">
        <v>7214</v>
      </c>
      <c r="F6304" s="87" t="s">
        <v>590</v>
      </c>
      <c r="G6304" s="10" t="s">
        <v>41</v>
      </c>
      <c r="H6304" s="58" t="s">
        <v>6553</v>
      </c>
    </row>
    <row r="6305" spans="1:8" ht="29" x14ac:dyDescent="0.35">
      <c r="A6305" s="11" t="s">
        <v>445</v>
      </c>
      <c r="B6305" s="27">
        <v>1099</v>
      </c>
      <c r="C6305" s="11" t="s">
        <v>578</v>
      </c>
      <c r="D6305" s="18" t="s">
        <v>16</v>
      </c>
      <c r="E6305" s="33" t="s">
        <v>7214</v>
      </c>
      <c r="F6305" s="87" t="s">
        <v>591</v>
      </c>
      <c r="G6305" s="10" t="s">
        <v>6280</v>
      </c>
      <c r="H6305" s="58" t="s">
        <v>6553</v>
      </c>
    </row>
    <row r="6306" spans="1:8" x14ac:dyDescent="0.35">
      <c r="A6306" s="11" t="s">
        <v>516</v>
      </c>
      <c r="B6306" s="27">
        <v>1098</v>
      </c>
      <c r="C6306" s="11" t="s">
        <v>578</v>
      </c>
      <c r="D6306" s="18" t="s">
        <v>111</v>
      </c>
      <c r="E6306" s="33" t="s">
        <v>7214</v>
      </c>
      <c r="F6306" s="87" t="s">
        <v>592</v>
      </c>
      <c r="G6306" s="10" t="s">
        <v>41</v>
      </c>
      <c r="H6306" s="58" t="s">
        <v>6553</v>
      </c>
    </row>
    <row r="6307" spans="1:8" ht="43.5" x14ac:dyDescent="0.35">
      <c r="A6307" s="11" t="s">
        <v>445</v>
      </c>
      <c r="B6307" s="27">
        <v>1097</v>
      </c>
      <c r="C6307" s="11" t="s">
        <v>578</v>
      </c>
      <c r="D6307" s="18" t="s">
        <v>72</v>
      </c>
      <c r="E6307" s="33" t="s">
        <v>7214</v>
      </c>
      <c r="F6307" s="87" t="s">
        <v>593</v>
      </c>
      <c r="G6307" s="10" t="s">
        <v>94</v>
      </c>
      <c r="H6307" s="58" t="s">
        <v>6553</v>
      </c>
    </row>
    <row r="6308" spans="1:8" x14ac:dyDescent="0.35">
      <c r="A6308" s="11" t="s">
        <v>545</v>
      </c>
      <c r="B6308" s="27">
        <v>1096</v>
      </c>
      <c r="C6308" s="11" t="s">
        <v>578</v>
      </c>
      <c r="D6308" s="18" t="s">
        <v>59</v>
      </c>
      <c r="E6308" s="33" t="s">
        <v>7214</v>
      </c>
      <c r="F6308" s="87" t="s">
        <v>594</v>
      </c>
      <c r="G6308" s="10" t="s">
        <v>12</v>
      </c>
      <c r="H6308" s="58" t="s">
        <v>6553</v>
      </c>
    </row>
    <row r="6309" spans="1:8" ht="58" x14ac:dyDescent="0.35">
      <c r="A6309" s="11" t="s">
        <v>516</v>
      </c>
      <c r="B6309" s="27">
        <v>1095</v>
      </c>
      <c r="C6309" s="11" t="s">
        <v>578</v>
      </c>
      <c r="D6309" s="18" t="s">
        <v>59</v>
      </c>
      <c r="E6309" s="33" t="s">
        <v>7214</v>
      </c>
      <c r="F6309" s="87" t="s">
        <v>595</v>
      </c>
      <c r="G6309" s="10" t="s">
        <v>43</v>
      </c>
      <c r="H6309" s="58" t="s">
        <v>6553</v>
      </c>
    </row>
    <row r="6310" spans="1:8" ht="58" x14ac:dyDescent="0.35">
      <c r="A6310" s="11" t="s">
        <v>516</v>
      </c>
      <c r="B6310" s="27">
        <v>1094</v>
      </c>
      <c r="C6310" s="11" t="s">
        <v>578</v>
      </c>
      <c r="D6310" s="18" t="s">
        <v>59</v>
      </c>
      <c r="E6310" s="33" t="s">
        <v>7214</v>
      </c>
      <c r="F6310" s="87" t="s">
        <v>596</v>
      </c>
      <c r="G6310" s="10" t="s">
        <v>597</v>
      </c>
      <c r="H6310" s="58" t="s">
        <v>6553</v>
      </c>
    </row>
    <row r="6311" spans="1:8" x14ac:dyDescent="0.35">
      <c r="A6311" s="11" t="s">
        <v>516</v>
      </c>
      <c r="B6311" s="27">
        <v>1093</v>
      </c>
      <c r="C6311" s="11" t="s">
        <v>559</v>
      </c>
      <c r="D6311" s="18" t="s">
        <v>111</v>
      </c>
      <c r="E6311" s="33" t="s">
        <v>7214</v>
      </c>
      <c r="F6311" s="87" t="s">
        <v>560</v>
      </c>
      <c r="G6311" s="10" t="s">
        <v>41</v>
      </c>
      <c r="H6311" s="58" t="s">
        <v>6553</v>
      </c>
    </row>
    <row r="6312" spans="1:8" x14ac:dyDescent="0.35">
      <c r="A6312" s="11" t="s">
        <v>445</v>
      </c>
      <c r="B6312" s="27">
        <v>1092</v>
      </c>
      <c r="C6312" s="11" t="s">
        <v>559</v>
      </c>
      <c r="D6312" s="18" t="s">
        <v>59</v>
      </c>
      <c r="E6312" s="33" t="s">
        <v>7214</v>
      </c>
      <c r="F6312" s="87" t="s">
        <v>561</v>
      </c>
      <c r="G6312" s="10" t="s">
        <v>562</v>
      </c>
      <c r="H6312" s="58" t="s">
        <v>6553</v>
      </c>
    </row>
    <row r="6313" spans="1:8" ht="29" x14ac:dyDescent="0.35">
      <c r="A6313" s="11" t="s">
        <v>445</v>
      </c>
      <c r="B6313" s="27">
        <v>1091</v>
      </c>
      <c r="C6313" s="11" t="s">
        <v>545</v>
      </c>
      <c r="D6313" s="18" t="s">
        <v>16</v>
      </c>
      <c r="E6313" s="33" t="s">
        <v>7214</v>
      </c>
      <c r="F6313" s="87" t="s">
        <v>563</v>
      </c>
      <c r="G6313" s="10" t="s">
        <v>14</v>
      </c>
      <c r="H6313" s="58" t="s">
        <v>6553</v>
      </c>
    </row>
    <row r="6314" spans="1:8" ht="43.5" x14ac:dyDescent="0.35">
      <c r="A6314" s="11" t="s">
        <v>330</v>
      </c>
      <c r="B6314" s="27">
        <v>1090</v>
      </c>
      <c r="C6314" s="11" t="s">
        <v>559</v>
      </c>
      <c r="D6314" s="18" t="s">
        <v>52</v>
      </c>
      <c r="E6314" s="33" t="s">
        <v>7214</v>
      </c>
      <c r="F6314" s="87" t="s">
        <v>564</v>
      </c>
      <c r="G6314" s="10" t="s">
        <v>70</v>
      </c>
      <c r="H6314" s="58" t="s">
        <v>6553</v>
      </c>
    </row>
    <row r="6315" spans="1:8" ht="29" x14ac:dyDescent="0.35">
      <c r="A6315" s="11" t="s">
        <v>105</v>
      </c>
      <c r="B6315" s="27">
        <v>1089</v>
      </c>
      <c r="C6315" s="11" t="s">
        <v>559</v>
      </c>
      <c r="D6315" s="18" t="s">
        <v>52</v>
      </c>
      <c r="E6315" s="33" t="s">
        <v>7214</v>
      </c>
      <c r="F6315" s="87" t="s">
        <v>565</v>
      </c>
      <c r="G6315" s="10" t="s">
        <v>22</v>
      </c>
      <c r="H6315" s="58" t="s">
        <v>6553</v>
      </c>
    </row>
    <row r="6316" spans="1:8" x14ac:dyDescent="0.35">
      <c r="A6316" s="11" t="s">
        <v>516</v>
      </c>
      <c r="B6316" s="27">
        <v>1088</v>
      </c>
      <c r="C6316" s="11" t="s">
        <v>545</v>
      </c>
      <c r="D6316" s="18" t="s">
        <v>26</v>
      </c>
      <c r="E6316" s="33" t="s">
        <v>7214</v>
      </c>
      <c r="F6316" s="87" t="s">
        <v>566</v>
      </c>
      <c r="G6316" s="10" t="s">
        <v>39</v>
      </c>
      <c r="H6316" s="58" t="s">
        <v>6553</v>
      </c>
    </row>
    <row r="6317" spans="1:8" x14ac:dyDescent="0.35">
      <c r="A6317" s="11" t="s">
        <v>472</v>
      </c>
      <c r="B6317" s="27">
        <v>1087</v>
      </c>
      <c r="C6317" s="11" t="s">
        <v>545</v>
      </c>
      <c r="D6317" s="18" t="s">
        <v>567</v>
      </c>
      <c r="E6317" s="33" t="s">
        <v>7214</v>
      </c>
      <c r="F6317" s="87" t="s">
        <v>568</v>
      </c>
      <c r="G6317" s="10" t="s">
        <v>8</v>
      </c>
      <c r="H6317" s="58" t="s">
        <v>6553</v>
      </c>
    </row>
    <row r="6318" spans="1:8" x14ac:dyDescent="0.35">
      <c r="A6318" s="11" t="s">
        <v>472</v>
      </c>
      <c r="B6318" s="27">
        <v>1086</v>
      </c>
      <c r="C6318" s="11" t="s">
        <v>545</v>
      </c>
      <c r="D6318" s="18" t="s">
        <v>25</v>
      </c>
      <c r="E6318" s="33" t="s">
        <v>7214</v>
      </c>
      <c r="F6318" s="87" t="s">
        <v>569</v>
      </c>
      <c r="G6318" s="10" t="s">
        <v>8</v>
      </c>
      <c r="H6318" s="58" t="s">
        <v>6553</v>
      </c>
    </row>
    <row r="6319" spans="1:8" ht="29" x14ac:dyDescent="0.35">
      <c r="A6319" s="11" t="s">
        <v>516</v>
      </c>
      <c r="B6319" s="27">
        <v>1085</v>
      </c>
      <c r="C6319" s="11" t="s">
        <v>559</v>
      </c>
      <c r="D6319" s="18" t="s">
        <v>16</v>
      </c>
      <c r="E6319" s="33" t="s">
        <v>7214</v>
      </c>
      <c r="F6319" s="87" t="s">
        <v>570</v>
      </c>
      <c r="G6319" s="10" t="s">
        <v>8</v>
      </c>
      <c r="H6319" s="58" t="s">
        <v>6553</v>
      </c>
    </row>
    <row r="6320" spans="1:8" ht="29" x14ac:dyDescent="0.35">
      <c r="A6320" s="11" t="s">
        <v>516</v>
      </c>
      <c r="B6320" s="27">
        <v>1084</v>
      </c>
      <c r="C6320" s="11" t="s">
        <v>545</v>
      </c>
      <c r="D6320" s="18" t="s">
        <v>18</v>
      </c>
      <c r="E6320" s="33" t="s">
        <v>7214</v>
      </c>
      <c r="F6320" s="87" t="s">
        <v>571</v>
      </c>
      <c r="G6320" s="10" t="s">
        <v>6</v>
      </c>
      <c r="H6320" s="58" t="s">
        <v>6553</v>
      </c>
    </row>
    <row r="6321" spans="1:8" ht="29" x14ac:dyDescent="0.35">
      <c r="A6321" s="11" t="s">
        <v>516</v>
      </c>
      <c r="B6321" s="27">
        <v>1083</v>
      </c>
      <c r="C6321" s="11" t="s">
        <v>559</v>
      </c>
      <c r="D6321" s="18" t="s">
        <v>572</v>
      </c>
      <c r="E6321" s="33" t="s">
        <v>7214</v>
      </c>
      <c r="F6321" s="87" t="s">
        <v>573</v>
      </c>
      <c r="G6321" s="10" t="s">
        <v>6</v>
      </c>
      <c r="H6321" s="58" t="s">
        <v>6553</v>
      </c>
    </row>
    <row r="6322" spans="1:8" x14ac:dyDescent="0.35">
      <c r="A6322" s="11" t="s">
        <v>516</v>
      </c>
      <c r="B6322" s="27">
        <v>1082</v>
      </c>
      <c r="C6322" s="11" t="s">
        <v>559</v>
      </c>
      <c r="D6322" s="18" t="s">
        <v>49</v>
      </c>
      <c r="E6322" s="33" t="s">
        <v>7214</v>
      </c>
      <c r="F6322" s="87" t="s">
        <v>574</v>
      </c>
      <c r="G6322" s="10" t="s">
        <v>39</v>
      </c>
      <c r="H6322" s="58" t="s">
        <v>6553</v>
      </c>
    </row>
    <row r="6323" spans="1:8" ht="58" x14ac:dyDescent="0.35">
      <c r="A6323" s="11" t="s">
        <v>516</v>
      </c>
      <c r="B6323" s="27">
        <v>1081</v>
      </c>
      <c r="C6323" s="11" t="s">
        <v>559</v>
      </c>
      <c r="D6323" s="18" t="s">
        <v>38</v>
      </c>
      <c r="E6323" s="33" t="s">
        <v>7214</v>
      </c>
      <c r="F6323" s="87" t="s">
        <v>575</v>
      </c>
      <c r="G6323" s="10" t="s">
        <v>60</v>
      </c>
      <c r="H6323" s="58" t="s">
        <v>6553</v>
      </c>
    </row>
    <row r="6324" spans="1:8" x14ac:dyDescent="0.35">
      <c r="A6324" s="11" t="s">
        <v>472</v>
      </c>
      <c r="B6324" s="29">
        <v>1080</v>
      </c>
      <c r="C6324" s="4" t="s">
        <v>545</v>
      </c>
      <c r="D6324" s="76" t="s">
        <v>5</v>
      </c>
      <c r="E6324" s="33" t="s">
        <v>7214</v>
      </c>
      <c r="F6324" s="92" t="s">
        <v>546</v>
      </c>
      <c r="G6324" s="3" t="s">
        <v>39</v>
      </c>
      <c r="H6324" s="58" t="s">
        <v>6553</v>
      </c>
    </row>
    <row r="6325" spans="1:8" ht="116" x14ac:dyDescent="0.35">
      <c r="A6325" s="4" t="s">
        <v>456</v>
      </c>
      <c r="B6325" s="29">
        <v>1079</v>
      </c>
      <c r="C6325" s="4" t="s">
        <v>545</v>
      </c>
      <c r="D6325" s="76" t="s">
        <v>111</v>
      </c>
      <c r="E6325" s="33" t="s">
        <v>7214</v>
      </c>
      <c r="F6325" s="92" t="s">
        <v>554</v>
      </c>
      <c r="G6325" s="3" t="s">
        <v>547</v>
      </c>
      <c r="H6325" s="58" t="s">
        <v>6553</v>
      </c>
    </row>
    <row r="6326" spans="1:8" ht="43.5" x14ac:dyDescent="0.35">
      <c r="A6326" s="4" t="s">
        <v>445</v>
      </c>
      <c r="B6326" s="29">
        <v>1078</v>
      </c>
      <c r="C6326" s="4" t="s">
        <v>516</v>
      </c>
      <c r="D6326" s="76" t="s">
        <v>111</v>
      </c>
      <c r="E6326" s="33" t="s">
        <v>7214</v>
      </c>
      <c r="F6326" s="92" t="s">
        <v>548</v>
      </c>
      <c r="G6326" s="3" t="s">
        <v>549</v>
      </c>
      <c r="H6326" s="58" t="s">
        <v>6553</v>
      </c>
    </row>
    <row r="6327" spans="1:8" x14ac:dyDescent="0.35">
      <c r="A6327" s="4" t="s">
        <v>445</v>
      </c>
      <c r="B6327" s="29">
        <v>1077</v>
      </c>
      <c r="C6327" s="4" t="s">
        <v>545</v>
      </c>
      <c r="D6327" s="76" t="s">
        <v>5</v>
      </c>
      <c r="E6327" s="33" t="s">
        <v>7214</v>
      </c>
      <c r="F6327" s="92" t="s">
        <v>550</v>
      </c>
      <c r="G6327" s="3" t="s">
        <v>8</v>
      </c>
      <c r="H6327" s="58" t="s">
        <v>6553</v>
      </c>
    </row>
    <row r="6328" spans="1:8" x14ac:dyDescent="0.35">
      <c r="A6328" s="4" t="s">
        <v>456</v>
      </c>
      <c r="B6328" s="29">
        <v>1076</v>
      </c>
      <c r="C6328" s="4" t="s">
        <v>516</v>
      </c>
      <c r="D6328" s="76" t="s">
        <v>49</v>
      </c>
      <c r="E6328" s="33" t="s">
        <v>7214</v>
      </c>
      <c r="F6328" s="92" t="s">
        <v>551</v>
      </c>
      <c r="G6328" s="3" t="s">
        <v>41</v>
      </c>
      <c r="H6328" s="58" t="s">
        <v>6553</v>
      </c>
    </row>
    <row r="6329" spans="1:8" ht="29" x14ac:dyDescent="0.35">
      <c r="A6329" s="4" t="s">
        <v>456</v>
      </c>
      <c r="B6329" s="29">
        <v>1075</v>
      </c>
      <c r="C6329" s="4" t="s">
        <v>545</v>
      </c>
      <c r="D6329" s="76" t="s">
        <v>52</v>
      </c>
      <c r="E6329" s="33" t="s">
        <v>7214</v>
      </c>
      <c r="F6329" s="92" t="s">
        <v>553</v>
      </c>
      <c r="G6329" s="3" t="s">
        <v>6</v>
      </c>
      <c r="H6329" s="58" t="s">
        <v>6553</v>
      </c>
    </row>
    <row r="6330" spans="1:8" ht="43.5" x14ac:dyDescent="0.35">
      <c r="A6330" s="4" t="s">
        <v>552</v>
      </c>
      <c r="B6330" s="30" t="s">
        <v>543</v>
      </c>
      <c r="C6330" s="5">
        <v>44978</v>
      </c>
      <c r="D6330" s="75" t="s">
        <v>90</v>
      </c>
      <c r="E6330" s="33" t="s">
        <v>7214</v>
      </c>
      <c r="F6330" s="88" t="s">
        <v>544</v>
      </c>
      <c r="G6330" s="3" t="s">
        <v>115</v>
      </c>
      <c r="H6330" s="58" t="s">
        <v>6553</v>
      </c>
    </row>
    <row r="6331" spans="1:8" ht="29" x14ac:dyDescent="0.35">
      <c r="A6331" s="5">
        <v>44971</v>
      </c>
      <c r="B6331" s="29">
        <v>1074</v>
      </c>
      <c r="C6331" s="4" t="s">
        <v>472</v>
      </c>
      <c r="D6331" s="76" t="s">
        <v>514</v>
      </c>
      <c r="E6331" s="33" t="s">
        <v>7214</v>
      </c>
      <c r="F6331" s="92" t="s">
        <v>515</v>
      </c>
      <c r="G6331" s="3" t="s">
        <v>80</v>
      </c>
      <c r="H6331" s="58" t="s">
        <v>6553</v>
      </c>
    </row>
    <row r="6332" spans="1:8" ht="29" x14ac:dyDescent="0.35">
      <c r="A6332" s="4" t="s">
        <v>456</v>
      </c>
      <c r="B6332" s="29">
        <v>1073</v>
      </c>
      <c r="C6332" s="4" t="s">
        <v>516</v>
      </c>
      <c r="D6332" s="76" t="s">
        <v>111</v>
      </c>
      <c r="E6332" s="33" t="s">
        <v>7214</v>
      </c>
      <c r="F6332" s="92" t="s">
        <v>517</v>
      </c>
      <c r="G6332" s="3" t="s">
        <v>80</v>
      </c>
      <c r="H6332" s="58" t="s">
        <v>6553</v>
      </c>
    </row>
    <row r="6333" spans="1:8" ht="43.5" x14ac:dyDescent="0.35">
      <c r="A6333" s="4" t="s">
        <v>445</v>
      </c>
      <c r="B6333" s="29">
        <v>1072</v>
      </c>
      <c r="C6333" s="4" t="s">
        <v>516</v>
      </c>
      <c r="D6333" s="76" t="s">
        <v>111</v>
      </c>
      <c r="E6333" s="33" t="s">
        <v>7214</v>
      </c>
      <c r="F6333" s="92" t="s">
        <v>518</v>
      </c>
      <c r="G6333" s="3" t="s">
        <v>519</v>
      </c>
      <c r="H6333" s="58" t="s">
        <v>6553</v>
      </c>
    </row>
    <row r="6334" spans="1:8" ht="43.5" x14ac:dyDescent="0.35">
      <c r="A6334" s="4" t="s">
        <v>445</v>
      </c>
      <c r="B6334" s="29">
        <v>1071</v>
      </c>
      <c r="C6334" s="4" t="s">
        <v>516</v>
      </c>
      <c r="D6334" s="76" t="s">
        <v>91</v>
      </c>
      <c r="E6334" s="33" t="s">
        <v>7214</v>
      </c>
      <c r="F6334" s="92" t="s">
        <v>520</v>
      </c>
      <c r="G6334" s="3" t="s">
        <v>45</v>
      </c>
      <c r="H6334" s="58" t="s">
        <v>6553</v>
      </c>
    </row>
    <row r="6335" spans="1:8" ht="29" x14ac:dyDescent="0.35">
      <c r="A6335" s="4" t="s">
        <v>445</v>
      </c>
      <c r="B6335" s="29">
        <v>1070</v>
      </c>
      <c r="C6335" s="4" t="s">
        <v>516</v>
      </c>
      <c r="D6335" s="76" t="s">
        <v>521</v>
      </c>
      <c r="E6335" s="33" t="s">
        <v>7214</v>
      </c>
      <c r="F6335" s="92" t="s">
        <v>522</v>
      </c>
      <c r="G6335" s="3" t="s">
        <v>80</v>
      </c>
      <c r="H6335" s="58" t="s">
        <v>6553</v>
      </c>
    </row>
    <row r="6336" spans="1:8" ht="43.5" x14ac:dyDescent="0.35">
      <c r="A6336" s="4" t="s">
        <v>435</v>
      </c>
      <c r="B6336" s="29">
        <v>1069</v>
      </c>
      <c r="C6336" s="4" t="s">
        <v>516</v>
      </c>
      <c r="D6336" s="76" t="s">
        <v>523</v>
      </c>
      <c r="E6336" s="33" t="s">
        <v>7214</v>
      </c>
      <c r="F6336" s="92" t="s">
        <v>555</v>
      </c>
      <c r="G6336" s="3" t="s">
        <v>370</v>
      </c>
      <c r="H6336" s="58" t="s">
        <v>6553</v>
      </c>
    </row>
    <row r="6337" spans="1:8" ht="43.5" x14ac:dyDescent="0.35">
      <c r="A6337" s="4" t="s">
        <v>445</v>
      </c>
      <c r="B6337" s="29">
        <v>1068</v>
      </c>
      <c r="C6337" s="4" t="s">
        <v>516</v>
      </c>
      <c r="D6337" s="76" t="s">
        <v>79</v>
      </c>
      <c r="E6337" s="33" t="s">
        <v>7214</v>
      </c>
      <c r="F6337" s="92" t="s">
        <v>524</v>
      </c>
      <c r="G6337" s="3" t="s">
        <v>525</v>
      </c>
      <c r="H6337" s="58" t="s">
        <v>6553</v>
      </c>
    </row>
    <row r="6338" spans="1:8" x14ac:dyDescent="0.35">
      <c r="A6338" s="4" t="s">
        <v>456</v>
      </c>
      <c r="B6338" s="29">
        <v>1067</v>
      </c>
      <c r="C6338" s="4" t="s">
        <v>516</v>
      </c>
      <c r="D6338" s="76" t="s">
        <v>111</v>
      </c>
      <c r="E6338" s="33" t="s">
        <v>7214</v>
      </c>
      <c r="F6338" s="92" t="s">
        <v>556</v>
      </c>
      <c r="G6338" s="3" t="s">
        <v>89</v>
      </c>
      <c r="H6338" s="58" t="s">
        <v>6553</v>
      </c>
    </row>
    <row r="6339" spans="1:8" ht="43.5" x14ac:dyDescent="0.35">
      <c r="A6339" s="4" t="s">
        <v>445</v>
      </c>
      <c r="B6339" s="29">
        <v>1066</v>
      </c>
      <c r="C6339" s="4" t="s">
        <v>516</v>
      </c>
      <c r="D6339" s="76" t="s">
        <v>111</v>
      </c>
      <c r="E6339" s="33" t="s">
        <v>7214</v>
      </c>
      <c r="F6339" s="92" t="s">
        <v>557</v>
      </c>
      <c r="G6339" s="3" t="s">
        <v>526</v>
      </c>
      <c r="H6339" s="58" t="s">
        <v>6553</v>
      </c>
    </row>
    <row r="6340" spans="1:8" ht="29" x14ac:dyDescent="0.35">
      <c r="A6340" s="4" t="s">
        <v>456</v>
      </c>
      <c r="B6340" s="29">
        <v>1065</v>
      </c>
      <c r="C6340" s="4" t="s">
        <v>472</v>
      </c>
      <c r="D6340" s="76" t="s">
        <v>527</v>
      </c>
      <c r="E6340" s="33" t="s">
        <v>7214</v>
      </c>
      <c r="F6340" s="92" t="s">
        <v>558</v>
      </c>
      <c r="G6340" s="3" t="s">
        <v>129</v>
      </c>
      <c r="H6340" s="58" t="s">
        <v>6553</v>
      </c>
    </row>
    <row r="6341" spans="1:8" ht="29" x14ac:dyDescent="0.35">
      <c r="A6341" s="4" t="s">
        <v>456</v>
      </c>
      <c r="B6341" s="29">
        <v>1064</v>
      </c>
      <c r="C6341" s="4" t="s">
        <v>516</v>
      </c>
      <c r="D6341" s="76" t="s">
        <v>44</v>
      </c>
      <c r="E6341" s="33" t="s">
        <v>7214</v>
      </c>
      <c r="F6341" s="92" t="s">
        <v>528</v>
      </c>
      <c r="G6341" s="3" t="s">
        <v>6</v>
      </c>
      <c r="H6341" s="58" t="s">
        <v>6553</v>
      </c>
    </row>
    <row r="6342" spans="1:8" x14ac:dyDescent="0.35">
      <c r="A6342" s="4" t="s">
        <v>445</v>
      </c>
      <c r="B6342" s="29">
        <v>1063</v>
      </c>
      <c r="C6342" s="4" t="s">
        <v>516</v>
      </c>
      <c r="D6342" s="76" t="s">
        <v>32</v>
      </c>
      <c r="E6342" s="33" t="s">
        <v>7214</v>
      </c>
      <c r="F6342" s="92" t="s">
        <v>529</v>
      </c>
      <c r="G6342" s="3" t="s">
        <v>8</v>
      </c>
      <c r="H6342" s="58" t="s">
        <v>6553</v>
      </c>
    </row>
    <row r="6343" spans="1:8" ht="101.5" x14ac:dyDescent="0.35">
      <c r="A6343" s="4" t="s">
        <v>456</v>
      </c>
      <c r="B6343" s="29">
        <v>1062</v>
      </c>
      <c r="C6343" s="4" t="s">
        <v>516</v>
      </c>
      <c r="D6343" s="76" t="s">
        <v>111</v>
      </c>
      <c r="E6343" s="33" t="s">
        <v>7214</v>
      </c>
      <c r="F6343" s="92" t="s">
        <v>530</v>
      </c>
      <c r="G6343" s="3" t="s">
        <v>531</v>
      </c>
      <c r="H6343" s="58" t="s">
        <v>6553</v>
      </c>
    </row>
    <row r="6344" spans="1:8" ht="29" x14ac:dyDescent="0.35">
      <c r="A6344" s="4" t="s">
        <v>445</v>
      </c>
      <c r="B6344" s="29">
        <v>1061</v>
      </c>
      <c r="C6344" s="4" t="s">
        <v>516</v>
      </c>
      <c r="D6344" s="76" t="s">
        <v>158</v>
      </c>
      <c r="E6344" s="33" t="s">
        <v>7214</v>
      </c>
      <c r="F6344" s="92" t="s">
        <v>532</v>
      </c>
      <c r="G6344" s="3" t="s">
        <v>6</v>
      </c>
      <c r="H6344" s="58" t="s">
        <v>6553</v>
      </c>
    </row>
    <row r="6345" spans="1:8" ht="29" x14ac:dyDescent="0.35">
      <c r="A6345" s="4" t="s">
        <v>303</v>
      </c>
      <c r="B6345" s="29">
        <v>1060</v>
      </c>
      <c r="C6345" s="4" t="s">
        <v>472</v>
      </c>
      <c r="D6345" s="76" t="s">
        <v>521</v>
      </c>
      <c r="E6345" s="33" t="s">
        <v>7214</v>
      </c>
      <c r="F6345" s="92" t="s">
        <v>533</v>
      </c>
      <c r="G6345" s="3" t="s">
        <v>80</v>
      </c>
      <c r="H6345" s="58" t="s">
        <v>6553</v>
      </c>
    </row>
    <row r="6346" spans="1:8" x14ac:dyDescent="0.35">
      <c r="A6346" s="4" t="s">
        <v>435</v>
      </c>
      <c r="B6346" s="29">
        <v>1059</v>
      </c>
      <c r="C6346" s="4" t="s">
        <v>516</v>
      </c>
      <c r="D6346" s="76" t="s">
        <v>111</v>
      </c>
      <c r="E6346" s="33" t="s">
        <v>7214</v>
      </c>
      <c r="F6346" s="92" t="s">
        <v>534</v>
      </c>
      <c r="G6346" s="3" t="s">
        <v>8</v>
      </c>
      <c r="H6346" s="58" t="s">
        <v>6553</v>
      </c>
    </row>
    <row r="6347" spans="1:8" ht="29" x14ac:dyDescent="0.35">
      <c r="A6347" s="4" t="s">
        <v>445</v>
      </c>
      <c r="B6347" s="29">
        <v>1058</v>
      </c>
      <c r="C6347" s="4" t="s">
        <v>516</v>
      </c>
      <c r="D6347" s="76" t="s">
        <v>16</v>
      </c>
      <c r="E6347" s="33" t="s">
        <v>7214</v>
      </c>
      <c r="F6347" s="92" t="s">
        <v>535</v>
      </c>
      <c r="G6347" s="3" t="s">
        <v>146</v>
      </c>
      <c r="H6347" s="58" t="s">
        <v>6553</v>
      </c>
    </row>
    <row r="6348" spans="1:8" ht="29" x14ac:dyDescent="0.35">
      <c r="A6348" s="4" t="s">
        <v>472</v>
      </c>
      <c r="B6348" s="29">
        <v>1057</v>
      </c>
      <c r="C6348" s="4" t="s">
        <v>472</v>
      </c>
      <c r="D6348" s="76" t="s">
        <v>111</v>
      </c>
      <c r="E6348" s="33" t="s">
        <v>7214</v>
      </c>
      <c r="F6348" s="92" t="s">
        <v>536</v>
      </c>
      <c r="G6348" s="3" t="s">
        <v>537</v>
      </c>
      <c r="H6348" s="58" t="s">
        <v>6553</v>
      </c>
    </row>
    <row r="6349" spans="1:8" ht="174" x14ac:dyDescent="0.35">
      <c r="A6349" s="4" t="s">
        <v>445</v>
      </c>
      <c r="B6349" s="29">
        <v>1056</v>
      </c>
      <c r="C6349" s="4" t="s">
        <v>516</v>
      </c>
      <c r="D6349" s="76" t="s">
        <v>473</v>
      </c>
      <c r="E6349" s="33" t="s">
        <v>7214</v>
      </c>
      <c r="F6349" s="92" t="s">
        <v>538</v>
      </c>
      <c r="G6349" s="3" t="s">
        <v>539</v>
      </c>
      <c r="H6349" s="58" t="s">
        <v>6553</v>
      </c>
    </row>
    <row r="6350" spans="1:8" ht="43.5" x14ac:dyDescent="0.35">
      <c r="A6350" s="4" t="s">
        <v>364</v>
      </c>
      <c r="B6350" s="29">
        <v>1055</v>
      </c>
      <c r="C6350" s="4" t="s">
        <v>516</v>
      </c>
      <c r="D6350" s="76" t="s">
        <v>540</v>
      </c>
      <c r="E6350" s="33" t="s">
        <v>7214</v>
      </c>
      <c r="F6350" s="92" t="s">
        <v>541</v>
      </c>
      <c r="G6350" s="3" t="s">
        <v>542</v>
      </c>
      <c r="H6350" s="58" t="s">
        <v>6553</v>
      </c>
    </row>
    <row r="6351" spans="1:8" ht="43.5" x14ac:dyDescent="0.35">
      <c r="A6351" s="4" t="s">
        <v>456</v>
      </c>
      <c r="B6351" s="30" t="s">
        <v>511</v>
      </c>
      <c r="C6351" s="5">
        <v>44977</v>
      </c>
      <c r="D6351" s="75" t="s">
        <v>49</v>
      </c>
      <c r="E6351" s="33" t="s">
        <v>7214</v>
      </c>
      <c r="F6351" s="88" t="s">
        <v>512</v>
      </c>
      <c r="G6351" s="3" t="s">
        <v>513</v>
      </c>
      <c r="H6351" s="58" t="s">
        <v>6553</v>
      </c>
    </row>
    <row r="6352" spans="1:8" ht="43.5" x14ac:dyDescent="0.35">
      <c r="A6352" s="5">
        <v>44972</v>
      </c>
      <c r="B6352" s="29">
        <v>1054</v>
      </c>
      <c r="C6352" s="4" t="s">
        <v>472</v>
      </c>
      <c r="D6352" s="76" t="s">
        <v>473</v>
      </c>
      <c r="E6352" s="33" t="s">
        <v>7214</v>
      </c>
      <c r="F6352" s="41" t="s">
        <v>474</v>
      </c>
      <c r="G6352" s="3" t="s">
        <v>96</v>
      </c>
      <c r="H6352" s="58" t="s">
        <v>6553</v>
      </c>
    </row>
    <row r="6353" spans="1:8" ht="29" x14ac:dyDescent="0.35">
      <c r="A6353" s="4" t="s">
        <v>471</v>
      </c>
      <c r="B6353" s="29">
        <v>1053</v>
      </c>
      <c r="C6353" s="4" t="s">
        <v>472</v>
      </c>
      <c r="D6353" s="76" t="s">
        <v>475</v>
      </c>
      <c r="E6353" s="33" t="s">
        <v>7214</v>
      </c>
      <c r="F6353" s="41" t="s">
        <v>476</v>
      </c>
      <c r="G6353" s="3" t="s">
        <v>22</v>
      </c>
      <c r="H6353" s="58" t="s">
        <v>6553</v>
      </c>
    </row>
    <row r="6354" spans="1:8" ht="116" x14ac:dyDescent="0.35">
      <c r="A6354" s="4" t="s">
        <v>445</v>
      </c>
      <c r="B6354" s="29">
        <v>1052</v>
      </c>
      <c r="C6354" s="4" t="s">
        <v>472</v>
      </c>
      <c r="D6354" s="76" t="s">
        <v>383</v>
      </c>
      <c r="E6354" s="33" t="s">
        <v>7214</v>
      </c>
      <c r="F6354" s="41" t="s">
        <v>477</v>
      </c>
      <c r="G6354" s="3" t="s">
        <v>478</v>
      </c>
      <c r="H6354" s="58" t="s">
        <v>6553</v>
      </c>
    </row>
    <row r="6355" spans="1:8" ht="43.5" x14ac:dyDescent="0.35">
      <c r="A6355" s="4" t="s">
        <v>364</v>
      </c>
      <c r="B6355" s="29">
        <v>1051</v>
      </c>
      <c r="C6355" s="4" t="s">
        <v>472</v>
      </c>
      <c r="D6355" s="76" t="s">
        <v>401</v>
      </c>
      <c r="E6355" s="33" t="s">
        <v>7214</v>
      </c>
      <c r="F6355" s="41" t="s">
        <v>479</v>
      </c>
      <c r="G6355" s="3" t="s">
        <v>118</v>
      </c>
      <c r="H6355" s="58" t="s">
        <v>6553</v>
      </c>
    </row>
    <row r="6356" spans="1:8" x14ac:dyDescent="0.35">
      <c r="A6356" s="4" t="s">
        <v>364</v>
      </c>
      <c r="B6356" s="29">
        <v>1050</v>
      </c>
      <c r="C6356" s="4" t="s">
        <v>472</v>
      </c>
      <c r="D6356" s="76" t="s">
        <v>97</v>
      </c>
      <c r="E6356" s="33" t="s">
        <v>7214</v>
      </c>
      <c r="F6356" s="41" t="s">
        <v>480</v>
      </c>
      <c r="G6356" s="3" t="s">
        <v>8</v>
      </c>
      <c r="H6356" s="58" t="s">
        <v>6553</v>
      </c>
    </row>
    <row r="6357" spans="1:8" ht="29" x14ac:dyDescent="0.35">
      <c r="A6357" s="4" t="s">
        <v>435</v>
      </c>
      <c r="B6357" s="29">
        <v>1049</v>
      </c>
      <c r="C6357" s="4" t="s">
        <v>472</v>
      </c>
      <c r="D6357" s="76" t="s">
        <v>84</v>
      </c>
      <c r="E6357" s="33" t="s">
        <v>7214</v>
      </c>
      <c r="F6357" s="41" t="s">
        <v>481</v>
      </c>
      <c r="G6357" s="3" t="s">
        <v>374</v>
      </c>
      <c r="H6357" s="58" t="s">
        <v>6553</v>
      </c>
    </row>
    <row r="6358" spans="1:8" ht="43.5" x14ac:dyDescent="0.35">
      <c r="A6358" s="4" t="s">
        <v>445</v>
      </c>
      <c r="B6358" s="29">
        <v>1048</v>
      </c>
      <c r="C6358" s="4" t="s">
        <v>472</v>
      </c>
      <c r="D6358" s="76" t="s">
        <v>59</v>
      </c>
      <c r="E6358" s="33" t="s">
        <v>7214</v>
      </c>
      <c r="F6358" s="41" t="s">
        <v>482</v>
      </c>
      <c r="G6358" s="3" t="s">
        <v>483</v>
      </c>
      <c r="H6358" s="58" t="s">
        <v>6553</v>
      </c>
    </row>
    <row r="6359" spans="1:8" ht="29" x14ac:dyDescent="0.35">
      <c r="A6359" s="4" t="s">
        <v>435</v>
      </c>
      <c r="B6359" s="29">
        <v>1047</v>
      </c>
      <c r="C6359" s="4" t="s">
        <v>472</v>
      </c>
      <c r="D6359" s="76" t="s">
        <v>52</v>
      </c>
      <c r="E6359" s="33" t="s">
        <v>7214</v>
      </c>
      <c r="F6359" s="41" t="s">
        <v>484</v>
      </c>
      <c r="G6359" s="3" t="s">
        <v>6</v>
      </c>
      <c r="H6359" s="58" t="s">
        <v>6553</v>
      </c>
    </row>
    <row r="6360" spans="1:8" ht="29" x14ac:dyDescent="0.35">
      <c r="A6360" s="4" t="s">
        <v>435</v>
      </c>
      <c r="B6360" s="29">
        <v>1046</v>
      </c>
      <c r="C6360" s="4" t="s">
        <v>472</v>
      </c>
      <c r="D6360" s="76" t="s">
        <v>485</v>
      </c>
      <c r="E6360" s="33" t="s">
        <v>7214</v>
      </c>
      <c r="F6360" s="41" t="s">
        <v>486</v>
      </c>
      <c r="G6360" s="3" t="s">
        <v>6</v>
      </c>
      <c r="H6360" s="58" t="s">
        <v>6553</v>
      </c>
    </row>
    <row r="6361" spans="1:8" ht="29" x14ac:dyDescent="0.35">
      <c r="A6361" s="4" t="s">
        <v>435</v>
      </c>
      <c r="B6361" s="29">
        <v>1045</v>
      </c>
      <c r="C6361" s="4" t="s">
        <v>472</v>
      </c>
      <c r="D6361" s="76" t="s">
        <v>111</v>
      </c>
      <c r="E6361" s="33" t="s">
        <v>7214</v>
      </c>
      <c r="F6361" s="41" t="s">
        <v>487</v>
      </c>
      <c r="G6361" s="3" t="s">
        <v>488</v>
      </c>
      <c r="H6361" s="58" t="s">
        <v>6553</v>
      </c>
    </row>
    <row r="6362" spans="1:8" ht="43.5" x14ac:dyDescent="0.35">
      <c r="A6362" s="4" t="s">
        <v>445</v>
      </c>
      <c r="B6362" s="29">
        <v>1044</v>
      </c>
      <c r="C6362" s="4" t="s">
        <v>472</v>
      </c>
      <c r="D6362" s="76" t="s">
        <v>32</v>
      </c>
      <c r="E6362" s="33" t="s">
        <v>7214</v>
      </c>
      <c r="F6362" s="41" t="s">
        <v>489</v>
      </c>
      <c r="G6362" s="3" t="s">
        <v>87</v>
      </c>
      <c r="H6362" s="58" t="s">
        <v>6553</v>
      </c>
    </row>
    <row r="6363" spans="1:8" ht="43.5" x14ac:dyDescent="0.35">
      <c r="A6363" s="4" t="s">
        <v>435</v>
      </c>
      <c r="B6363" s="29">
        <v>1043</v>
      </c>
      <c r="C6363" s="4" t="s">
        <v>472</v>
      </c>
      <c r="D6363" s="76" t="s">
        <v>490</v>
      </c>
      <c r="E6363" s="33" t="s">
        <v>7214</v>
      </c>
      <c r="F6363" s="41" t="s">
        <v>491</v>
      </c>
      <c r="G6363" s="3" t="s">
        <v>424</v>
      </c>
      <c r="H6363" s="58" t="s">
        <v>6553</v>
      </c>
    </row>
    <row r="6364" spans="1:8" x14ac:dyDescent="0.35">
      <c r="A6364" s="4" t="s">
        <v>308</v>
      </c>
      <c r="B6364" s="29">
        <v>1042</v>
      </c>
      <c r="C6364" s="4" t="s">
        <v>472</v>
      </c>
      <c r="D6364" s="76" t="s">
        <v>28</v>
      </c>
      <c r="E6364" s="33" t="s">
        <v>7214</v>
      </c>
      <c r="F6364" s="41" t="s">
        <v>492</v>
      </c>
      <c r="G6364" s="3" t="s">
        <v>8</v>
      </c>
      <c r="H6364" s="58" t="s">
        <v>6553</v>
      </c>
    </row>
    <row r="6365" spans="1:8" ht="29" x14ac:dyDescent="0.35">
      <c r="A6365" s="4" t="s">
        <v>435</v>
      </c>
      <c r="B6365" s="29">
        <v>1041</v>
      </c>
      <c r="C6365" s="4" t="s">
        <v>472</v>
      </c>
      <c r="D6365" s="76" t="s">
        <v>18</v>
      </c>
      <c r="E6365" s="33" t="s">
        <v>7214</v>
      </c>
      <c r="F6365" s="41" t="s">
        <v>493</v>
      </c>
      <c r="G6365" s="3" t="s">
        <v>80</v>
      </c>
      <c r="H6365" s="58" t="s">
        <v>6553</v>
      </c>
    </row>
    <row r="6366" spans="1:8" ht="58" x14ac:dyDescent="0.35">
      <c r="A6366" s="4" t="s">
        <v>445</v>
      </c>
      <c r="B6366" s="29">
        <v>1040</v>
      </c>
      <c r="C6366" s="4" t="s">
        <v>472</v>
      </c>
      <c r="D6366" s="76" t="s">
        <v>49</v>
      </c>
      <c r="E6366" s="33" t="s">
        <v>7214</v>
      </c>
      <c r="F6366" s="41" t="s">
        <v>494</v>
      </c>
      <c r="G6366" s="3" t="s">
        <v>495</v>
      </c>
      <c r="H6366" s="58" t="s">
        <v>6553</v>
      </c>
    </row>
    <row r="6367" spans="1:8" ht="72.5" x14ac:dyDescent="0.35">
      <c r="A6367" s="4" t="s">
        <v>445</v>
      </c>
      <c r="B6367" s="29">
        <v>1039</v>
      </c>
      <c r="C6367" s="4" t="s">
        <v>472</v>
      </c>
      <c r="D6367" s="76" t="s">
        <v>111</v>
      </c>
      <c r="E6367" s="33" t="s">
        <v>7214</v>
      </c>
      <c r="F6367" s="41" t="s">
        <v>496</v>
      </c>
      <c r="G6367" s="3" t="s">
        <v>497</v>
      </c>
      <c r="H6367" s="58" t="s">
        <v>6553</v>
      </c>
    </row>
    <row r="6368" spans="1:8" ht="101.5" x14ac:dyDescent="0.35">
      <c r="A6368" s="4" t="s">
        <v>445</v>
      </c>
      <c r="B6368" s="29">
        <v>1038</v>
      </c>
      <c r="C6368" s="4" t="s">
        <v>472</v>
      </c>
      <c r="D6368" s="76" t="s">
        <v>111</v>
      </c>
      <c r="E6368" s="33" t="s">
        <v>7214</v>
      </c>
      <c r="F6368" s="41" t="s">
        <v>498</v>
      </c>
      <c r="G6368" s="3" t="s">
        <v>499</v>
      </c>
      <c r="H6368" s="58" t="s">
        <v>6553</v>
      </c>
    </row>
    <row r="6369" spans="1:8" ht="29" x14ac:dyDescent="0.35">
      <c r="A6369" s="4" t="s">
        <v>445</v>
      </c>
      <c r="B6369" s="29">
        <v>1037</v>
      </c>
      <c r="C6369" s="4" t="s">
        <v>472</v>
      </c>
      <c r="D6369" s="76" t="s">
        <v>111</v>
      </c>
      <c r="E6369" s="33" t="s">
        <v>7214</v>
      </c>
      <c r="F6369" s="41" t="s">
        <v>500</v>
      </c>
      <c r="G6369" s="3" t="s">
        <v>488</v>
      </c>
      <c r="H6369" s="58" t="s">
        <v>6553</v>
      </c>
    </row>
    <row r="6370" spans="1:8" ht="43.5" x14ac:dyDescent="0.35">
      <c r="A6370" s="4" t="s">
        <v>445</v>
      </c>
      <c r="B6370" s="29">
        <v>1036</v>
      </c>
      <c r="C6370" s="4" t="s">
        <v>472</v>
      </c>
      <c r="D6370" s="76" t="s">
        <v>111</v>
      </c>
      <c r="E6370" s="33" t="s">
        <v>7214</v>
      </c>
      <c r="F6370" s="41" t="s">
        <v>501</v>
      </c>
      <c r="G6370" s="3" t="s">
        <v>502</v>
      </c>
      <c r="H6370" s="58" t="s">
        <v>6553</v>
      </c>
    </row>
    <row r="6371" spans="1:8" ht="29" x14ac:dyDescent="0.35">
      <c r="A6371" s="4" t="s">
        <v>445</v>
      </c>
      <c r="B6371" s="29">
        <v>1035</v>
      </c>
      <c r="C6371" s="4" t="s">
        <v>472</v>
      </c>
      <c r="D6371" s="76" t="s">
        <v>10</v>
      </c>
      <c r="E6371" s="33" t="s">
        <v>7214</v>
      </c>
      <c r="F6371" s="41" t="s">
        <v>503</v>
      </c>
      <c r="G6371" s="3" t="s">
        <v>14</v>
      </c>
      <c r="H6371" s="58" t="s">
        <v>6553</v>
      </c>
    </row>
    <row r="6372" spans="1:8" ht="116" x14ac:dyDescent="0.35">
      <c r="A6372" s="4" t="s">
        <v>435</v>
      </c>
      <c r="B6372" s="29">
        <v>1034</v>
      </c>
      <c r="C6372" s="4" t="s">
        <v>472</v>
      </c>
      <c r="D6372" s="76" t="s">
        <v>111</v>
      </c>
      <c r="E6372" s="33" t="s">
        <v>7214</v>
      </c>
      <c r="F6372" s="41" t="s">
        <v>504</v>
      </c>
      <c r="G6372" s="3" t="s">
        <v>505</v>
      </c>
      <c r="H6372" s="58" t="s">
        <v>6553</v>
      </c>
    </row>
    <row r="6373" spans="1:8" ht="58" x14ac:dyDescent="0.35">
      <c r="A6373" s="4" t="s">
        <v>456</v>
      </c>
      <c r="B6373" s="29">
        <v>1033</v>
      </c>
      <c r="C6373" s="4" t="s">
        <v>472</v>
      </c>
      <c r="D6373" s="76" t="s">
        <v>59</v>
      </c>
      <c r="E6373" s="33" t="s">
        <v>7214</v>
      </c>
      <c r="F6373" s="41" t="s">
        <v>506</v>
      </c>
      <c r="G6373" s="3" t="s">
        <v>43</v>
      </c>
      <c r="H6373" s="58" t="s">
        <v>6553</v>
      </c>
    </row>
    <row r="6374" spans="1:8" ht="29" x14ac:dyDescent="0.35">
      <c r="A6374" s="4" t="s">
        <v>445</v>
      </c>
      <c r="B6374" s="29">
        <v>1032</v>
      </c>
      <c r="C6374" s="4" t="s">
        <v>472</v>
      </c>
      <c r="D6374" s="76" t="s">
        <v>111</v>
      </c>
      <c r="E6374" s="33" t="s">
        <v>7214</v>
      </c>
      <c r="F6374" s="41" t="s">
        <v>507</v>
      </c>
      <c r="G6374" s="3" t="s">
        <v>47</v>
      </c>
      <c r="H6374" s="58" t="s">
        <v>6553</v>
      </c>
    </row>
    <row r="6375" spans="1:8" ht="29" x14ac:dyDescent="0.35">
      <c r="A6375" s="4" t="s">
        <v>445</v>
      </c>
      <c r="B6375" s="29">
        <v>1031</v>
      </c>
      <c r="C6375" s="4" t="s">
        <v>472</v>
      </c>
      <c r="D6375" s="76" t="s">
        <v>13</v>
      </c>
      <c r="E6375" s="33" t="s">
        <v>7214</v>
      </c>
      <c r="F6375" s="41" t="s">
        <v>508</v>
      </c>
      <c r="G6375" s="3" t="s">
        <v>14</v>
      </c>
      <c r="H6375" s="58" t="s">
        <v>6553</v>
      </c>
    </row>
    <row r="6376" spans="1:8" ht="29" x14ac:dyDescent="0.35">
      <c r="A6376" s="4" t="s">
        <v>445</v>
      </c>
      <c r="B6376" s="29">
        <v>1030</v>
      </c>
      <c r="C6376" s="4" t="s">
        <v>472</v>
      </c>
      <c r="D6376" s="76" t="s">
        <v>133</v>
      </c>
      <c r="E6376" s="33" t="s">
        <v>7214</v>
      </c>
      <c r="F6376" s="41" t="s">
        <v>509</v>
      </c>
      <c r="G6376" s="3" t="s">
        <v>129</v>
      </c>
      <c r="H6376" s="58" t="s">
        <v>6553</v>
      </c>
    </row>
    <row r="6377" spans="1:8" x14ac:dyDescent="0.35">
      <c r="A6377" s="4" t="s">
        <v>445</v>
      </c>
      <c r="B6377" s="29">
        <v>1029</v>
      </c>
      <c r="C6377" s="4" t="s">
        <v>472</v>
      </c>
      <c r="D6377" s="76" t="s">
        <v>34</v>
      </c>
      <c r="E6377" s="33" t="s">
        <v>7214</v>
      </c>
      <c r="F6377" s="41" t="s">
        <v>510</v>
      </c>
      <c r="G6377" s="3" t="s">
        <v>8</v>
      </c>
      <c r="H6377" s="58" t="s">
        <v>6553</v>
      </c>
    </row>
    <row r="6378" spans="1:8" x14ac:dyDescent="0.35">
      <c r="A6378" s="4" t="s">
        <v>386</v>
      </c>
      <c r="B6378" s="29">
        <v>1028</v>
      </c>
      <c r="C6378" s="4" t="s">
        <v>376</v>
      </c>
      <c r="D6378" s="76" t="s">
        <v>11</v>
      </c>
      <c r="E6378" s="33" t="s">
        <v>7214</v>
      </c>
      <c r="F6378" s="41" t="s">
        <v>455</v>
      </c>
      <c r="G6378" s="3" t="s">
        <v>39</v>
      </c>
      <c r="H6378" s="58" t="s">
        <v>6553</v>
      </c>
    </row>
    <row r="6379" spans="1:8" x14ac:dyDescent="0.35">
      <c r="A6379" s="4" t="s">
        <v>330</v>
      </c>
      <c r="B6379" s="29">
        <v>1027</v>
      </c>
      <c r="C6379" s="4" t="s">
        <v>456</v>
      </c>
      <c r="D6379" s="76" t="s">
        <v>15</v>
      </c>
      <c r="E6379" s="33" t="s">
        <v>7214</v>
      </c>
      <c r="F6379" s="41" t="s">
        <v>457</v>
      </c>
      <c r="G6379" s="3" t="s">
        <v>106</v>
      </c>
      <c r="H6379" s="58" t="s">
        <v>6553</v>
      </c>
    </row>
    <row r="6380" spans="1:8" ht="72.5" x14ac:dyDescent="0.35">
      <c r="A6380" s="4" t="s">
        <v>386</v>
      </c>
      <c r="B6380" s="29">
        <v>1026</v>
      </c>
      <c r="C6380" s="4" t="s">
        <v>456</v>
      </c>
      <c r="D6380" s="76" t="s">
        <v>52</v>
      </c>
      <c r="E6380" s="33" t="s">
        <v>7214</v>
      </c>
      <c r="F6380" s="41" t="s">
        <v>458</v>
      </c>
      <c r="G6380" s="3" t="s">
        <v>459</v>
      </c>
      <c r="H6380" s="58" t="s">
        <v>6553</v>
      </c>
    </row>
    <row r="6381" spans="1:8" ht="72.5" x14ac:dyDescent="0.35">
      <c r="A6381" s="4" t="s">
        <v>376</v>
      </c>
      <c r="B6381" s="29">
        <v>1025</v>
      </c>
      <c r="C6381" s="4" t="s">
        <v>330</v>
      </c>
      <c r="D6381" s="76" t="s">
        <v>72</v>
      </c>
      <c r="E6381" s="33" t="s">
        <v>7214</v>
      </c>
      <c r="F6381" s="41" t="s">
        <v>460</v>
      </c>
      <c r="G6381" s="3" t="s">
        <v>461</v>
      </c>
      <c r="H6381" s="58" t="s">
        <v>6553</v>
      </c>
    </row>
    <row r="6382" spans="1:8" x14ac:dyDescent="0.35">
      <c r="A6382" s="4" t="s">
        <v>308</v>
      </c>
      <c r="B6382" s="29">
        <v>1024</v>
      </c>
      <c r="C6382" s="4" t="s">
        <v>456</v>
      </c>
      <c r="D6382" s="76" t="s">
        <v>26</v>
      </c>
      <c r="E6382" s="33" t="s">
        <v>7214</v>
      </c>
      <c r="F6382" s="41" t="s">
        <v>462</v>
      </c>
      <c r="G6382" s="3" t="s">
        <v>85</v>
      </c>
      <c r="H6382" s="58" t="s">
        <v>6553</v>
      </c>
    </row>
    <row r="6383" spans="1:8" x14ac:dyDescent="0.35">
      <c r="A6383" s="4" t="s">
        <v>364</v>
      </c>
      <c r="B6383" s="29">
        <v>1023</v>
      </c>
      <c r="C6383" s="4" t="s">
        <v>456</v>
      </c>
      <c r="D6383" s="76" t="s">
        <v>127</v>
      </c>
      <c r="E6383" s="33" t="s">
        <v>7214</v>
      </c>
      <c r="F6383" s="41" t="s">
        <v>463</v>
      </c>
      <c r="G6383" s="3" t="s">
        <v>8</v>
      </c>
      <c r="H6383" s="58" t="s">
        <v>6553</v>
      </c>
    </row>
    <row r="6384" spans="1:8" x14ac:dyDescent="0.35">
      <c r="A6384" s="4" t="s">
        <v>435</v>
      </c>
      <c r="B6384" s="29">
        <v>1022</v>
      </c>
      <c r="C6384" s="4" t="s">
        <v>456</v>
      </c>
      <c r="D6384" s="76" t="s">
        <v>464</v>
      </c>
      <c r="E6384" s="33" t="s">
        <v>7214</v>
      </c>
      <c r="F6384" s="41" t="s">
        <v>465</v>
      </c>
      <c r="G6384" s="3" t="s">
        <v>8</v>
      </c>
      <c r="H6384" s="58" t="s">
        <v>6553</v>
      </c>
    </row>
    <row r="6385" spans="1:8" x14ac:dyDescent="0.35">
      <c r="A6385" s="4" t="s">
        <v>445</v>
      </c>
      <c r="B6385" s="29">
        <v>1021</v>
      </c>
      <c r="C6385" s="4" t="s">
        <v>456</v>
      </c>
      <c r="D6385" s="76" t="s">
        <v>466</v>
      </c>
      <c r="E6385" s="33" t="s">
        <v>7214</v>
      </c>
      <c r="F6385" s="41" t="s">
        <v>467</v>
      </c>
      <c r="G6385" s="3" t="s">
        <v>162</v>
      </c>
      <c r="H6385" s="58" t="s">
        <v>6553</v>
      </c>
    </row>
    <row r="6386" spans="1:8" ht="43.5" x14ac:dyDescent="0.35">
      <c r="A6386" s="4" t="s">
        <v>308</v>
      </c>
      <c r="B6386" s="29">
        <v>1020</v>
      </c>
      <c r="C6386" s="4" t="s">
        <v>456</v>
      </c>
      <c r="D6386" s="76" t="s">
        <v>468</v>
      </c>
      <c r="E6386" s="33" t="s">
        <v>7214</v>
      </c>
      <c r="F6386" s="41" t="s">
        <v>469</v>
      </c>
      <c r="G6386" s="3" t="s">
        <v>470</v>
      </c>
      <c r="H6386" s="58" t="s">
        <v>6553</v>
      </c>
    </row>
    <row r="6387" spans="1:8" ht="43.5" x14ac:dyDescent="0.35">
      <c r="A6387" s="4" t="s">
        <v>435</v>
      </c>
      <c r="B6387" s="29">
        <v>1019</v>
      </c>
      <c r="C6387" s="4" t="s">
        <v>407</v>
      </c>
      <c r="D6387" s="76" t="s">
        <v>383</v>
      </c>
      <c r="E6387" s="33" t="s">
        <v>7214</v>
      </c>
      <c r="F6387" s="41" t="s">
        <v>443</v>
      </c>
      <c r="G6387" s="3" t="s">
        <v>444</v>
      </c>
      <c r="H6387" s="58" t="s">
        <v>6553</v>
      </c>
    </row>
    <row r="6388" spans="1:8" x14ac:dyDescent="0.35">
      <c r="A6388" s="4" t="s">
        <v>364</v>
      </c>
      <c r="B6388" s="29">
        <v>1018</v>
      </c>
      <c r="C6388" s="4" t="s">
        <v>445</v>
      </c>
      <c r="D6388" s="76" t="s">
        <v>44</v>
      </c>
      <c r="E6388" s="33" t="s">
        <v>7214</v>
      </c>
      <c r="F6388" s="41" t="s">
        <v>446</v>
      </c>
      <c r="G6388" s="3" t="s">
        <v>8</v>
      </c>
      <c r="H6388" s="58" t="s">
        <v>6553</v>
      </c>
    </row>
    <row r="6389" spans="1:8" ht="72.5" x14ac:dyDescent="0.35">
      <c r="A6389" s="4" t="s">
        <v>386</v>
      </c>
      <c r="B6389" s="29">
        <v>1017</v>
      </c>
      <c r="C6389" s="4" t="s">
        <v>445</v>
      </c>
      <c r="D6389" s="76" t="s">
        <v>34</v>
      </c>
      <c r="E6389" s="33" t="s">
        <v>7214</v>
      </c>
      <c r="F6389" s="41" t="s">
        <v>447</v>
      </c>
      <c r="G6389" s="3" t="s">
        <v>448</v>
      </c>
      <c r="H6389" s="58" t="s">
        <v>6553</v>
      </c>
    </row>
    <row r="6390" spans="1:8" ht="72.5" x14ac:dyDescent="0.35">
      <c r="A6390" s="4" t="s">
        <v>386</v>
      </c>
      <c r="B6390" s="29">
        <v>1016</v>
      </c>
      <c r="C6390" s="4" t="s">
        <v>445</v>
      </c>
      <c r="D6390" s="76" t="s">
        <v>16</v>
      </c>
      <c r="E6390" s="33" t="s">
        <v>7214</v>
      </c>
      <c r="F6390" s="41" t="s">
        <v>449</v>
      </c>
      <c r="G6390" s="3" t="s">
        <v>450</v>
      </c>
      <c r="H6390" s="58" t="s">
        <v>6553</v>
      </c>
    </row>
    <row r="6391" spans="1:8" x14ac:dyDescent="0.35">
      <c r="A6391" s="4" t="s">
        <v>376</v>
      </c>
      <c r="B6391" s="29">
        <v>1015</v>
      </c>
      <c r="C6391" s="4" t="s">
        <v>445</v>
      </c>
      <c r="D6391" s="76" t="s">
        <v>21</v>
      </c>
      <c r="E6391" s="33" t="s">
        <v>7214</v>
      </c>
      <c r="F6391" s="41" t="s">
        <v>451</v>
      </c>
      <c r="G6391" s="3" t="s">
        <v>8</v>
      </c>
      <c r="H6391" s="58" t="s">
        <v>6553</v>
      </c>
    </row>
    <row r="6392" spans="1:8" x14ac:dyDescent="0.35">
      <c r="A6392" s="4" t="s">
        <v>407</v>
      </c>
      <c r="B6392" s="29">
        <v>1014</v>
      </c>
      <c r="C6392" s="4" t="s">
        <v>445</v>
      </c>
      <c r="D6392" s="76" t="s">
        <v>119</v>
      </c>
      <c r="E6392" s="33" t="s">
        <v>7214</v>
      </c>
      <c r="F6392" s="41" t="s">
        <v>452</v>
      </c>
      <c r="G6392" s="3" t="s">
        <v>8</v>
      </c>
      <c r="H6392" s="58" t="s">
        <v>6553</v>
      </c>
    </row>
    <row r="6393" spans="1:8" ht="43.5" x14ac:dyDescent="0.35">
      <c r="A6393" s="4" t="s">
        <v>407</v>
      </c>
      <c r="B6393" s="29" t="s">
        <v>453</v>
      </c>
      <c r="C6393" s="4" t="s">
        <v>445</v>
      </c>
      <c r="D6393" s="76" t="s">
        <v>277</v>
      </c>
      <c r="E6393" s="33" t="s">
        <v>7214</v>
      </c>
      <c r="F6393" s="41" t="s">
        <v>454</v>
      </c>
      <c r="G6393" s="3" t="s">
        <v>115</v>
      </c>
      <c r="H6393" s="58" t="s">
        <v>6553</v>
      </c>
    </row>
    <row r="6394" spans="1:8" x14ac:dyDescent="0.35">
      <c r="A6394" s="4" t="s">
        <v>407</v>
      </c>
      <c r="B6394" s="29">
        <v>1013</v>
      </c>
      <c r="C6394" s="4" t="s">
        <v>435</v>
      </c>
      <c r="D6394" s="76" t="s">
        <v>53</v>
      </c>
      <c r="E6394" s="33" t="s">
        <v>7214</v>
      </c>
      <c r="F6394" s="41" t="s">
        <v>442</v>
      </c>
      <c r="G6394" s="3" t="s">
        <v>41</v>
      </c>
      <c r="H6394" s="58" t="s">
        <v>6553</v>
      </c>
    </row>
    <row r="6395" spans="1:8" ht="29" x14ac:dyDescent="0.35">
      <c r="A6395" s="4" t="s">
        <v>407</v>
      </c>
      <c r="B6395" s="29">
        <v>1012</v>
      </c>
      <c r="C6395" s="4" t="s">
        <v>435</v>
      </c>
      <c r="D6395" s="76" t="s">
        <v>18</v>
      </c>
      <c r="E6395" s="33" t="s">
        <v>7214</v>
      </c>
      <c r="F6395" s="41" t="s">
        <v>436</v>
      </c>
      <c r="G6395" s="3" t="s">
        <v>6</v>
      </c>
      <c r="H6395" s="58" t="s">
        <v>6553</v>
      </c>
    </row>
    <row r="6396" spans="1:8" ht="43.5" x14ac:dyDescent="0.35">
      <c r="A6396" s="4" t="s">
        <v>156</v>
      </c>
      <c r="B6396" s="29">
        <v>1011</v>
      </c>
      <c r="C6396" s="4" t="s">
        <v>435</v>
      </c>
      <c r="D6396" s="76" t="s">
        <v>18</v>
      </c>
      <c r="E6396" s="33" t="s">
        <v>7214</v>
      </c>
      <c r="F6396" s="41" t="s">
        <v>439</v>
      </c>
      <c r="G6396" s="3" t="s">
        <v>19</v>
      </c>
      <c r="H6396" s="58" t="s">
        <v>6553</v>
      </c>
    </row>
    <row r="6397" spans="1:8" ht="43.5" x14ac:dyDescent="0.35">
      <c r="A6397" s="4" t="s">
        <v>308</v>
      </c>
      <c r="B6397" s="29">
        <v>1010</v>
      </c>
      <c r="C6397" s="4" t="s">
        <v>435</v>
      </c>
      <c r="D6397" s="76" t="s">
        <v>398</v>
      </c>
      <c r="E6397" s="33" t="s">
        <v>7214</v>
      </c>
      <c r="F6397" s="41" t="s">
        <v>440</v>
      </c>
      <c r="G6397" s="3" t="s">
        <v>437</v>
      </c>
      <c r="H6397" s="58" t="s">
        <v>6553</v>
      </c>
    </row>
    <row r="6398" spans="1:8" x14ac:dyDescent="0.35">
      <c r="A6398" s="4" t="s">
        <v>364</v>
      </c>
      <c r="B6398" s="29">
        <v>1009</v>
      </c>
      <c r="C6398" s="4" t="s">
        <v>435</v>
      </c>
      <c r="D6398" s="76" t="s">
        <v>242</v>
      </c>
      <c r="E6398" s="33" t="s">
        <v>7214</v>
      </c>
      <c r="F6398" s="41" t="s">
        <v>441</v>
      </c>
      <c r="G6398" s="3" t="s">
        <v>41</v>
      </c>
      <c r="H6398" s="58" t="s">
        <v>6553</v>
      </c>
    </row>
    <row r="6399" spans="1:8" ht="29" x14ac:dyDescent="0.35">
      <c r="A6399" s="4" t="s">
        <v>376</v>
      </c>
      <c r="B6399" s="29">
        <v>1008</v>
      </c>
      <c r="C6399" s="4" t="s">
        <v>435</v>
      </c>
      <c r="D6399" s="76" t="s">
        <v>144</v>
      </c>
      <c r="E6399" s="33" t="s">
        <v>7214</v>
      </c>
      <c r="F6399" s="41" t="s">
        <v>438</v>
      </c>
      <c r="G6399" s="3" t="s">
        <v>374</v>
      </c>
      <c r="H6399" s="58" t="s">
        <v>6553</v>
      </c>
    </row>
    <row r="6400" spans="1:8" ht="159.5" x14ac:dyDescent="0.35">
      <c r="A6400" s="4" t="s">
        <v>347</v>
      </c>
      <c r="B6400" s="30">
        <v>1007</v>
      </c>
      <c r="C6400" s="5" t="s">
        <v>407</v>
      </c>
      <c r="D6400" s="75" t="s">
        <v>383</v>
      </c>
      <c r="E6400" s="33" t="s">
        <v>7214</v>
      </c>
      <c r="F6400" s="88" t="s">
        <v>408</v>
      </c>
      <c r="G6400" s="6" t="s">
        <v>409</v>
      </c>
      <c r="H6400" s="58" t="s">
        <v>6553</v>
      </c>
    </row>
    <row r="6401" spans="1:8" ht="72.5" x14ac:dyDescent="0.35">
      <c r="A6401" s="5" t="s">
        <v>364</v>
      </c>
      <c r="B6401" s="30">
        <v>1006</v>
      </c>
      <c r="C6401" s="5" t="s">
        <v>407</v>
      </c>
      <c r="D6401" s="75" t="s">
        <v>11</v>
      </c>
      <c r="E6401" s="33" t="s">
        <v>7214</v>
      </c>
      <c r="F6401" s="88" t="s">
        <v>410</v>
      </c>
      <c r="G6401" s="6" t="s">
        <v>411</v>
      </c>
      <c r="H6401" s="58" t="s">
        <v>6553</v>
      </c>
    </row>
    <row r="6402" spans="1:8" x14ac:dyDescent="0.35">
      <c r="A6402" s="5" t="s">
        <v>364</v>
      </c>
      <c r="B6402" s="30">
        <v>1005</v>
      </c>
      <c r="C6402" s="5" t="s">
        <v>276</v>
      </c>
      <c r="D6402" s="75" t="s">
        <v>276</v>
      </c>
      <c r="E6402" s="33" t="s">
        <v>7214</v>
      </c>
      <c r="F6402" s="88" t="s">
        <v>434</v>
      </c>
      <c r="G6402" s="6" t="s">
        <v>276</v>
      </c>
      <c r="H6402" s="58" t="s">
        <v>6553</v>
      </c>
    </row>
    <row r="6403" spans="1:8" ht="130.5" x14ac:dyDescent="0.35">
      <c r="A6403" s="5" t="s">
        <v>276</v>
      </c>
      <c r="B6403" s="30">
        <v>1004</v>
      </c>
      <c r="C6403" s="5" t="s">
        <v>407</v>
      </c>
      <c r="D6403" s="75" t="s">
        <v>401</v>
      </c>
      <c r="E6403" s="33" t="s">
        <v>7214</v>
      </c>
      <c r="F6403" s="88" t="s">
        <v>412</v>
      </c>
      <c r="G6403" s="6" t="s">
        <v>413</v>
      </c>
      <c r="H6403" s="58" t="s">
        <v>6553</v>
      </c>
    </row>
    <row r="6404" spans="1:8" ht="43.5" x14ac:dyDescent="0.35">
      <c r="A6404" s="5" t="s">
        <v>364</v>
      </c>
      <c r="B6404" s="29">
        <v>1003</v>
      </c>
      <c r="C6404" s="4" t="s">
        <v>407</v>
      </c>
      <c r="D6404" s="76" t="s">
        <v>78</v>
      </c>
      <c r="E6404" s="33" t="s">
        <v>7214</v>
      </c>
      <c r="F6404" s="41" t="s">
        <v>414</v>
      </c>
      <c r="G6404" s="3" t="s">
        <v>70</v>
      </c>
      <c r="H6404" s="58" t="s">
        <v>6553</v>
      </c>
    </row>
    <row r="6405" spans="1:8" ht="29" x14ac:dyDescent="0.35">
      <c r="A6405" s="4" t="s">
        <v>290</v>
      </c>
      <c r="B6405" s="29">
        <v>1002</v>
      </c>
      <c r="C6405" s="4" t="s">
        <v>407</v>
      </c>
      <c r="D6405" s="76" t="s">
        <v>84</v>
      </c>
      <c r="E6405" s="33" t="s">
        <v>7214</v>
      </c>
      <c r="F6405" s="41" t="s">
        <v>415</v>
      </c>
      <c r="G6405" s="3" t="s">
        <v>128</v>
      </c>
      <c r="H6405" s="58" t="s">
        <v>6553</v>
      </c>
    </row>
    <row r="6406" spans="1:8" x14ac:dyDescent="0.35">
      <c r="A6406" s="4" t="s">
        <v>376</v>
      </c>
      <c r="B6406" s="29">
        <v>1001</v>
      </c>
      <c r="C6406" s="4" t="s">
        <v>407</v>
      </c>
      <c r="D6406" s="76" t="s">
        <v>18</v>
      </c>
      <c r="E6406" s="33" t="s">
        <v>7214</v>
      </c>
      <c r="F6406" s="41" t="s">
        <v>416</v>
      </c>
      <c r="G6406" s="3" t="s">
        <v>17</v>
      </c>
      <c r="H6406" s="58" t="s">
        <v>6553</v>
      </c>
    </row>
    <row r="6407" spans="1:8" x14ac:dyDescent="0.35">
      <c r="A6407" s="4" t="s">
        <v>347</v>
      </c>
      <c r="B6407" s="29">
        <v>1000</v>
      </c>
      <c r="C6407" s="4" t="s">
        <v>407</v>
      </c>
      <c r="D6407" s="76" t="s">
        <v>417</v>
      </c>
      <c r="E6407" s="33" t="s">
        <v>7214</v>
      </c>
      <c r="F6407" s="41" t="s">
        <v>418</v>
      </c>
      <c r="G6407" s="3" t="s">
        <v>39</v>
      </c>
      <c r="H6407" s="58" t="s">
        <v>6553</v>
      </c>
    </row>
    <row r="6408" spans="1:8" ht="43.5" x14ac:dyDescent="0.35">
      <c r="A6408" s="4" t="s">
        <v>364</v>
      </c>
      <c r="B6408" s="29">
        <v>999</v>
      </c>
      <c r="C6408" s="4" t="s">
        <v>407</v>
      </c>
      <c r="D6408" s="76" t="s">
        <v>131</v>
      </c>
      <c r="E6408" s="33" t="s">
        <v>7214</v>
      </c>
      <c r="F6408" s="41" t="s">
        <v>419</v>
      </c>
      <c r="G6408" s="3" t="s">
        <v>420</v>
      </c>
      <c r="H6408" s="58" t="s">
        <v>6553</v>
      </c>
    </row>
    <row r="6409" spans="1:8" ht="29" x14ac:dyDescent="0.35">
      <c r="A6409" s="4" t="s">
        <v>364</v>
      </c>
      <c r="B6409" s="29">
        <v>998</v>
      </c>
      <c r="C6409" s="4" t="s">
        <v>407</v>
      </c>
      <c r="D6409" s="76" t="s">
        <v>119</v>
      </c>
      <c r="E6409" s="33" t="s">
        <v>7214</v>
      </c>
      <c r="F6409" s="41" t="s">
        <v>421</v>
      </c>
      <c r="G6409" s="3" t="s">
        <v>422</v>
      </c>
      <c r="H6409" s="58" t="s">
        <v>6553</v>
      </c>
    </row>
    <row r="6410" spans="1:8" ht="43.5" x14ac:dyDescent="0.35">
      <c r="A6410" s="4" t="s">
        <v>376</v>
      </c>
      <c r="B6410" s="29">
        <v>997</v>
      </c>
      <c r="C6410" s="4" t="s">
        <v>407</v>
      </c>
      <c r="D6410" s="76" t="s">
        <v>53</v>
      </c>
      <c r="E6410" s="33" t="s">
        <v>7214</v>
      </c>
      <c r="F6410" s="41" t="s">
        <v>423</v>
      </c>
      <c r="G6410" s="3" t="s">
        <v>424</v>
      </c>
      <c r="H6410" s="58" t="s">
        <v>6553</v>
      </c>
    </row>
    <row r="6411" spans="1:8" x14ac:dyDescent="0.35">
      <c r="A6411" s="4" t="s">
        <v>364</v>
      </c>
      <c r="B6411" s="29">
        <v>996</v>
      </c>
      <c r="C6411" s="4" t="s">
        <v>407</v>
      </c>
      <c r="D6411" s="76" t="s">
        <v>18</v>
      </c>
      <c r="E6411" s="33" t="s">
        <v>7214</v>
      </c>
      <c r="F6411" s="41" t="s">
        <v>425</v>
      </c>
      <c r="G6411" s="3" t="s">
        <v>8</v>
      </c>
      <c r="H6411" s="58" t="s">
        <v>6553</v>
      </c>
    </row>
    <row r="6412" spans="1:8" x14ac:dyDescent="0.35">
      <c r="A6412" s="4" t="s">
        <v>386</v>
      </c>
      <c r="B6412" s="29">
        <v>995</v>
      </c>
      <c r="C6412" s="4" t="s">
        <v>407</v>
      </c>
      <c r="D6412" s="76" t="s">
        <v>26</v>
      </c>
      <c r="E6412" s="33" t="s">
        <v>7214</v>
      </c>
      <c r="F6412" s="41" t="s">
        <v>426</v>
      </c>
      <c r="G6412" s="3" t="s">
        <v>47</v>
      </c>
      <c r="H6412" s="58" t="s">
        <v>6553</v>
      </c>
    </row>
    <row r="6413" spans="1:8" ht="29" x14ac:dyDescent="0.35">
      <c r="A6413" s="4" t="s">
        <v>376</v>
      </c>
      <c r="B6413" s="29">
        <v>994</v>
      </c>
      <c r="C6413" s="4" t="s">
        <v>407</v>
      </c>
      <c r="D6413" s="76" t="s">
        <v>11</v>
      </c>
      <c r="E6413" s="33" t="s">
        <v>7214</v>
      </c>
      <c r="F6413" s="41" t="s">
        <v>427</v>
      </c>
      <c r="G6413" s="3" t="s">
        <v>428</v>
      </c>
      <c r="H6413" s="58" t="s">
        <v>6553</v>
      </c>
    </row>
    <row r="6414" spans="1:8" ht="58" x14ac:dyDescent="0.35">
      <c r="A6414" s="4" t="s">
        <v>364</v>
      </c>
      <c r="B6414" s="29">
        <v>993</v>
      </c>
      <c r="C6414" s="4" t="s">
        <v>407</v>
      </c>
      <c r="D6414" s="76" t="s">
        <v>401</v>
      </c>
      <c r="E6414" s="33" t="s">
        <v>7214</v>
      </c>
      <c r="F6414" s="41" t="s">
        <v>429</v>
      </c>
      <c r="G6414" s="3" t="s">
        <v>430</v>
      </c>
      <c r="H6414" s="58" t="s">
        <v>6553</v>
      </c>
    </row>
    <row r="6415" spans="1:8" ht="43.5" x14ac:dyDescent="0.35">
      <c r="A6415" s="4" t="s">
        <v>364</v>
      </c>
      <c r="B6415" s="29">
        <v>992</v>
      </c>
      <c r="C6415" s="4" t="s">
        <v>386</v>
      </c>
      <c r="D6415" s="76" t="s">
        <v>18</v>
      </c>
      <c r="E6415" s="33" t="s">
        <v>7214</v>
      </c>
      <c r="F6415" s="41" t="s">
        <v>431</v>
      </c>
      <c r="G6415" s="3" t="s">
        <v>432</v>
      </c>
      <c r="H6415" s="58" t="s">
        <v>6553</v>
      </c>
    </row>
    <row r="6416" spans="1:8" ht="29" x14ac:dyDescent="0.35">
      <c r="A6416" s="4" t="s">
        <v>364</v>
      </c>
      <c r="B6416" s="29">
        <v>991</v>
      </c>
      <c r="C6416" s="4" t="s">
        <v>407</v>
      </c>
      <c r="D6416" s="76" t="s">
        <v>26</v>
      </c>
      <c r="E6416" s="33" t="s">
        <v>7214</v>
      </c>
      <c r="F6416" s="41" t="s">
        <v>433</v>
      </c>
      <c r="G6416" s="3" t="s">
        <v>85</v>
      </c>
      <c r="H6416" s="58" t="s">
        <v>6553</v>
      </c>
    </row>
    <row r="6417" spans="1:8" ht="116" x14ac:dyDescent="0.35">
      <c r="A6417" s="4" t="s">
        <v>364</v>
      </c>
      <c r="B6417" s="29">
        <v>990</v>
      </c>
      <c r="C6417" s="4" t="s">
        <v>376</v>
      </c>
      <c r="D6417" s="76" t="s">
        <v>383</v>
      </c>
      <c r="E6417" s="33" t="s">
        <v>7214</v>
      </c>
      <c r="F6417" s="41" t="s">
        <v>384</v>
      </c>
      <c r="G6417" s="3" t="s">
        <v>385</v>
      </c>
      <c r="H6417" s="58" t="s">
        <v>6553</v>
      </c>
    </row>
    <row r="6418" spans="1:8" ht="58" x14ac:dyDescent="0.35">
      <c r="A6418" s="4" t="s">
        <v>364</v>
      </c>
      <c r="B6418" s="29">
        <v>989</v>
      </c>
      <c r="C6418" s="4" t="s">
        <v>386</v>
      </c>
      <c r="D6418" s="76" t="s">
        <v>5</v>
      </c>
      <c r="E6418" s="33" t="s">
        <v>7214</v>
      </c>
      <c r="F6418" s="41" t="s">
        <v>387</v>
      </c>
      <c r="G6418" s="3" t="s">
        <v>388</v>
      </c>
      <c r="H6418" s="58" t="s">
        <v>6553</v>
      </c>
    </row>
    <row r="6419" spans="1:8" ht="58" x14ac:dyDescent="0.35">
      <c r="A6419" s="4" t="s">
        <v>347</v>
      </c>
      <c r="B6419" s="29">
        <v>988</v>
      </c>
      <c r="C6419" s="4" t="s">
        <v>386</v>
      </c>
      <c r="D6419" s="76" t="s">
        <v>92</v>
      </c>
      <c r="E6419" s="33" t="s">
        <v>7214</v>
      </c>
      <c r="F6419" s="41" t="s">
        <v>405</v>
      </c>
      <c r="G6419" s="3" t="s">
        <v>389</v>
      </c>
      <c r="H6419" s="58" t="s">
        <v>6553</v>
      </c>
    </row>
    <row r="6420" spans="1:8" ht="29" x14ac:dyDescent="0.35">
      <c r="A6420" s="4" t="s">
        <v>364</v>
      </c>
      <c r="B6420" s="29">
        <v>987</v>
      </c>
      <c r="C6420" s="4" t="s">
        <v>386</v>
      </c>
      <c r="D6420" s="76" t="s">
        <v>44</v>
      </c>
      <c r="E6420" s="33" t="s">
        <v>7214</v>
      </c>
      <c r="F6420" s="41" t="s">
        <v>406</v>
      </c>
      <c r="G6420" s="3" t="s">
        <v>39</v>
      </c>
      <c r="H6420" s="58" t="s">
        <v>6553</v>
      </c>
    </row>
    <row r="6421" spans="1:8" x14ac:dyDescent="0.35">
      <c r="A6421" s="4" t="s">
        <v>347</v>
      </c>
      <c r="B6421" s="29">
        <v>986</v>
      </c>
      <c r="C6421" s="4" t="s">
        <v>386</v>
      </c>
      <c r="D6421" s="76" t="s">
        <v>97</v>
      </c>
      <c r="E6421" s="33" t="s">
        <v>7214</v>
      </c>
      <c r="F6421" s="41" t="s">
        <v>390</v>
      </c>
      <c r="G6421" s="3" t="s">
        <v>17</v>
      </c>
      <c r="H6421" s="58" t="s">
        <v>6553</v>
      </c>
    </row>
    <row r="6422" spans="1:8" x14ac:dyDescent="0.35">
      <c r="A6422" s="4" t="s">
        <v>364</v>
      </c>
      <c r="B6422" s="29">
        <v>985</v>
      </c>
      <c r="C6422" s="4" t="s">
        <v>386</v>
      </c>
      <c r="D6422" s="76" t="s">
        <v>28</v>
      </c>
      <c r="E6422" s="33" t="s">
        <v>7214</v>
      </c>
      <c r="F6422" s="41" t="s">
        <v>391</v>
      </c>
      <c r="G6422" s="3" t="s">
        <v>8</v>
      </c>
      <c r="H6422" s="58" t="s">
        <v>6553</v>
      </c>
    </row>
    <row r="6423" spans="1:8" ht="29" x14ac:dyDescent="0.35">
      <c r="A6423" s="4" t="s">
        <v>330</v>
      </c>
      <c r="B6423" s="29">
        <v>984</v>
      </c>
      <c r="C6423" s="4" t="s">
        <v>386</v>
      </c>
      <c r="D6423" s="76" t="s">
        <v>52</v>
      </c>
      <c r="E6423" s="33" t="s">
        <v>7214</v>
      </c>
      <c r="F6423" s="41" t="s">
        <v>392</v>
      </c>
      <c r="G6423" s="3" t="s">
        <v>6</v>
      </c>
      <c r="H6423" s="58" t="s">
        <v>6553</v>
      </c>
    </row>
    <row r="6424" spans="1:8" ht="43.5" x14ac:dyDescent="0.35">
      <c r="A6424" s="4" t="s">
        <v>330</v>
      </c>
      <c r="B6424" s="29">
        <v>983</v>
      </c>
      <c r="C6424" s="4" t="s">
        <v>386</v>
      </c>
      <c r="D6424" s="76" t="s">
        <v>136</v>
      </c>
      <c r="E6424" s="33" t="s">
        <v>7214</v>
      </c>
      <c r="F6424" s="41" t="s">
        <v>393</v>
      </c>
      <c r="G6424" s="3" t="s">
        <v>394</v>
      </c>
      <c r="H6424" s="58" t="s">
        <v>6553</v>
      </c>
    </row>
    <row r="6425" spans="1:8" ht="29" x14ac:dyDescent="0.35">
      <c r="A6425" s="4" t="s">
        <v>347</v>
      </c>
      <c r="B6425" s="29">
        <v>982</v>
      </c>
      <c r="C6425" s="4" t="s">
        <v>386</v>
      </c>
      <c r="D6425" s="76" t="s">
        <v>26</v>
      </c>
      <c r="E6425" s="33" t="s">
        <v>7214</v>
      </c>
      <c r="F6425" s="41" t="s">
        <v>395</v>
      </c>
      <c r="G6425" s="3" t="s">
        <v>223</v>
      </c>
      <c r="H6425" s="58" t="s">
        <v>6553</v>
      </c>
    </row>
    <row r="6426" spans="1:8" ht="43.5" x14ac:dyDescent="0.35">
      <c r="A6426" s="4" t="s">
        <v>364</v>
      </c>
      <c r="B6426" s="29">
        <v>981</v>
      </c>
      <c r="C6426" s="4" t="s">
        <v>386</v>
      </c>
      <c r="D6426" s="76" t="s">
        <v>396</v>
      </c>
      <c r="E6426" s="33" t="s">
        <v>7214</v>
      </c>
      <c r="F6426" s="41" t="s">
        <v>397</v>
      </c>
      <c r="G6426" s="3" t="s">
        <v>46</v>
      </c>
      <c r="H6426" s="58" t="s">
        <v>6553</v>
      </c>
    </row>
    <row r="6427" spans="1:8" ht="43.5" x14ac:dyDescent="0.35">
      <c r="A6427" s="4" t="s">
        <v>364</v>
      </c>
      <c r="B6427" s="29">
        <v>980</v>
      </c>
      <c r="C6427" s="4" t="s">
        <v>386</v>
      </c>
      <c r="D6427" s="76" t="s">
        <v>398</v>
      </c>
      <c r="E6427" s="33" t="s">
        <v>7214</v>
      </c>
      <c r="F6427" s="41" t="s">
        <v>399</v>
      </c>
      <c r="G6427" s="3" t="s">
        <v>400</v>
      </c>
      <c r="H6427" s="58" t="s">
        <v>6553</v>
      </c>
    </row>
    <row r="6428" spans="1:8" ht="87" x14ac:dyDescent="0.35">
      <c r="A6428" s="4" t="s">
        <v>364</v>
      </c>
      <c r="B6428" s="29">
        <v>979</v>
      </c>
      <c r="C6428" s="4" t="s">
        <v>386</v>
      </c>
      <c r="D6428" s="76" t="s">
        <v>401</v>
      </c>
      <c r="E6428" s="33" t="s">
        <v>7214</v>
      </c>
      <c r="F6428" s="41" t="s">
        <v>402</v>
      </c>
      <c r="G6428" s="3" t="s">
        <v>403</v>
      </c>
      <c r="H6428" s="58" t="s">
        <v>6553</v>
      </c>
    </row>
    <row r="6429" spans="1:8" ht="29" x14ac:dyDescent="0.35">
      <c r="A6429" s="4" t="s">
        <v>364</v>
      </c>
      <c r="B6429" s="29">
        <v>978</v>
      </c>
      <c r="C6429" s="4" t="s">
        <v>386</v>
      </c>
      <c r="D6429" s="76" t="s">
        <v>144</v>
      </c>
      <c r="E6429" s="33" t="s">
        <v>7214</v>
      </c>
      <c r="F6429" s="41" t="s">
        <v>404</v>
      </c>
      <c r="G6429" s="3" t="s">
        <v>374</v>
      </c>
      <c r="H6429" s="58" t="s">
        <v>6553</v>
      </c>
    </row>
    <row r="6430" spans="1:8" x14ac:dyDescent="0.35">
      <c r="A6430" s="4" t="s">
        <v>330</v>
      </c>
      <c r="B6430" s="29">
        <v>977</v>
      </c>
      <c r="C6430" s="4" t="s">
        <v>376</v>
      </c>
      <c r="D6430" s="76" t="s">
        <v>28</v>
      </c>
      <c r="E6430" s="33" t="s">
        <v>7214</v>
      </c>
      <c r="F6430" s="41" t="s">
        <v>377</v>
      </c>
      <c r="G6430" s="3" t="s">
        <v>8</v>
      </c>
      <c r="H6430" s="58" t="s">
        <v>6553</v>
      </c>
    </row>
    <row r="6431" spans="1:8" ht="43.5" x14ac:dyDescent="0.35">
      <c r="A6431" s="4" t="s">
        <v>347</v>
      </c>
      <c r="B6431" s="29">
        <v>976</v>
      </c>
      <c r="C6431" s="4" t="s">
        <v>376</v>
      </c>
      <c r="D6431" s="76" t="s">
        <v>25</v>
      </c>
      <c r="E6431" s="33" t="s">
        <v>7214</v>
      </c>
      <c r="F6431" s="41" t="s">
        <v>378</v>
      </c>
      <c r="G6431" s="3" t="s">
        <v>147</v>
      </c>
      <c r="H6431" s="58" t="s">
        <v>6553</v>
      </c>
    </row>
    <row r="6432" spans="1:8" ht="29" x14ac:dyDescent="0.35">
      <c r="A6432" s="4" t="s">
        <v>154</v>
      </c>
      <c r="B6432" s="29">
        <v>975</v>
      </c>
      <c r="C6432" s="4" t="s">
        <v>376</v>
      </c>
      <c r="D6432" s="76" t="s">
        <v>379</v>
      </c>
      <c r="E6432" s="33" t="s">
        <v>7214</v>
      </c>
      <c r="F6432" s="41" t="s">
        <v>380</v>
      </c>
      <c r="G6432" s="3" t="s">
        <v>338</v>
      </c>
      <c r="H6432" s="58" t="s">
        <v>6553</v>
      </c>
    </row>
    <row r="6433" spans="1:257" ht="43.5" x14ac:dyDescent="0.35">
      <c r="A6433" s="4" t="s">
        <v>330</v>
      </c>
      <c r="B6433" s="29">
        <v>974</v>
      </c>
      <c r="C6433" s="4" t="s">
        <v>273</v>
      </c>
      <c r="D6433" s="76" t="s">
        <v>381</v>
      </c>
      <c r="E6433" s="33" t="s">
        <v>7214</v>
      </c>
      <c r="F6433" s="41" t="s">
        <v>382</v>
      </c>
      <c r="G6433" s="3" t="s">
        <v>71</v>
      </c>
      <c r="H6433" s="58" t="s">
        <v>6553</v>
      </c>
    </row>
    <row r="6434" spans="1:257" ht="43.5" x14ac:dyDescent="0.35">
      <c r="A6434" s="4" t="s">
        <v>248</v>
      </c>
      <c r="B6434" s="29">
        <v>973</v>
      </c>
      <c r="C6434" s="4" t="s">
        <v>347</v>
      </c>
      <c r="D6434" s="76" t="s">
        <v>16</v>
      </c>
      <c r="E6434" s="33" t="s">
        <v>7214</v>
      </c>
      <c r="F6434" s="41" t="s">
        <v>363</v>
      </c>
      <c r="G6434" s="3" t="s">
        <v>29</v>
      </c>
      <c r="H6434" s="58" t="s">
        <v>6553</v>
      </c>
    </row>
    <row r="6435" spans="1:257" x14ac:dyDescent="0.35">
      <c r="A6435" s="4" t="s">
        <v>330</v>
      </c>
      <c r="B6435" s="29">
        <v>972</v>
      </c>
      <c r="C6435" s="4" t="s">
        <v>364</v>
      </c>
      <c r="D6435" s="76" t="s">
        <v>133</v>
      </c>
      <c r="E6435" s="33" t="s">
        <v>7214</v>
      </c>
      <c r="F6435" s="41" t="s">
        <v>365</v>
      </c>
      <c r="G6435" s="3" t="s">
        <v>8</v>
      </c>
      <c r="H6435" s="58" t="s">
        <v>6553</v>
      </c>
    </row>
    <row r="6436" spans="1:257" ht="29" x14ac:dyDescent="0.35">
      <c r="A6436" s="4" t="s">
        <v>330</v>
      </c>
      <c r="B6436" s="29">
        <v>971</v>
      </c>
      <c r="C6436" s="4" t="s">
        <v>364</v>
      </c>
      <c r="D6436" s="76" t="s">
        <v>366</v>
      </c>
      <c r="E6436" s="33" t="s">
        <v>7214</v>
      </c>
      <c r="F6436" s="41" t="s">
        <v>367</v>
      </c>
      <c r="G6436" s="3" t="s">
        <v>80</v>
      </c>
      <c r="H6436" s="58" t="s">
        <v>6553</v>
      </c>
    </row>
    <row r="6437" spans="1:257" x14ac:dyDescent="0.35">
      <c r="A6437" s="4" t="s">
        <v>330</v>
      </c>
      <c r="B6437" s="29">
        <v>970</v>
      </c>
      <c r="C6437" s="4" t="s">
        <v>364</v>
      </c>
      <c r="D6437" s="76" t="s">
        <v>53</v>
      </c>
      <c r="E6437" s="33" t="s">
        <v>7214</v>
      </c>
      <c r="F6437" s="41" t="s">
        <v>368</v>
      </c>
      <c r="G6437" s="3" t="s">
        <v>48</v>
      </c>
      <c r="H6437" s="58" t="s">
        <v>6553</v>
      </c>
    </row>
    <row r="6438" spans="1:257" ht="43.5" x14ac:dyDescent="0.35">
      <c r="A6438" s="4" t="s">
        <v>330</v>
      </c>
      <c r="B6438" s="29">
        <v>969</v>
      </c>
      <c r="C6438" s="4" t="s">
        <v>364</v>
      </c>
      <c r="D6438" s="76" t="s">
        <v>161</v>
      </c>
      <c r="E6438" s="33" t="s">
        <v>7214</v>
      </c>
      <c r="F6438" s="41" t="s">
        <v>369</v>
      </c>
      <c r="G6438" s="3" t="s">
        <v>370</v>
      </c>
      <c r="H6438" s="58" t="s">
        <v>6553</v>
      </c>
    </row>
    <row r="6439" spans="1:257" ht="43.5" x14ac:dyDescent="0.35">
      <c r="A6439" s="4" t="s">
        <v>360</v>
      </c>
      <c r="B6439" s="29">
        <v>968</v>
      </c>
      <c r="C6439" s="4" t="s">
        <v>364</v>
      </c>
      <c r="D6439" s="76" t="s">
        <v>127</v>
      </c>
      <c r="E6439" s="33" t="s">
        <v>7214</v>
      </c>
      <c r="F6439" s="41" t="s">
        <v>371</v>
      </c>
      <c r="G6439" s="3" t="s">
        <v>372</v>
      </c>
      <c r="H6439" s="58" t="s">
        <v>6553</v>
      </c>
    </row>
    <row r="6440" spans="1:257" ht="29" x14ac:dyDescent="0.35">
      <c r="A6440" s="4" t="s">
        <v>330</v>
      </c>
      <c r="B6440" s="29">
        <v>967</v>
      </c>
      <c r="C6440" s="4" t="s">
        <v>364</v>
      </c>
      <c r="D6440" s="76" t="s">
        <v>144</v>
      </c>
      <c r="E6440" s="33" t="s">
        <v>7214</v>
      </c>
      <c r="F6440" s="92" t="s">
        <v>373</v>
      </c>
      <c r="G6440" s="3" t="s">
        <v>374</v>
      </c>
      <c r="H6440" s="58" t="s">
        <v>6553</v>
      </c>
    </row>
    <row r="6441" spans="1:257" x14ac:dyDescent="0.35">
      <c r="A6441" s="4" t="s">
        <v>330</v>
      </c>
      <c r="B6441" s="29">
        <v>966</v>
      </c>
      <c r="C6441" s="4" t="s">
        <v>364</v>
      </c>
      <c r="D6441" s="76" t="s">
        <v>13</v>
      </c>
      <c r="E6441" s="33" t="s">
        <v>7214</v>
      </c>
      <c r="F6441" s="41" t="s">
        <v>375</v>
      </c>
      <c r="G6441" s="3" t="s">
        <v>8</v>
      </c>
      <c r="H6441" s="58" t="s">
        <v>6553</v>
      </c>
    </row>
    <row r="6442" spans="1:257" ht="43.5" x14ac:dyDescent="0.35">
      <c r="A6442" s="4" t="s">
        <v>330</v>
      </c>
      <c r="B6442" s="31">
        <v>965</v>
      </c>
      <c r="C6442" s="7">
        <v>44960</v>
      </c>
      <c r="D6442" s="78" t="str">
        <f>"28003715011982"</f>
        <v>28003715011982</v>
      </c>
      <c r="E6442" s="33" t="s">
        <v>7214</v>
      </c>
      <c r="F6442" s="88" t="s">
        <v>346</v>
      </c>
      <c r="G6442" s="3" t="s">
        <v>73</v>
      </c>
      <c r="H6442" s="58" t="s">
        <v>6553</v>
      </c>
    </row>
    <row r="6443" spans="1:257" s="20" customFormat="1" x14ac:dyDescent="0.35">
      <c r="A6443" s="7">
        <v>44958</v>
      </c>
      <c r="B6443" s="29">
        <v>964</v>
      </c>
      <c r="C6443" s="4" t="s">
        <v>347</v>
      </c>
      <c r="D6443" s="76" t="s">
        <v>158</v>
      </c>
      <c r="E6443" s="33" t="s">
        <v>7214</v>
      </c>
      <c r="F6443" s="41" t="s">
        <v>348</v>
      </c>
      <c r="G6443" s="3" t="s">
        <v>8</v>
      </c>
      <c r="H6443" s="58" t="s">
        <v>6553</v>
      </c>
      <c r="I6443" s="23"/>
      <c r="J6443" s="23"/>
      <c r="K6443" s="23"/>
      <c r="L6443" s="23"/>
      <c r="M6443" s="23"/>
      <c r="N6443" s="23"/>
      <c r="O6443" s="23"/>
      <c r="P6443" s="23"/>
      <c r="Q6443" s="23"/>
      <c r="R6443" s="23"/>
      <c r="S6443" s="23"/>
      <c r="T6443" s="23"/>
      <c r="U6443" s="23"/>
      <c r="V6443" s="23"/>
      <c r="W6443" s="23"/>
      <c r="X6443" s="23"/>
      <c r="Y6443" s="23"/>
      <c r="Z6443" s="23"/>
      <c r="AA6443" s="23"/>
      <c r="AB6443" s="23"/>
      <c r="AC6443" s="23"/>
      <c r="AD6443" s="23"/>
      <c r="AE6443" s="23"/>
      <c r="AF6443" s="23"/>
      <c r="AG6443" s="23"/>
      <c r="AH6443" s="23"/>
      <c r="AI6443" s="23"/>
      <c r="AJ6443" s="23"/>
      <c r="AK6443" s="23"/>
      <c r="AL6443" s="23"/>
      <c r="AM6443" s="23"/>
      <c r="AN6443" s="23"/>
      <c r="AO6443" s="23"/>
      <c r="AP6443" s="23"/>
      <c r="AQ6443" s="23"/>
      <c r="AR6443" s="23"/>
      <c r="AS6443" s="23"/>
      <c r="AT6443" s="23"/>
      <c r="AU6443" s="23"/>
      <c r="AV6443" s="23"/>
      <c r="AW6443" s="23"/>
      <c r="AX6443" s="23"/>
      <c r="AY6443" s="23"/>
      <c r="AZ6443" s="23"/>
      <c r="BA6443" s="23"/>
      <c r="BB6443" s="23"/>
      <c r="BC6443" s="23"/>
      <c r="BD6443" s="23"/>
      <c r="BE6443" s="23"/>
      <c r="BF6443" s="23"/>
      <c r="BG6443" s="23"/>
      <c r="BH6443" s="23"/>
      <c r="BI6443" s="23"/>
      <c r="BJ6443" s="23"/>
      <c r="BK6443" s="23"/>
      <c r="BL6443" s="23"/>
      <c r="BM6443" s="23"/>
      <c r="BN6443" s="23"/>
      <c r="BO6443" s="23"/>
      <c r="BP6443" s="23"/>
      <c r="BQ6443" s="23"/>
      <c r="BR6443" s="23"/>
      <c r="BS6443" s="23"/>
      <c r="BT6443" s="23"/>
      <c r="BU6443" s="23"/>
      <c r="BV6443" s="23"/>
      <c r="BW6443" s="23"/>
      <c r="BX6443" s="23"/>
      <c r="BY6443" s="23"/>
      <c r="BZ6443" s="23"/>
      <c r="CA6443" s="23"/>
      <c r="CB6443" s="23"/>
      <c r="CC6443" s="23"/>
      <c r="CD6443" s="23"/>
      <c r="CE6443" s="23"/>
      <c r="CF6443" s="23"/>
      <c r="CG6443" s="23"/>
      <c r="CH6443" s="23"/>
      <c r="CI6443" s="23"/>
      <c r="CJ6443" s="23"/>
      <c r="CK6443" s="23"/>
      <c r="CL6443" s="23"/>
      <c r="CM6443" s="23"/>
      <c r="CN6443" s="23"/>
      <c r="CO6443" s="23"/>
      <c r="CP6443" s="23"/>
      <c r="CQ6443" s="23"/>
      <c r="CR6443" s="23"/>
      <c r="CS6443" s="23"/>
      <c r="CT6443" s="23"/>
      <c r="CU6443" s="23"/>
      <c r="CV6443" s="23"/>
      <c r="CW6443" s="23"/>
      <c r="CX6443" s="23"/>
      <c r="CY6443" s="23"/>
      <c r="CZ6443" s="23"/>
      <c r="DA6443" s="23"/>
      <c r="DB6443" s="23"/>
      <c r="DC6443" s="23"/>
      <c r="DD6443" s="23"/>
      <c r="DE6443" s="23"/>
      <c r="DF6443" s="23"/>
      <c r="DG6443" s="23"/>
      <c r="DH6443" s="23"/>
      <c r="DI6443" s="23"/>
      <c r="DJ6443" s="23"/>
      <c r="DK6443" s="23"/>
      <c r="DL6443" s="23"/>
      <c r="DM6443" s="23"/>
      <c r="DN6443" s="23"/>
      <c r="DO6443" s="23"/>
      <c r="DP6443" s="23"/>
      <c r="DQ6443" s="23"/>
      <c r="DR6443" s="23"/>
      <c r="DS6443" s="23"/>
      <c r="DT6443" s="23"/>
      <c r="DU6443" s="23"/>
      <c r="DV6443" s="23"/>
      <c r="DW6443" s="23"/>
      <c r="DX6443" s="23"/>
      <c r="DY6443" s="23"/>
      <c r="DZ6443" s="23"/>
      <c r="EA6443" s="23"/>
      <c r="EB6443" s="23"/>
      <c r="EC6443" s="23"/>
      <c r="ED6443" s="23"/>
      <c r="EE6443" s="23"/>
      <c r="EF6443" s="23"/>
      <c r="EG6443" s="23"/>
      <c r="EH6443" s="23"/>
      <c r="EI6443" s="23"/>
      <c r="EJ6443" s="23"/>
      <c r="EK6443" s="23"/>
      <c r="EL6443" s="23"/>
      <c r="EM6443" s="23"/>
      <c r="EN6443" s="23"/>
      <c r="EO6443" s="23"/>
      <c r="EP6443" s="23"/>
      <c r="EQ6443" s="23"/>
      <c r="ER6443" s="23"/>
      <c r="ES6443" s="23"/>
      <c r="ET6443" s="23"/>
      <c r="EU6443" s="23"/>
      <c r="EV6443" s="23"/>
      <c r="EW6443" s="23"/>
      <c r="EX6443" s="23"/>
      <c r="EY6443" s="23"/>
      <c r="EZ6443" s="23"/>
      <c r="FA6443" s="23"/>
      <c r="FB6443" s="23"/>
      <c r="FC6443" s="23"/>
      <c r="FD6443" s="23"/>
      <c r="FE6443" s="23"/>
      <c r="FF6443" s="23"/>
      <c r="FG6443" s="23"/>
      <c r="FH6443" s="23"/>
      <c r="FI6443" s="23"/>
      <c r="FJ6443" s="23"/>
      <c r="FK6443" s="23"/>
      <c r="FL6443" s="23"/>
      <c r="FM6443" s="23"/>
      <c r="FN6443" s="23"/>
      <c r="FO6443" s="23"/>
      <c r="FP6443" s="23"/>
      <c r="FQ6443" s="23"/>
      <c r="FR6443" s="23"/>
      <c r="FS6443" s="23"/>
      <c r="FT6443" s="23"/>
      <c r="FU6443" s="23"/>
      <c r="FV6443" s="23"/>
      <c r="FW6443" s="23"/>
      <c r="FX6443" s="23"/>
      <c r="FY6443" s="23"/>
      <c r="FZ6443" s="23"/>
      <c r="GA6443" s="23"/>
      <c r="GB6443" s="23"/>
      <c r="GC6443" s="23"/>
      <c r="GD6443" s="23"/>
      <c r="GE6443" s="23"/>
      <c r="GF6443" s="23"/>
      <c r="GG6443" s="23"/>
      <c r="GH6443" s="23"/>
      <c r="GI6443" s="23"/>
      <c r="GJ6443" s="23"/>
      <c r="GK6443" s="23"/>
      <c r="GL6443" s="23"/>
      <c r="GM6443" s="23"/>
      <c r="GN6443" s="23"/>
      <c r="GO6443" s="23"/>
      <c r="GP6443" s="23"/>
      <c r="GQ6443" s="23"/>
      <c r="GR6443" s="23"/>
      <c r="GS6443" s="23"/>
      <c r="GT6443" s="23"/>
      <c r="GU6443" s="23"/>
      <c r="GV6443" s="23"/>
      <c r="GW6443" s="23"/>
      <c r="GX6443" s="23"/>
      <c r="GY6443" s="23"/>
      <c r="GZ6443" s="23"/>
      <c r="HA6443" s="23"/>
      <c r="HB6443" s="23"/>
      <c r="HC6443" s="23"/>
      <c r="HD6443" s="23"/>
      <c r="HE6443" s="23"/>
      <c r="HF6443" s="23"/>
      <c r="HG6443" s="23"/>
      <c r="HH6443" s="23"/>
      <c r="HI6443" s="23"/>
      <c r="HJ6443" s="23"/>
      <c r="HK6443" s="23"/>
      <c r="HL6443" s="23"/>
      <c r="HM6443" s="23"/>
      <c r="HN6443" s="23"/>
      <c r="HO6443" s="23"/>
      <c r="HP6443" s="23"/>
      <c r="HQ6443" s="23"/>
      <c r="HR6443" s="23"/>
      <c r="HS6443" s="23"/>
      <c r="HT6443" s="23"/>
      <c r="HU6443" s="23"/>
      <c r="HV6443" s="23"/>
      <c r="HW6443" s="23"/>
      <c r="HX6443" s="23"/>
      <c r="HY6443" s="23"/>
      <c r="HZ6443" s="23"/>
      <c r="IA6443" s="23"/>
      <c r="IB6443" s="23"/>
      <c r="IC6443" s="23"/>
      <c r="ID6443" s="23"/>
      <c r="IE6443" s="23"/>
      <c r="IF6443" s="23"/>
      <c r="IG6443" s="23"/>
      <c r="IH6443" s="23"/>
      <c r="II6443" s="23"/>
      <c r="IJ6443" s="23"/>
      <c r="IK6443" s="23"/>
      <c r="IL6443" s="23"/>
      <c r="IM6443" s="23"/>
      <c r="IN6443" s="23"/>
      <c r="IO6443" s="23"/>
      <c r="IP6443" s="23"/>
      <c r="IQ6443" s="23"/>
      <c r="IR6443" s="23"/>
      <c r="IS6443" s="23"/>
      <c r="IT6443" s="23"/>
      <c r="IU6443" s="23"/>
      <c r="IV6443" s="23"/>
      <c r="IW6443" s="23"/>
    </row>
    <row r="6444" spans="1:257" s="20" customFormat="1" x14ac:dyDescent="0.35">
      <c r="A6444" s="4" t="s">
        <v>303</v>
      </c>
      <c r="B6444" s="29">
        <v>963</v>
      </c>
      <c r="C6444" s="4" t="s">
        <v>347</v>
      </c>
      <c r="D6444" s="76" t="s">
        <v>349</v>
      </c>
      <c r="E6444" s="33" t="s">
        <v>7214</v>
      </c>
      <c r="F6444" s="41" t="s">
        <v>362</v>
      </c>
      <c r="G6444" s="3" t="s">
        <v>8</v>
      </c>
      <c r="H6444" s="58" t="s">
        <v>6553</v>
      </c>
      <c r="I6444" s="23"/>
      <c r="J6444" s="23"/>
      <c r="K6444" s="23"/>
      <c r="L6444" s="23"/>
      <c r="M6444" s="23"/>
      <c r="N6444" s="23"/>
      <c r="O6444" s="23"/>
      <c r="P6444" s="23"/>
      <c r="Q6444" s="23"/>
      <c r="R6444" s="23"/>
      <c r="S6444" s="23"/>
      <c r="T6444" s="23"/>
      <c r="U6444" s="23"/>
      <c r="V6444" s="23"/>
      <c r="W6444" s="23"/>
      <c r="X6444" s="23"/>
      <c r="Y6444" s="23"/>
      <c r="Z6444" s="23"/>
      <c r="AA6444" s="23"/>
      <c r="AB6444" s="23"/>
      <c r="AC6444" s="23"/>
      <c r="AD6444" s="23"/>
      <c r="AE6444" s="23"/>
      <c r="AF6444" s="23"/>
      <c r="AG6444" s="23"/>
      <c r="AH6444" s="23"/>
      <c r="AI6444" s="23"/>
      <c r="AJ6444" s="23"/>
      <c r="AK6444" s="23"/>
      <c r="AL6444" s="23"/>
      <c r="AM6444" s="23"/>
      <c r="AN6444" s="23"/>
      <c r="AO6444" s="23"/>
      <c r="AP6444" s="23"/>
      <c r="AQ6444" s="23"/>
      <c r="AR6444" s="23"/>
      <c r="AS6444" s="23"/>
      <c r="AT6444" s="23"/>
      <c r="AU6444" s="23"/>
      <c r="AV6444" s="23"/>
      <c r="AW6444" s="23"/>
      <c r="AX6444" s="23"/>
      <c r="AY6444" s="23"/>
      <c r="AZ6444" s="23"/>
      <c r="BA6444" s="23"/>
      <c r="BB6444" s="23"/>
      <c r="BC6444" s="23"/>
      <c r="BD6444" s="23"/>
      <c r="BE6444" s="23"/>
      <c r="BF6444" s="23"/>
      <c r="BG6444" s="23"/>
      <c r="BH6444" s="23"/>
      <c r="BI6444" s="23"/>
      <c r="BJ6444" s="23"/>
      <c r="BK6444" s="23"/>
      <c r="BL6444" s="23"/>
      <c r="BM6444" s="23"/>
      <c r="BN6444" s="23"/>
      <c r="BO6444" s="23"/>
      <c r="BP6444" s="23"/>
      <c r="BQ6444" s="23"/>
      <c r="BR6444" s="23"/>
      <c r="BS6444" s="23"/>
      <c r="BT6444" s="23"/>
      <c r="BU6444" s="23"/>
      <c r="BV6444" s="23"/>
      <c r="BW6444" s="23"/>
      <c r="BX6444" s="23"/>
      <c r="BY6444" s="23"/>
      <c r="BZ6444" s="23"/>
      <c r="CA6444" s="23"/>
      <c r="CB6444" s="23"/>
      <c r="CC6444" s="23"/>
      <c r="CD6444" s="23"/>
      <c r="CE6444" s="23"/>
      <c r="CF6444" s="23"/>
      <c r="CG6444" s="23"/>
      <c r="CH6444" s="23"/>
      <c r="CI6444" s="23"/>
      <c r="CJ6444" s="23"/>
      <c r="CK6444" s="23"/>
      <c r="CL6444" s="23"/>
      <c r="CM6444" s="23"/>
      <c r="CN6444" s="23"/>
      <c r="CO6444" s="23"/>
      <c r="CP6444" s="23"/>
      <c r="CQ6444" s="23"/>
      <c r="CR6444" s="23"/>
      <c r="CS6444" s="23"/>
      <c r="CT6444" s="23"/>
      <c r="CU6444" s="23"/>
      <c r="CV6444" s="23"/>
      <c r="CW6444" s="23"/>
      <c r="CX6444" s="23"/>
      <c r="CY6444" s="23"/>
      <c r="CZ6444" s="23"/>
      <c r="DA6444" s="23"/>
      <c r="DB6444" s="23"/>
      <c r="DC6444" s="23"/>
      <c r="DD6444" s="23"/>
      <c r="DE6444" s="23"/>
      <c r="DF6444" s="23"/>
      <c r="DG6444" s="23"/>
      <c r="DH6444" s="23"/>
      <c r="DI6444" s="23"/>
      <c r="DJ6444" s="23"/>
      <c r="DK6444" s="23"/>
      <c r="DL6444" s="23"/>
      <c r="DM6444" s="23"/>
      <c r="DN6444" s="23"/>
      <c r="DO6444" s="23"/>
      <c r="DP6444" s="23"/>
      <c r="DQ6444" s="23"/>
      <c r="DR6444" s="23"/>
      <c r="DS6444" s="23"/>
      <c r="DT6444" s="23"/>
      <c r="DU6444" s="23"/>
      <c r="DV6444" s="23"/>
      <c r="DW6444" s="23"/>
      <c r="DX6444" s="23"/>
      <c r="DY6444" s="23"/>
      <c r="DZ6444" s="23"/>
      <c r="EA6444" s="23"/>
      <c r="EB6444" s="23"/>
      <c r="EC6444" s="23"/>
      <c r="ED6444" s="23"/>
      <c r="EE6444" s="23"/>
      <c r="EF6444" s="23"/>
      <c r="EG6444" s="23"/>
      <c r="EH6444" s="23"/>
      <c r="EI6444" s="23"/>
      <c r="EJ6444" s="23"/>
      <c r="EK6444" s="23"/>
      <c r="EL6444" s="23"/>
      <c r="EM6444" s="23"/>
      <c r="EN6444" s="23"/>
      <c r="EO6444" s="23"/>
      <c r="EP6444" s="23"/>
      <c r="EQ6444" s="23"/>
      <c r="ER6444" s="23"/>
      <c r="ES6444" s="23"/>
      <c r="ET6444" s="23"/>
      <c r="EU6444" s="23"/>
      <c r="EV6444" s="23"/>
      <c r="EW6444" s="23"/>
      <c r="EX6444" s="23"/>
      <c r="EY6444" s="23"/>
      <c r="EZ6444" s="23"/>
      <c r="FA6444" s="23"/>
      <c r="FB6444" s="23"/>
      <c r="FC6444" s="23"/>
      <c r="FD6444" s="23"/>
      <c r="FE6444" s="23"/>
      <c r="FF6444" s="23"/>
      <c r="FG6444" s="23"/>
      <c r="FH6444" s="23"/>
      <c r="FI6444" s="23"/>
      <c r="FJ6444" s="23"/>
      <c r="FK6444" s="23"/>
      <c r="FL6444" s="23"/>
      <c r="FM6444" s="23"/>
      <c r="FN6444" s="23"/>
      <c r="FO6444" s="23"/>
      <c r="FP6444" s="23"/>
      <c r="FQ6444" s="23"/>
      <c r="FR6444" s="23"/>
      <c r="FS6444" s="23"/>
      <c r="FT6444" s="23"/>
      <c r="FU6444" s="23"/>
      <c r="FV6444" s="23"/>
      <c r="FW6444" s="23"/>
      <c r="FX6444" s="23"/>
      <c r="FY6444" s="23"/>
      <c r="FZ6444" s="23"/>
      <c r="GA6444" s="23"/>
      <c r="GB6444" s="23"/>
      <c r="GC6444" s="23"/>
      <c r="GD6444" s="23"/>
      <c r="GE6444" s="23"/>
      <c r="GF6444" s="23"/>
      <c r="GG6444" s="23"/>
      <c r="GH6444" s="23"/>
      <c r="GI6444" s="23"/>
      <c r="GJ6444" s="23"/>
      <c r="GK6444" s="23"/>
      <c r="GL6444" s="23"/>
      <c r="GM6444" s="23"/>
      <c r="GN6444" s="23"/>
      <c r="GO6444" s="23"/>
      <c r="GP6444" s="23"/>
      <c r="GQ6444" s="23"/>
      <c r="GR6444" s="23"/>
      <c r="GS6444" s="23"/>
      <c r="GT6444" s="23"/>
      <c r="GU6444" s="23"/>
      <c r="GV6444" s="23"/>
      <c r="GW6444" s="23"/>
      <c r="GX6444" s="23"/>
      <c r="GY6444" s="23"/>
      <c r="GZ6444" s="23"/>
      <c r="HA6444" s="23"/>
      <c r="HB6444" s="23"/>
      <c r="HC6444" s="23"/>
      <c r="HD6444" s="23"/>
      <c r="HE6444" s="23"/>
      <c r="HF6444" s="23"/>
      <c r="HG6444" s="23"/>
      <c r="HH6444" s="23"/>
      <c r="HI6444" s="23"/>
      <c r="HJ6444" s="23"/>
      <c r="HK6444" s="23"/>
      <c r="HL6444" s="23"/>
      <c r="HM6444" s="23"/>
      <c r="HN6444" s="23"/>
      <c r="HO6444" s="23"/>
      <c r="HP6444" s="23"/>
      <c r="HQ6444" s="23"/>
      <c r="HR6444" s="23"/>
      <c r="HS6444" s="23"/>
      <c r="HT6444" s="23"/>
      <c r="HU6444" s="23"/>
      <c r="HV6444" s="23"/>
      <c r="HW6444" s="23"/>
      <c r="HX6444" s="23"/>
      <c r="HY6444" s="23"/>
      <c r="HZ6444" s="23"/>
      <c r="IA6444" s="23"/>
      <c r="IB6444" s="23"/>
      <c r="IC6444" s="23"/>
      <c r="ID6444" s="23"/>
      <c r="IE6444" s="23"/>
      <c r="IF6444" s="23"/>
      <c r="IG6444" s="23"/>
      <c r="IH6444" s="23"/>
      <c r="II6444" s="23"/>
      <c r="IJ6444" s="23"/>
      <c r="IK6444" s="23"/>
      <c r="IL6444" s="23"/>
      <c r="IM6444" s="23"/>
      <c r="IN6444" s="23"/>
      <c r="IO6444" s="23"/>
      <c r="IP6444" s="23"/>
      <c r="IQ6444" s="23"/>
      <c r="IR6444" s="23"/>
      <c r="IS6444" s="23"/>
      <c r="IT6444" s="23"/>
      <c r="IU6444" s="23"/>
      <c r="IV6444" s="23"/>
      <c r="IW6444" s="23"/>
    </row>
    <row r="6445" spans="1:257" s="20" customFormat="1" x14ac:dyDescent="0.35">
      <c r="A6445" s="4" t="s">
        <v>330</v>
      </c>
      <c r="B6445" s="29">
        <v>962</v>
      </c>
      <c r="C6445" s="4" t="s">
        <v>347</v>
      </c>
      <c r="D6445" s="76" t="s">
        <v>32</v>
      </c>
      <c r="E6445" s="33" t="s">
        <v>7214</v>
      </c>
      <c r="F6445" s="41" t="s">
        <v>350</v>
      </c>
      <c r="G6445" s="3" t="s">
        <v>17</v>
      </c>
      <c r="H6445" s="58" t="s">
        <v>6553</v>
      </c>
      <c r="I6445" s="23"/>
      <c r="J6445" s="23"/>
      <c r="K6445" s="23"/>
      <c r="L6445" s="23"/>
      <c r="M6445" s="23"/>
      <c r="N6445" s="23"/>
      <c r="O6445" s="23"/>
      <c r="P6445" s="23"/>
      <c r="Q6445" s="23"/>
      <c r="R6445" s="23"/>
      <c r="S6445" s="23"/>
      <c r="T6445" s="23"/>
      <c r="U6445" s="23"/>
      <c r="V6445" s="23"/>
      <c r="W6445" s="23"/>
      <c r="X6445" s="23"/>
      <c r="Y6445" s="23"/>
      <c r="Z6445" s="23"/>
      <c r="AA6445" s="23"/>
      <c r="AB6445" s="23"/>
      <c r="AC6445" s="23"/>
      <c r="AD6445" s="23"/>
      <c r="AE6445" s="23"/>
      <c r="AF6445" s="23"/>
      <c r="AG6445" s="23"/>
      <c r="AH6445" s="23"/>
      <c r="AI6445" s="23"/>
      <c r="AJ6445" s="23"/>
      <c r="AK6445" s="23"/>
      <c r="AL6445" s="23"/>
      <c r="AM6445" s="23"/>
      <c r="AN6445" s="23"/>
      <c r="AO6445" s="23"/>
      <c r="AP6445" s="23"/>
      <c r="AQ6445" s="23"/>
      <c r="AR6445" s="23"/>
      <c r="AS6445" s="23"/>
      <c r="AT6445" s="23"/>
      <c r="AU6445" s="23"/>
      <c r="AV6445" s="23"/>
      <c r="AW6445" s="23"/>
      <c r="AX6445" s="23"/>
      <c r="AY6445" s="23"/>
      <c r="AZ6445" s="23"/>
      <c r="BA6445" s="23"/>
      <c r="BB6445" s="23"/>
      <c r="BC6445" s="23"/>
      <c r="BD6445" s="23"/>
      <c r="BE6445" s="23"/>
      <c r="BF6445" s="23"/>
      <c r="BG6445" s="23"/>
      <c r="BH6445" s="23"/>
      <c r="BI6445" s="23"/>
      <c r="BJ6445" s="23"/>
      <c r="BK6445" s="23"/>
      <c r="BL6445" s="23"/>
      <c r="BM6445" s="23"/>
      <c r="BN6445" s="23"/>
      <c r="BO6445" s="23"/>
      <c r="BP6445" s="23"/>
      <c r="BQ6445" s="23"/>
      <c r="BR6445" s="23"/>
      <c r="BS6445" s="23"/>
      <c r="BT6445" s="23"/>
      <c r="BU6445" s="23"/>
      <c r="BV6445" s="23"/>
      <c r="BW6445" s="23"/>
      <c r="BX6445" s="23"/>
      <c r="BY6445" s="23"/>
      <c r="BZ6445" s="23"/>
      <c r="CA6445" s="23"/>
      <c r="CB6445" s="23"/>
      <c r="CC6445" s="23"/>
      <c r="CD6445" s="23"/>
      <c r="CE6445" s="23"/>
      <c r="CF6445" s="23"/>
      <c r="CG6445" s="23"/>
      <c r="CH6445" s="23"/>
      <c r="CI6445" s="23"/>
      <c r="CJ6445" s="23"/>
      <c r="CK6445" s="23"/>
      <c r="CL6445" s="23"/>
      <c r="CM6445" s="23"/>
      <c r="CN6445" s="23"/>
      <c r="CO6445" s="23"/>
      <c r="CP6445" s="23"/>
      <c r="CQ6445" s="23"/>
      <c r="CR6445" s="23"/>
      <c r="CS6445" s="23"/>
      <c r="CT6445" s="23"/>
      <c r="CU6445" s="23"/>
      <c r="CV6445" s="23"/>
      <c r="CW6445" s="23"/>
      <c r="CX6445" s="23"/>
      <c r="CY6445" s="23"/>
      <c r="CZ6445" s="23"/>
      <c r="DA6445" s="23"/>
      <c r="DB6445" s="23"/>
      <c r="DC6445" s="23"/>
      <c r="DD6445" s="23"/>
      <c r="DE6445" s="23"/>
      <c r="DF6445" s="23"/>
      <c r="DG6445" s="23"/>
      <c r="DH6445" s="23"/>
      <c r="DI6445" s="23"/>
      <c r="DJ6445" s="23"/>
      <c r="DK6445" s="23"/>
      <c r="DL6445" s="23"/>
      <c r="DM6445" s="23"/>
      <c r="DN6445" s="23"/>
      <c r="DO6445" s="23"/>
      <c r="DP6445" s="23"/>
      <c r="DQ6445" s="23"/>
      <c r="DR6445" s="23"/>
      <c r="DS6445" s="23"/>
      <c r="DT6445" s="23"/>
      <c r="DU6445" s="23"/>
      <c r="DV6445" s="23"/>
      <c r="DW6445" s="23"/>
      <c r="DX6445" s="23"/>
      <c r="DY6445" s="23"/>
      <c r="DZ6445" s="23"/>
      <c r="EA6445" s="23"/>
      <c r="EB6445" s="23"/>
      <c r="EC6445" s="23"/>
      <c r="ED6445" s="23"/>
      <c r="EE6445" s="23"/>
      <c r="EF6445" s="23"/>
      <c r="EG6445" s="23"/>
      <c r="EH6445" s="23"/>
      <c r="EI6445" s="23"/>
      <c r="EJ6445" s="23"/>
      <c r="EK6445" s="23"/>
      <c r="EL6445" s="23"/>
      <c r="EM6445" s="23"/>
      <c r="EN6445" s="23"/>
      <c r="EO6445" s="23"/>
      <c r="EP6445" s="23"/>
      <c r="EQ6445" s="23"/>
      <c r="ER6445" s="23"/>
      <c r="ES6445" s="23"/>
      <c r="ET6445" s="23"/>
      <c r="EU6445" s="23"/>
      <c r="EV6445" s="23"/>
      <c r="EW6445" s="23"/>
      <c r="EX6445" s="23"/>
      <c r="EY6445" s="23"/>
      <c r="EZ6445" s="23"/>
      <c r="FA6445" s="23"/>
      <c r="FB6445" s="23"/>
      <c r="FC6445" s="23"/>
      <c r="FD6445" s="23"/>
      <c r="FE6445" s="23"/>
      <c r="FF6445" s="23"/>
      <c r="FG6445" s="23"/>
      <c r="FH6445" s="23"/>
      <c r="FI6445" s="23"/>
      <c r="FJ6445" s="23"/>
      <c r="FK6445" s="23"/>
      <c r="FL6445" s="23"/>
      <c r="FM6445" s="23"/>
      <c r="FN6445" s="23"/>
      <c r="FO6445" s="23"/>
      <c r="FP6445" s="23"/>
      <c r="FQ6445" s="23"/>
      <c r="FR6445" s="23"/>
      <c r="FS6445" s="23"/>
      <c r="FT6445" s="23"/>
      <c r="FU6445" s="23"/>
      <c r="FV6445" s="23"/>
      <c r="FW6445" s="23"/>
      <c r="FX6445" s="23"/>
      <c r="FY6445" s="23"/>
      <c r="FZ6445" s="23"/>
      <c r="GA6445" s="23"/>
      <c r="GB6445" s="23"/>
      <c r="GC6445" s="23"/>
      <c r="GD6445" s="23"/>
      <c r="GE6445" s="23"/>
      <c r="GF6445" s="23"/>
      <c r="GG6445" s="23"/>
      <c r="GH6445" s="23"/>
      <c r="GI6445" s="23"/>
      <c r="GJ6445" s="23"/>
      <c r="GK6445" s="23"/>
      <c r="GL6445" s="23"/>
      <c r="GM6445" s="23"/>
      <c r="GN6445" s="23"/>
      <c r="GO6445" s="23"/>
      <c r="GP6445" s="23"/>
      <c r="GQ6445" s="23"/>
      <c r="GR6445" s="23"/>
      <c r="GS6445" s="23"/>
      <c r="GT6445" s="23"/>
      <c r="GU6445" s="23"/>
      <c r="GV6445" s="23"/>
      <c r="GW6445" s="23"/>
      <c r="GX6445" s="23"/>
      <c r="GY6445" s="23"/>
      <c r="GZ6445" s="23"/>
      <c r="HA6445" s="23"/>
      <c r="HB6445" s="23"/>
      <c r="HC6445" s="23"/>
      <c r="HD6445" s="23"/>
      <c r="HE6445" s="23"/>
      <c r="HF6445" s="23"/>
      <c r="HG6445" s="23"/>
      <c r="HH6445" s="23"/>
      <c r="HI6445" s="23"/>
      <c r="HJ6445" s="23"/>
      <c r="HK6445" s="23"/>
      <c r="HL6445" s="23"/>
      <c r="HM6445" s="23"/>
      <c r="HN6445" s="23"/>
      <c r="HO6445" s="23"/>
      <c r="HP6445" s="23"/>
      <c r="HQ6445" s="23"/>
      <c r="HR6445" s="23"/>
      <c r="HS6445" s="23"/>
      <c r="HT6445" s="23"/>
      <c r="HU6445" s="23"/>
      <c r="HV6445" s="23"/>
      <c r="HW6445" s="23"/>
      <c r="HX6445" s="23"/>
      <c r="HY6445" s="23"/>
      <c r="HZ6445" s="23"/>
      <c r="IA6445" s="23"/>
      <c r="IB6445" s="23"/>
      <c r="IC6445" s="23"/>
      <c r="ID6445" s="23"/>
      <c r="IE6445" s="23"/>
      <c r="IF6445" s="23"/>
      <c r="IG6445" s="23"/>
      <c r="IH6445" s="23"/>
      <c r="II6445" s="23"/>
      <c r="IJ6445" s="23"/>
      <c r="IK6445" s="23"/>
      <c r="IL6445" s="23"/>
      <c r="IM6445" s="23"/>
      <c r="IN6445" s="23"/>
      <c r="IO6445" s="23"/>
      <c r="IP6445" s="23"/>
      <c r="IQ6445" s="23"/>
      <c r="IR6445" s="23"/>
      <c r="IS6445" s="23"/>
      <c r="IT6445" s="23"/>
      <c r="IU6445" s="23"/>
      <c r="IV6445" s="23"/>
      <c r="IW6445" s="23"/>
    </row>
    <row r="6446" spans="1:257" s="20" customFormat="1" ht="159.5" x14ac:dyDescent="0.35">
      <c r="A6446" s="4" t="s">
        <v>316</v>
      </c>
      <c r="B6446" s="29">
        <v>961</v>
      </c>
      <c r="C6446" s="4" t="s">
        <v>347</v>
      </c>
      <c r="D6446" s="76" t="s">
        <v>144</v>
      </c>
      <c r="E6446" s="33" t="s">
        <v>7214</v>
      </c>
      <c r="F6446" s="41" t="s">
        <v>351</v>
      </c>
      <c r="G6446" s="3" t="s">
        <v>352</v>
      </c>
      <c r="H6446" s="58" t="s">
        <v>6553</v>
      </c>
      <c r="I6446" s="23"/>
      <c r="J6446" s="23"/>
      <c r="K6446" s="23"/>
      <c r="L6446" s="23"/>
      <c r="M6446" s="23"/>
      <c r="N6446" s="23"/>
      <c r="O6446" s="23"/>
      <c r="P6446" s="23"/>
      <c r="Q6446" s="23"/>
      <c r="R6446" s="23"/>
      <c r="S6446" s="23"/>
      <c r="T6446" s="23"/>
      <c r="U6446" s="23"/>
      <c r="V6446" s="23"/>
      <c r="W6446" s="23"/>
      <c r="X6446" s="23"/>
      <c r="Y6446" s="23"/>
      <c r="Z6446" s="23"/>
      <c r="AA6446" s="23"/>
      <c r="AB6446" s="23"/>
      <c r="AC6446" s="23"/>
      <c r="AD6446" s="23"/>
      <c r="AE6446" s="23"/>
      <c r="AF6446" s="23"/>
      <c r="AG6446" s="23"/>
      <c r="AH6446" s="23"/>
      <c r="AI6446" s="23"/>
      <c r="AJ6446" s="23"/>
      <c r="AK6446" s="23"/>
      <c r="AL6446" s="23"/>
      <c r="AM6446" s="23"/>
      <c r="AN6446" s="23"/>
      <c r="AO6446" s="23"/>
      <c r="AP6446" s="23"/>
      <c r="AQ6446" s="23"/>
      <c r="AR6446" s="23"/>
      <c r="AS6446" s="23"/>
      <c r="AT6446" s="23"/>
      <c r="AU6446" s="23"/>
      <c r="AV6446" s="23"/>
      <c r="AW6446" s="23"/>
      <c r="AX6446" s="23"/>
      <c r="AY6446" s="23"/>
      <c r="AZ6446" s="23"/>
      <c r="BA6446" s="23"/>
      <c r="BB6446" s="23"/>
      <c r="BC6446" s="23"/>
      <c r="BD6446" s="23"/>
      <c r="BE6446" s="23"/>
      <c r="BF6446" s="23"/>
      <c r="BG6446" s="23"/>
      <c r="BH6446" s="23"/>
      <c r="BI6446" s="23"/>
      <c r="BJ6446" s="23"/>
      <c r="BK6446" s="23"/>
      <c r="BL6446" s="23"/>
      <c r="BM6446" s="23"/>
      <c r="BN6446" s="23"/>
      <c r="BO6446" s="23"/>
      <c r="BP6446" s="23"/>
      <c r="BQ6446" s="23"/>
      <c r="BR6446" s="23"/>
      <c r="BS6446" s="23"/>
      <c r="BT6446" s="23"/>
      <c r="BU6446" s="23"/>
      <c r="BV6446" s="23"/>
      <c r="BW6446" s="23"/>
      <c r="BX6446" s="23"/>
      <c r="BY6446" s="23"/>
      <c r="BZ6446" s="23"/>
      <c r="CA6446" s="23"/>
      <c r="CB6446" s="23"/>
      <c r="CC6446" s="23"/>
      <c r="CD6446" s="23"/>
      <c r="CE6446" s="23"/>
      <c r="CF6446" s="23"/>
      <c r="CG6446" s="23"/>
      <c r="CH6446" s="23"/>
      <c r="CI6446" s="23"/>
      <c r="CJ6446" s="23"/>
      <c r="CK6446" s="23"/>
      <c r="CL6446" s="23"/>
      <c r="CM6446" s="23"/>
      <c r="CN6446" s="23"/>
      <c r="CO6446" s="23"/>
      <c r="CP6446" s="23"/>
      <c r="CQ6446" s="23"/>
      <c r="CR6446" s="23"/>
      <c r="CS6446" s="23"/>
      <c r="CT6446" s="23"/>
      <c r="CU6446" s="23"/>
      <c r="CV6446" s="23"/>
      <c r="CW6446" s="23"/>
      <c r="CX6446" s="23"/>
      <c r="CY6446" s="23"/>
      <c r="CZ6446" s="23"/>
      <c r="DA6446" s="23"/>
      <c r="DB6446" s="23"/>
      <c r="DC6446" s="23"/>
      <c r="DD6446" s="23"/>
      <c r="DE6446" s="23"/>
      <c r="DF6446" s="23"/>
      <c r="DG6446" s="23"/>
      <c r="DH6446" s="23"/>
      <c r="DI6446" s="23"/>
      <c r="DJ6446" s="23"/>
      <c r="DK6446" s="23"/>
      <c r="DL6446" s="23"/>
      <c r="DM6446" s="23"/>
      <c r="DN6446" s="23"/>
      <c r="DO6446" s="23"/>
      <c r="DP6446" s="23"/>
      <c r="DQ6446" s="23"/>
      <c r="DR6446" s="23"/>
      <c r="DS6446" s="23"/>
      <c r="DT6446" s="23"/>
      <c r="DU6446" s="23"/>
      <c r="DV6446" s="23"/>
      <c r="DW6446" s="23"/>
      <c r="DX6446" s="23"/>
      <c r="DY6446" s="23"/>
      <c r="DZ6446" s="23"/>
      <c r="EA6446" s="23"/>
      <c r="EB6446" s="23"/>
      <c r="EC6446" s="23"/>
      <c r="ED6446" s="23"/>
      <c r="EE6446" s="23"/>
      <c r="EF6446" s="23"/>
      <c r="EG6446" s="23"/>
      <c r="EH6446" s="23"/>
      <c r="EI6446" s="23"/>
      <c r="EJ6446" s="23"/>
      <c r="EK6446" s="23"/>
      <c r="EL6446" s="23"/>
      <c r="EM6446" s="23"/>
      <c r="EN6446" s="23"/>
      <c r="EO6446" s="23"/>
      <c r="EP6446" s="23"/>
      <c r="EQ6446" s="23"/>
      <c r="ER6446" s="23"/>
      <c r="ES6446" s="23"/>
      <c r="ET6446" s="23"/>
      <c r="EU6446" s="23"/>
      <c r="EV6446" s="23"/>
      <c r="EW6446" s="23"/>
      <c r="EX6446" s="23"/>
      <c r="EY6446" s="23"/>
      <c r="EZ6446" s="23"/>
      <c r="FA6446" s="23"/>
      <c r="FB6446" s="23"/>
      <c r="FC6446" s="23"/>
      <c r="FD6446" s="23"/>
      <c r="FE6446" s="23"/>
      <c r="FF6446" s="23"/>
      <c r="FG6446" s="23"/>
      <c r="FH6446" s="23"/>
      <c r="FI6446" s="23"/>
      <c r="FJ6446" s="23"/>
      <c r="FK6446" s="23"/>
      <c r="FL6446" s="23"/>
      <c r="FM6446" s="23"/>
      <c r="FN6446" s="23"/>
      <c r="FO6446" s="23"/>
      <c r="FP6446" s="23"/>
      <c r="FQ6446" s="23"/>
      <c r="FR6446" s="23"/>
      <c r="FS6446" s="23"/>
      <c r="FT6446" s="23"/>
      <c r="FU6446" s="23"/>
      <c r="FV6446" s="23"/>
      <c r="FW6446" s="23"/>
      <c r="FX6446" s="23"/>
      <c r="FY6446" s="23"/>
      <c r="FZ6446" s="23"/>
      <c r="GA6446" s="23"/>
      <c r="GB6446" s="23"/>
      <c r="GC6446" s="23"/>
      <c r="GD6446" s="23"/>
      <c r="GE6446" s="23"/>
      <c r="GF6446" s="23"/>
      <c r="GG6446" s="23"/>
      <c r="GH6446" s="23"/>
      <c r="GI6446" s="23"/>
      <c r="GJ6446" s="23"/>
      <c r="GK6446" s="23"/>
      <c r="GL6446" s="23"/>
      <c r="GM6446" s="23"/>
      <c r="GN6446" s="23"/>
      <c r="GO6446" s="23"/>
      <c r="GP6446" s="23"/>
      <c r="GQ6446" s="23"/>
      <c r="GR6446" s="23"/>
      <c r="GS6446" s="23"/>
      <c r="GT6446" s="23"/>
      <c r="GU6446" s="23"/>
      <c r="GV6446" s="23"/>
      <c r="GW6446" s="23"/>
      <c r="GX6446" s="23"/>
      <c r="GY6446" s="23"/>
      <c r="GZ6446" s="23"/>
      <c r="HA6446" s="23"/>
      <c r="HB6446" s="23"/>
      <c r="HC6446" s="23"/>
      <c r="HD6446" s="23"/>
      <c r="HE6446" s="23"/>
      <c r="HF6446" s="23"/>
      <c r="HG6446" s="23"/>
      <c r="HH6446" s="23"/>
      <c r="HI6446" s="23"/>
      <c r="HJ6446" s="23"/>
      <c r="HK6446" s="23"/>
      <c r="HL6446" s="23"/>
      <c r="HM6446" s="23"/>
      <c r="HN6446" s="23"/>
      <c r="HO6446" s="23"/>
      <c r="HP6446" s="23"/>
      <c r="HQ6446" s="23"/>
      <c r="HR6446" s="23"/>
      <c r="HS6446" s="23"/>
      <c r="HT6446" s="23"/>
      <c r="HU6446" s="23"/>
      <c r="HV6446" s="23"/>
      <c r="HW6446" s="23"/>
      <c r="HX6446" s="23"/>
      <c r="HY6446" s="23"/>
      <c r="HZ6446" s="23"/>
      <c r="IA6446" s="23"/>
      <c r="IB6446" s="23"/>
      <c r="IC6446" s="23"/>
      <c r="ID6446" s="23"/>
      <c r="IE6446" s="23"/>
      <c r="IF6446" s="23"/>
      <c r="IG6446" s="23"/>
      <c r="IH6446" s="23"/>
      <c r="II6446" s="23"/>
      <c r="IJ6446" s="23"/>
      <c r="IK6446" s="23"/>
      <c r="IL6446" s="23"/>
      <c r="IM6446" s="23"/>
      <c r="IN6446" s="23"/>
      <c r="IO6446" s="23"/>
      <c r="IP6446" s="23"/>
      <c r="IQ6446" s="23"/>
      <c r="IR6446" s="23"/>
      <c r="IS6446" s="23"/>
      <c r="IT6446" s="23"/>
      <c r="IU6446" s="23"/>
      <c r="IV6446" s="23"/>
      <c r="IW6446" s="23"/>
    </row>
    <row r="6447" spans="1:257" s="20" customFormat="1" ht="58" x14ac:dyDescent="0.35">
      <c r="A6447" s="4" t="s">
        <v>290</v>
      </c>
      <c r="B6447" s="29">
        <v>960</v>
      </c>
      <c r="C6447" s="4" t="s">
        <v>347</v>
      </c>
      <c r="D6447" s="76" t="s">
        <v>102</v>
      </c>
      <c r="E6447" s="33" t="s">
        <v>7214</v>
      </c>
      <c r="F6447" s="41" t="s">
        <v>353</v>
      </c>
      <c r="G6447" s="3" t="s">
        <v>60</v>
      </c>
      <c r="H6447" s="58" t="s">
        <v>6553</v>
      </c>
      <c r="I6447" s="23"/>
      <c r="J6447" s="23"/>
      <c r="K6447" s="23"/>
      <c r="L6447" s="23"/>
      <c r="M6447" s="23"/>
      <c r="N6447" s="23"/>
      <c r="O6447" s="23"/>
      <c r="P6447" s="23"/>
      <c r="Q6447" s="23"/>
      <c r="R6447" s="23"/>
      <c r="S6447" s="23"/>
      <c r="T6447" s="23"/>
      <c r="U6447" s="23"/>
      <c r="V6447" s="23"/>
      <c r="W6447" s="23"/>
      <c r="X6447" s="23"/>
      <c r="Y6447" s="23"/>
      <c r="Z6447" s="23"/>
      <c r="AA6447" s="23"/>
      <c r="AB6447" s="23"/>
      <c r="AC6447" s="23"/>
      <c r="AD6447" s="23"/>
      <c r="AE6447" s="23"/>
      <c r="AF6447" s="23"/>
      <c r="AG6447" s="23"/>
      <c r="AH6447" s="23"/>
      <c r="AI6447" s="23"/>
      <c r="AJ6447" s="23"/>
      <c r="AK6447" s="23"/>
      <c r="AL6447" s="23"/>
      <c r="AM6447" s="23"/>
      <c r="AN6447" s="23"/>
      <c r="AO6447" s="23"/>
      <c r="AP6447" s="23"/>
      <c r="AQ6447" s="23"/>
      <c r="AR6447" s="23"/>
      <c r="AS6447" s="23"/>
      <c r="AT6447" s="23"/>
      <c r="AU6447" s="23"/>
      <c r="AV6447" s="23"/>
      <c r="AW6447" s="23"/>
      <c r="AX6447" s="23"/>
      <c r="AY6447" s="23"/>
      <c r="AZ6447" s="23"/>
      <c r="BA6447" s="23"/>
      <c r="BB6447" s="23"/>
      <c r="BC6447" s="23"/>
      <c r="BD6447" s="23"/>
      <c r="BE6447" s="23"/>
      <c r="BF6447" s="23"/>
      <c r="BG6447" s="23"/>
      <c r="BH6447" s="23"/>
      <c r="BI6447" s="23"/>
      <c r="BJ6447" s="23"/>
      <c r="BK6447" s="23"/>
      <c r="BL6447" s="23"/>
      <c r="BM6447" s="23"/>
      <c r="BN6447" s="23"/>
      <c r="BO6447" s="23"/>
      <c r="BP6447" s="23"/>
      <c r="BQ6447" s="23"/>
      <c r="BR6447" s="23"/>
      <c r="BS6447" s="23"/>
      <c r="BT6447" s="23"/>
      <c r="BU6447" s="23"/>
      <c r="BV6447" s="23"/>
      <c r="BW6447" s="23"/>
      <c r="BX6447" s="23"/>
      <c r="BY6447" s="23"/>
      <c r="BZ6447" s="23"/>
      <c r="CA6447" s="23"/>
      <c r="CB6447" s="23"/>
      <c r="CC6447" s="23"/>
      <c r="CD6447" s="23"/>
      <c r="CE6447" s="23"/>
      <c r="CF6447" s="23"/>
      <c r="CG6447" s="23"/>
      <c r="CH6447" s="23"/>
      <c r="CI6447" s="23"/>
      <c r="CJ6447" s="23"/>
      <c r="CK6447" s="23"/>
      <c r="CL6447" s="23"/>
      <c r="CM6447" s="23"/>
      <c r="CN6447" s="23"/>
      <c r="CO6447" s="23"/>
      <c r="CP6447" s="23"/>
      <c r="CQ6447" s="23"/>
      <c r="CR6447" s="23"/>
      <c r="CS6447" s="23"/>
      <c r="CT6447" s="23"/>
      <c r="CU6447" s="23"/>
      <c r="CV6447" s="23"/>
      <c r="CW6447" s="23"/>
      <c r="CX6447" s="23"/>
      <c r="CY6447" s="23"/>
      <c r="CZ6447" s="23"/>
      <c r="DA6447" s="23"/>
      <c r="DB6447" s="23"/>
      <c r="DC6447" s="23"/>
      <c r="DD6447" s="23"/>
      <c r="DE6447" s="23"/>
      <c r="DF6447" s="23"/>
      <c r="DG6447" s="23"/>
      <c r="DH6447" s="23"/>
      <c r="DI6447" s="23"/>
      <c r="DJ6447" s="23"/>
      <c r="DK6447" s="23"/>
      <c r="DL6447" s="23"/>
      <c r="DM6447" s="23"/>
      <c r="DN6447" s="23"/>
      <c r="DO6447" s="23"/>
      <c r="DP6447" s="23"/>
      <c r="DQ6447" s="23"/>
      <c r="DR6447" s="23"/>
      <c r="DS6447" s="23"/>
      <c r="DT6447" s="23"/>
      <c r="DU6447" s="23"/>
      <c r="DV6447" s="23"/>
      <c r="DW6447" s="23"/>
      <c r="DX6447" s="23"/>
      <c r="DY6447" s="23"/>
      <c r="DZ6447" s="23"/>
      <c r="EA6447" s="23"/>
      <c r="EB6447" s="23"/>
      <c r="EC6447" s="23"/>
      <c r="ED6447" s="23"/>
      <c r="EE6447" s="23"/>
      <c r="EF6447" s="23"/>
      <c r="EG6447" s="23"/>
      <c r="EH6447" s="23"/>
      <c r="EI6447" s="23"/>
      <c r="EJ6447" s="23"/>
      <c r="EK6447" s="23"/>
      <c r="EL6447" s="23"/>
      <c r="EM6447" s="23"/>
      <c r="EN6447" s="23"/>
      <c r="EO6447" s="23"/>
      <c r="EP6447" s="23"/>
      <c r="EQ6447" s="23"/>
      <c r="ER6447" s="23"/>
      <c r="ES6447" s="23"/>
      <c r="ET6447" s="23"/>
      <c r="EU6447" s="23"/>
      <c r="EV6447" s="23"/>
      <c r="EW6447" s="23"/>
      <c r="EX6447" s="23"/>
      <c r="EY6447" s="23"/>
      <c r="EZ6447" s="23"/>
      <c r="FA6447" s="23"/>
      <c r="FB6447" s="23"/>
      <c r="FC6447" s="23"/>
      <c r="FD6447" s="23"/>
      <c r="FE6447" s="23"/>
      <c r="FF6447" s="23"/>
      <c r="FG6447" s="23"/>
      <c r="FH6447" s="23"/>
      <c r="FI6447" s="23"/>
      <c r="FJ6447" s="23"/>
      <c r="FK6447" s="23"/>
      <c r="FL6447" s="23"/>
      <c r="FM6447" s="23"/>
      <c r="FN6447" s="23"/>
      <c r="FO6447" s="23"/>
      <c r="FP6447" s="23"/>
      <c r="FQ6447" s="23"/>
      <c r="FR6447" s="23"/>
      <c r="FS6447" s="23"/>
      <c r="FT6447" s="23"/>
      <c r="FU6447" s="23"/>
      <c r="FV6447" s="23"/>
      <c r="FW6447" s="23"/>
      <c r="FX6447" s="23"/>
      <c r="FY6447" s="23"/>
      <c r="FZ6447" s="23"/>
      <c r="GA6447" s="23"/>
      <c r="GB6447" s="23"/>
      <c r="GC6447" s="23"/>
      <c r="GD6447" s="23"/>
      <c r="GE6447" s="23"/>
      <c r="GF6447" s="23"/>
      <c r="GG6447" s="23"/>
      <c r="GH6447" s="23"/>
      <c r="GI6447" s="23"/>
      <c r="GJ6447" s="23"/>
      <c r="GK6447" s="23"/>
      <c r="GL6447" s="23"/>
      <c r="GM6447" s="23"/>
      <c r="GN6447" s="23"/>
      <c r="GO6447" s="23"/>
      <c r="GP6447" s="23"/>
      <c r="GQ6447" s="23"/>
      <c r="GR6447" s="23"/>
      <c r="GS6447" s="23"/>
      <c r="GT6447" s="23"/>
      <c r="GU6447" s="23"/>
      <c r="GV6447" s="23"/>
      <c r="GW6447" s="23"/>
      <c r="GX6447" s="23"/>
      <c r="GY6447" s="23"/>
      <c r="GZ6447" s="23"/>
      <c r="HA6447" s="23"/>
      <c r="HB6447" s="23"/>
      <c r="HC6447" s="23"/>
      <c r="HD6447" s="23"/>
      <c r="HE6447" s="23"/>
      <c r="HF6447" s="23"/>
      <c r="HG6447" s="23"/>
      <c r="HH6447" s="23"/>
      <c r="HI6447" s="23"/>
      <c r="HJ6447" s="23"/>
      <c r="HK6447" s="23"/>
      <c r="HL6447" s="23"/>
      <c r="HM6447" s="23"/>
      <c r="HN6447" s="23"/>
      <c r="HO6447" s="23"/>
      <c r="HP6447" s="23"/>
      <c r="HQ6447" s="23"/>
      <c r="HR6447" s="23"/>
      <c r="HS6447" s="23"/>
      <c r="HT6447" s="23"/>
      <c r="HU6447" s="23"/>
      <c r="HV6447" s="23"/>
      <c r="HW6447" s="23"/>
      <c r="HX6447" s="23"/>
      <c r="HY6447" s="23"/>
      <c r="HZ6447" s="23"/>
      <c r="IA6447" s="23"/>
      <c r="IB6447" s="23"/>
      <c r="IC6447" s="23"/>
      <c r="ID6447" s="23"/>
      <c r="IE6447" s="23"/>
      <c r="IF6447" s="23"/>
      <c r="IG6447" s="23"/>
      <c r="IH6447" s="23"/>
      <c r="II6447" s="23"/>
      <c r="IJ6447" s="23"/>
      <c r="IK6447" s="23"/>
      <c r="IL6447" s="23"/>
      <c r="IM6447" s="23"/>
      <c r="IN6447" s="23"/>
      <c r="IO6447" s="23"/>
      <c r="IP6447" s="23"/>
      <c r="IQ6447" s="23"/>
      <c r="IR6447" s="23"/>
      <c r="IS6447" s="23"/>
      <c r="IT6447" s="23"/>
      <c r="IU6447" s="23"/>
      <c r="IV6447" s="23"/>
      <c r="IW6447" s="23"/>
    </row>
    <row r="6448" spans="1:257" s="20" customFormat="1" ht="174" x14ac:dyDescent="0.35">
      <c r="A6448" s="4" t="s">
        <v>148</v>
      </c>
      <c r="B6448" s="29">
        <v>959</v>
      </c>
      <c r="C6448" s="4" t="s">
        <v>347</v>
      </c>
      <c r="D6448" s="76" t="s">
        <v>92</v>
      </c>
      <c r="E6448" s="33" t="s">
        <v>7214</v>
      </c>
      <c r="F6448" s="41" t="s">
        <v>354</v>
      </c>
      <c r="G6448" s="3" t="s">
        <v>355</v>
      </c>
      <c r="H6448" s="58" t="s">
        <v>6553</v>
      </c>
      <c r="I6448" s="23"/>
      <c r="J6448" s="23"/>
      <c r="K6448" s="23"/>
      <c r="L6448" s="23"/>
      <c r="M6448" s="23"/>
      <c r="N6448" s="23"/>
      <c r="O6448" s="23"/>
      <c r="P6448" s="23"/>
      <c r="Q6448" s="23"/>
      <c r="R6448" s="23"/>
      <c r="S6448" s="23"/>
      <c r="T6448" s="23"/>
      <c r="U6448" s="23"/>
      <c r="V6448" s="23"/>
      <c r="W6448" s="23"/>
      <c r="X6448" s="23"/>
      <c r="Y6448" s="23"/>
      <c r="Z6448" s="23"/>
      <c r="AA6448" s="23"/>
      <c r="AB6448" s="23"/>
      <c r="AC6448" s="23"/>
      <c r="AD6448" s="23"/>
      <c r="AE6448" s="23"/>
      <c r="AF6448" s="23"/>
      <c r="AG6448" s="23"/>
      <c r="AH6448" s="23"/>
      <c r="AI6448" s="23"/>
      <c r="AJ6448" s="23"/>
      <c r="AK6448" s="23"/>
      <c r="AL6448" s="23"/>
      <c r="AM6448" s="23"/>
      <c r="AN6448" s="23"/>
      <c r="AO6448" s="23"/>
      <c r="AP6448" s="23"/>
      <c r="AQ6448" s="23"/>
      <c r="AR6448" s="23"/>
      <c r="AS6448" s="23"/>
      <c r="AT6448" s="23"/>
      <c r="AU6448" s="23"/>
      <c r="AV6448" s="23"/>
      <c r="AW6448" s="23"/>
      <c r="AX6448" s="23"/>
      <c r="AY6448" s="23"/>
      <c r="AZ6448" s="23"/>
      <c r="BA6448" s="23"/>
      <c r="BB6448" s="23"/>
      <c r="BC6448" s="23"/>
      <c r="BD6448" s="23"/>
      <c r="BE6448" s="23"/>
      <c r="BF6448" s="23"/>
      <c r="BG6448" s="23"/>
      <c r="BH6448" s="23"/>
      <c r="BI6448" s="23"/>
      <c r="BJ6448" s="23"/>
      <c r="BK6448" s="23"/>
      <c r="BL6448" s="23"/>
      <c r="BM6448" s="23"/>
      <c r="BN6448" s="23"/>
      <c r="BO6448" s="23"/>
      <c r="BP6448" s="23"/>
      <c r="BQ6448" s="23"/>
      <c r="BR6448" s="23"/>
      <c r="BS6448" s="23"/>
      <c r="BT6448" s="23"/>
      <c r="BU6448" s="23"/>
      <c r="BV6448" s="23"/>
      <c r="BW6448" s="23"/>
      <c r="BX6448" s="23"/>
      <c r="BY6448" s="23"/>
      <c r="BZ6448" s="23"/>
      <c r="CA6448" s="23"/>
      <c r="CB6448" s="23"/>
      <c r="CC6448" s="23"/>
      <c r="CD6448" s="23"/>
      <c r="CE6448" s="23"/>
      <c r="CF6448" s="23"/>
      <c r="CG6448" s="23"/>
      <c r="CH6448" s="23"/>
      <c r="CI6448" s="23"/>
      <c r="CJ6448" s="23"/>
      <c r="CK6448" s="23"/>
      <c r="CL6448" s="23"/>
      <c r="CM6448" s="23"/>
      <c r="CN6448" s="23"/>
      <c r="CO6448" s="23"/>
      <c r="CP6448" s="23"/>
      <c r="CQ6448" s="23"/>
      <c r="CR6448" s="23"/>
      <c r="CS6448" s="23"/>
      <c r="CT6448" s="23"/>
      <c r="CU6448" s="23"/>
      <c r="CV6448" s="23"/>
      <c r="CW6448" s="23"/>
      <c r="CX6448" s="23"/>
      <c r="CY6448" s="23"/>
      <c r="CZ6448" s="23"/>
      <c r="DA6448" s="23"/>
      <c r="DB6448" s="23"/>
      <c r="DC6448" s="23"/>
      <c r="DD6448" s="23"/>
      <c r="DE6448" s="23"/>
      <c r="DF6448" s="23"/>
      <c r="DG6448" s="23"/>
      <c r="DH6448" s="23"/>
      <c r="DI6448" s="23"/>
      <c r="DJ6448" s="23"/>
      <c r="DK6448" s="23"/>
      <c r="DL6448" s="23"/>
      <c r="DM6448" s="23"/>
      <c r="DN6448" s="23"/>
      <c r="DO6448" s="23"/>
      <c r="DP6448" s="23"/>
      <c r="DQ6448" s="23"/>
      <c r="DR6448" s="23"/>
      <c r="DS6448" s="23"/>
      <c r="DT6448" s="23"/>
      <c r="DU6448" s="23"/>
      <c r="DV6448" s="23"/>
      <c r="DW6448" s="23"/>
      <c r="DX6448" s="23"/>
      <c r="DY6448" s="23"/>
      <c r="DZ6448" s="23"/>
      <c r="EA6448" s="23"/>
      <c r="EB6448" s="23"/>
      <c r="EC6448" s="23"/>
      <c r="ED6448" s="23"/>
      <c r="EE6448" s="23"/>
      <c r="EF6448" s="23"/>
      <c r="EG6448" s="23"/>
      <c r="EH6448" s="23"/>
      <c r="EI6448" s="23"/>
      <c r="EJ6448" s="23"/>
      <c r="EK6448" s="23"/>
      <c r="EL6448" s="23"/>
      <c r="EM6448" s="23"/>
      <c r="EN6448" s="23"/>
      <c r="EO6448" s="23"/>
      <c r="EP6448" s="23"/>
      <c r="EQ6448" s="23"/>
      <c r="ER6448" s="23"/>
      <c r="ES6448" s="23"/>
      <c r="ET6448" s="23"/>
      <c r="EU6448" s="23"/>
      <c r="EV6448" s="23"/>
      <c r="EW6448" s="23"/>
      <c r="EX6448" s="23"/>
      <c r="EY6448" s="23"/>
      <c r="EZ6448" s="23"/>
      <c r="FA6448" s="23"/>
      <c r="FB6448" s="23"/>
      <c r="FC6448" s="23"/>
      <c r="FD6448" s="23"/>
      <c r="FE6448" s="23"/>
      <c r="FF6448" s="23"/>
      <c r="FG6448" s="23"/>
      <c r="FH6448" s="23"/>
      <c r="FI6448" s="23"/>
      <c r="FJ6448" s="23"/>
      <c r="FK6448" s="23"/>
      <c r="FL6448" s="23"/>
      <c r="FM6448" s="23"/>
      <c r="FN6448" s="23"/>
      <c r="FO6448" s="23"/>
      <c r="FP6448" s="23"/>
      <c r="FQ6448" s="23"/>
      <c r="FR6448" s="23"/>
      <c r="FS6448" s="23"/>
      <c r="FT6448" s="23"/>
      <c r="FU6448" s="23"/>
      <c r="FV6448" s="23"/>
      <c r="FW6448" s="23"/>
      <c r="FX6448" s="23"/>
      <c r="FY6448" s="23"/>
      <c r="FZ6448" s="23"/>
      <c r="GA6448" s="23"/>
      <c r="GB6448" s="23"/>
      <c r="GC6448" s="23"/>
      <c r="GD6448" s="23"/>
      <c r="GE6448" s="23"/>
      <c r="GF6448" s="23"/>
      <c r="GG6448" s="23"/>
      <c r="GH6448" s="23"/>
      <c r="GI6448" s="23"/>
      <c r="GJ6448" s="23"/>
      <c r="GK6448" s="23"/>
      <c r="GL6448" s="23"/>
      <c r="GM6448" s="23"/>
      <c r="GN6448" s="23"/>
      <c r="GO6448" s="23"/>
      <c r="GP6448" s="23"/>
      <c r="GQ6448" s="23"/>
      <c r="GR6448" s="23"/>
      <c r="GS6448" s="23"/>
      <c r="GT6448" s="23"/>
      <c r="GU6448" s="23"/>
      <c r="GV6448" s="23"/>
      <c r="GW6448" s="23"/>
      <c r="GX6448" s="23"/>
      <c r="GY6448" s="23"/>
      <c r="GZ6448" s="23"/>
      <c r="HA6448" s="23"/>
      <c r="HB6448" s="23"/>
      <c r="HC6448" s="23"/>
      <c r="HD6448" s="23"/>
      <c r="HE6448" s="23"/>
      <c r="HF6448" s="23"/>
      <c r="HG6448" s="23"/>
      <c r="HH6448" s="23"/>
      <c r="HI6448" s="23"/>
      <c r="HJ6448" s="23"/>
      <c r="HK6448" s="23"/>
      <c r="HL6448" s="23"/>
      <c r="HM6448" s="23"/>
      <c r="HN6448" s="23"/>
      <c r="HO6448" s="23"/>
      <c r="HP6448" s="23"/>
      <c r="HQ6448" s="23"/>
      <c r="HR6448" s="23"/>
      <c r="HS6448" s="23"/>
      <c r="HT6448" s="23"/>
      <c r="HU6448" s="23"/>
      <c r="HV6448" s="23"/>
      <c r="HW6448" s="23"/>
      <c r="HX6448" s="23"/>
      <c r="HY6448" s="23"/>
      <c r="HZ6448" s="23"/>
      <c r="IA6448" s="23"/>
      <c r="IB6448" s="23"/>
      <c r="IC6448" s="23"/>
      <c r="ID6448" s="23"/>
      <c r="IE6448" s="23"/>
      <c r="IF6448" s="23"/>
      <c r="IG6448" s="23"/>
      <c r="IH6448" s="23"/>
      <c r="II6448" s="23"/>
      <c r="IJ6448" s="23"/>
      <c r="IK6448" s="23"/>
      <c r="IL6448" s="23"/>
      <c r="IM6448" s="23"/>
      <c r="IN6448" s="23"/>
      <c r="IO6448" s="23"/>
      <c r="IP6448" s="23"/>
      <c r="IQ6448" s="23"/>
      <c r="IR6448" s="23"/>
      <c r="IS6448" s="23"/>
      <c r="IT6448" s="23"/>
      <c r="IU6448" s="23"/>
      <c r="IV6448" s="23"/>
      <c r="IW6448" s="23"/>
    </row>
    <row r="6449" spans="1:257" s="20" customFormat="1" ht="43.5" x14ac:dyDescent="0.35">
      <c r="A6449" s="4" t="s">
        <v>308</v>
      </c>
      <c r="B6449" s="29">
        <v>958</v>
      </c>
      <c r="C6449" s="4" t="s">
        <v>347</v>
      </c>
      <c r="D6449" s="76" t="s">
        <v>78</v>
      </c>
      <c r="E6449" s="33" t="s">
        <v>7214</v>
      </c>
      <c r="F6449" s="41" t="s">
        <v>356</v>
      </c>
      <c r="G6449" s="3" t="s">
        <v>70</v>
      </c>
      <c r="H6449" s="58" t="s">
        <v>6553</v>
      </c>
      <c r="I6449" s="23"/>
      <c r="J6449" s="23"/>
      <c r="K6449" s="23"/>
      <c r="L6449" s="23"/>
      <c r="M6449" s="23"/>
      <c r="N6449" s="23"/>
      <c r="O6449" s="23"/>
      <c r="P6449" s="23"/>
      <c r="Q6449" s="23"/>
      <c r="R6449" s="23"/>
      <c r="S6449" s="23"/>
      <c r="T6449" s="23"/>
      <c r="U6449" s="23"/>
      <c r="V6449" s="23"/>
      <c r="W6449" s="23"/>
      <c r="X6449" s="23"/>
      <c r="Y6449" s="23"/>
      <c r="Z6449" s="23"/>
      <c r="AA6449" s="23"/>
      <c r="AB6449" s="23"/>
      <c r="AC6449" s="23"/>
      <c r="AD6449" s="23"/>
      <c r="AE6449" s="23"/>
      <c r="AF6449" s="23"/>
      <c r="AG6449" s="23"/>
      <c r="AH6449" s="23"/>
      <c r="AI6449" s="23"/>
      <c r="AJ6449" s="23"/>
      <c r="AK6449" s="23"/>
      <c r="AL6449" s="23"/>
      <c r="AM6449" s="23"/>
      <c r="AN6449" s="23"/>
      <c r="AO6449" s="23"/>
      <c r="AP6449" s="23"/>
      <c r="AQ6449" s="23"/>
      <c r="AR6449" s="23"/>
      <c r="AS6449" s="23"/>
      <c r="AT6449" s="23"/>
      <c r="AU6449" s="23"/>
      <c r="AV6449" s="23"/>
      <c r="AW6449" s="23"/>
      <c r="AX6449" s="23"/>
      <c r="AY6449" s="23"/>
      <c r="AZ6449" s="23"/>
      <c r="BA6449" s="23"/>
      <c r="BB6449" s="23"/>
      <c r="BC6449" s="23"/>
      <c r="BD6449" s="23"/>
      <c r="BE6449" s="23"/>
      <c r="BF6449" s="23"/>
      <c r="BG6449" s="23"/>
      <c r="BH6449" s="23"/>
      <c r="BI6449" s="23"/>
      <c r="BJ6449" s="23"/>
      <c r="BK6449" s="23"/>
      <c r="BL6449" s="23"/>
      <c r="BM6449" s="23"/>
      <c r="BN6449" s="23"/>
      <c r="BO6449" s="23"/>
      <c r="BP6449" s="23"/>
      <c r="BQ6449" s="23"/>
      <c r="BR6449" s="23"/>
      <c r="BS6449" s="23"/>
      <c r="BT6449" s="23"/>
      <c r="BU6449" s="23"/>
      <c r="BV6449" s="23"/>
      <c r="BW6449" s="23"/>
      <c r="BX6449" s="23"/>
      <c r="BY6449" s="23"/>
      <c r="BZ6449" s="23"/>
      <c r="CA6449" s="23"/>
      <c r="CB6449" s="23"/>
      <c r="CC6449" s="23"/>
      <c r="CD6449" s="23"/>
      <c r="CE6449" s="23"/>
      <c r="CF6449" s="23"/>
      <c r="CG6449" s="23"/>
      <c r="CH6449" s="23"/>
      <c r="CI6449" s="23"/>
      <c r="CJ6449" s="23"/>
      <c r="CK6449" s="23"/>
      <c r="CL6449" s="23"/>
      <c r="CM6449" s="23"/>
      <c r="CN6449" s="23"/>
      <c r="CO6449" s="23"/>
      <c r="CP6449" s="23"/>
      <c r="CQ6449" s="23"/>
      <c r="CR6449" s="23"/>
      <c r="CS6449" s="23"/>
      <c r="CT6449" s="23"/>
      <c r="CU6449" s="23"/>
      <c r="CV6449" s="23"/>
      <c r="CW6449" s="23"/>
      <c r="CX6449" s="23"/>
      <c r="CY6449" s="23"/>
      <c r="CZ6449" s="23"/>
      <c r="DA6449" s="23"/>
      <c r="DB6449" s="23"/>
      <c r="DC6449" s="23"/>
      <c r="DD6449" s="23"/>
      <c r="DE6449" s="23"/>
      <c r="DF6449" s="23"/>
      <c r="DG6449" s="23"/>
      <c r="DH6449" s="23"/>
      <c r="DI6449" s="23"/>
      <c r="DJ6449" s="23"/>
      <c r="DK6449" s="23"/>
      <c r="DL6449" s="23"/>
      <c r="DM6449" s="23"/>
      <c r="DN6449" s="23"/>
      <c r="DO6449" s="23"/>
      <c r="DP6449" s="23"/>
      <c r="DQ6449" s="23"/>
      <c r="DR6449" s="23"/>
      <c r="DS6449" s="23"/>
      <c r="DT6449" s="23"/>
      <c r="DU6449" s="23"/>
      <c r="DV6449" s="23"/>
      <c r="DW6449" s="23"/>
      <c r="DX6449" s="23"/>
      <c r="DY6449" s="23"/>
      <c r="DZ6449" s="23"/>
      <c r="EA6449" s="23"/>
      <c r="EB6449" s="23"/>
      <c r="EC6449" s="23"/>
      <c r="ED6449" s="23"/>
      <c r="EE6449" s="23"/>
      <c r="EF6449" s="23"/>
      <c r="EG6449" s="23"/>
      <c r="EH6449" s="23"/>
      <c r="EI6449" s="23"/>
      <c r="EJ6449" s="23"/>
      <c r="EK6449" s="23"/>
      <c r="EL6449" s="23"/>
      <c r="EM6449" s="23"/>
      <c r="EN6449" s="23"/>
      <c r="EO6449" s="23"/>
      <c r="EP6449" s="23"/>
      <c r="EQ6449" s="23"/>
      <c r="ER6449" s="23"/>
      <c r="ES6449" s="23"/>
      <c r="ET6449" s="23"/>
      <c r="EU6449" s="23"/>
      <c r="EV6449" s="23"/>
      <c r="EW6449" s="23"/>
      <c r="EX6449" s="23"/>
      <c r="EY6449" s="23"/>
      <c r="EZ6449" s="23"/>
      <c r="FA6449" s="23"/>
      <c r="FB6449" s="23"/>
      <c r="FC6449" s="23"/>
      <c r="FD6449" s="23"/>
      <c r="FE6449" s="23"/>
      <c r="FF6449" s="23"/>
      <c r="FG6449" s="23"/>
      <c r="FH6449" s="23"/>
      <c r="FI6449" s="23"/>
      <c r="FJ6449" s="23"/>
      <c r="FK6449" s="23"/>
      <c r="FL6449" s="23"/>
      <c r="FM6449" s="23"/>
      <c r="FN6449" s="23"/>
      <c r="FO6449" s="23"/>
      <c r="FP6449" s="23"/>
      <c r="FQ6449" s="23"/>
      <c r="FR6449" s="23"/>
      <c r="FS6449" s="23"/>
      <c r="FT6449" s="23"/>
      <c r="FU6449" s="23"/>
      <c r="FV6449" s="23"/>
      <c r="FW6449" s="23"/>
      <c r="FX6449" s="23"/>
      <c r="FY6449" s="23"/>
      <c r="FZ6449" s="23"/>
      <c r="GA6449" s="23"/>
      <c r="GB6449" s="23"/>
      <c r="GC6449" s="23"/>
      <c r="GD6449" s="23"/>
      <c r="GE6449" s="23"/>
      <c r="GF6449" s="23"/>
      <c r="GG6449" s="23"/>
      <c r="GH6449" s="23"/>
      <c r="GI6449" s="23"/>
      <c r="GJ6449" s="23"/>
      <c r="GK6449" s="23"/>
      <c r="GL6449" s="23"/>
      <c r="GM6449" s="23"/>
      <c r="GN6449" s="23"/>
      <c r="GO6449" s="23"/>
      <c r="GP6449" s="23"/>
      <c r="GQ6449" s="23"/>
      <c r="GR6449" s="23"/>
      <c r="GS6449" s="23"/>
      <c r="GT6449" s="23"/>
      <c r="GU6449" s="23"/>
      <c r="GV6449" s="23"/>
      <c r="GW6449" s="23"/>
      <c r="GX6449" s="23"/>
      <c r="GY6449" s="23"/>
      <c r="GZ6449" s="23"/>
      <c r="HA6449" s="23"/>
      <c r="HB6449" s="23"/>
      <c r="HC6449" s="23"/>
      <c r="HD6449" s="23"/>
      <c r="HE6449" s="23"/>
      <c r="HF6449" s="23"/>
      <c r="HG6449" s="23"/>
      <c r="HH6449" s="23"/>
      <c r="HI6449" s="23"/>
      <c r="HJ6449" s="23"/>
      <c r="HK6449" s="23"/>
      <c r="HL6449" s="23"/>
      <c r="HM6449" s="23"/>
      <c r="HN6449" s="23"/>
      <c r="HO6449" s="23"/>
      <c r="HP6449" s="23"/>
      <c r="HQ6449" s="23"/>
      <c r="HR6449" s="23"/>
      <c r="HS6449" s="23"/>
      <c r="HT6449" s="23"/>
      <c r="HU6449" s="23"/>
      <c r="HV6449" s="23"/>
      <c r="HW6449" s="23"/>
      <c r="HX6449" s="23"/>
      <c r="HY6449" s="23"/>
      <c r="HZ6449" s="23"/>
      <c r="IA6449" s="23"/>
      <c r="IB6449" s="23"/>
      <c r="IC6449" s="23"/>
      <c r="ID6449" s="23"/>
      <c r="IE6449" s="23"/>
      <c r="IF6449" s="23"/>
      <c r="IG6449" s="23"/>
      <c r="IH6449" s="23"/>
      <c r="II6449" s="23"/>
      <c r="IJ6449" s="23"/>
      <c r="IK6449" s="23"/>
      <c r="IL6449" s="23"/>
      <c r="IM6449" s="23"/>
      <c r="IN6449" s="23"/>
      <c r="IO6449" s="23"/>
      <c r="IP6449" s="23"/>
      <c r="IQ6449" s="23"/>
      <c r="IR6449" s="23"/>
      <c r="IS6449" s="23"/>
      <c r="IT6449" s="23"/>
      <c r="IU6449" s="23"/>
      <c r="IV6449" s="23"/>
      <c r="IW6449" s="23"/>
    </row>
    <row r="6450" spans="1:257" s="20" customFormat="1" ht="43.5" x14ac:dyDescent="0.35">
      <c r="A6450" s="4" t="s">
        <v>330</v>
      </c>
      <c r="B6450" s="29">
        <v>957</v>
      </c>
      <c r="C6450" s="4" t="s">
        <v>347</v>
      </c>
      <c r="D6450" s="76" t="s">
        <v>144</v>
      </c>
      <c r="E6450" s="33" t="s">
        <v>7214</v>
      </c>
      <c r="F6450" s="41" t="s">
        <v>357</v>
      </c>
      <c r="G6450" s="3" t="s">
        <v>358</v>
      </c>
      <c r="H6450" s="58" t="s">
        <v>6553</v>
      </c>
      <c r="I6450" s="23"/>
      <c r="J6450" s="23"/>
      <c r="K6450" s="23"/>
      <c r="L6450" s="23"/>
      <c r="M6450" s="23"/>
      <c r="N6450" s="23"/>
      <c r="O6450" s="23"/>
      <c r="P6450" s="23"/>
      <c r="Q6450" s="23"/>
      <c r="R6450" s="23"/>
      <c r="S6450" s="23"/>
      <c r="T6450" s="23"/>
      <c r="U6450" s="23"/>
      <c r="V6450" s="23"/>
      <c r="W6450" s="23"/>
      <c r="X6450" s="23"/>
      <c r="Y6450" s="23"/>
      <c r="Z6450" s="23"/>
      <c r="AA6450" s="23"/>
      <c r="AB6450" s="23"/>
      <c r="AC6450" s="23"/>
      <c r="AD6450" s="23"/>
      <c r="AE6450" s="23"/>
      <c r="AF6450" s="23"/>
      <c r="AG6450" s="23"/>
      <c r="AH6450" s="23"/>
      <c r="AI6450" s="23"/>
      <c r="AJ6450" s="23"/>
      <c r="AK6450" s="23"/>
      <c r="AL6450" s="23"/>
      <c r="AM6450" s="23"/>
      <c r="AN6450" s="23"/>
      <c r="AO6450" s="23"/>
      <c r="AP6450" s="23"/>
      <c r="AQ6450" s="23"/>
      <c r="AR6450" s="23"/>
      <c r="AS6450" s="23"/>
      <c r="AT6450" s="23"/>
      <c r="AU6450" s="23"/>
      <c r="AV6450" s="23"/>
      <c r="AW6450" s="23"/>
      <c r="AX6450" s="23"/>
      <c r="AY6450" s="23"/>
      <c r="AZ6450" s="23"/>
      <c r="BA6450" s="23"/>
      <c r="BB6450" s="23"/>
      <c r="BC6450" s="23"/>
      <c r="BD6450" s="23"/>
      <c r="BE6450" s="23"/>
      <c r="BF6450" s="23"/>
      <c r="BG6450" s="23"/>
      <c r="BH6450" s="23"/>
      <c r="BI6450" s="23"/>
      <c r="BJ6450" s="23"/>
      <c r="BK6450" s="23"/>
      <c r="BL6450" s="23"/>
      <c r="BM6450" s="23"/>
      <c r="BN6450" s="23"/>
      <c r="BO6450" s="23"/>
      <c r="BP6450" s="23"/>
      <c r="BQ6450" s="23"/>
      <c r="BR6450" s="23"/>
      <c r="BS6450" s="23"/>
      <c r="BT6450" s="23"/>
      <c r="BU6450" s="23"/>
      <c r="BV6450" s="23"/>
      <c r="BW6450" s="23"/>
      <c r="BX6450" s="23"/>
      <c r="BY6450" s="23"/>
      <c r="BZ6450" s="23"/>
      <c r="CA6450" s="23"/>
      <c r="CB6450" s="23"/>
      <c r="CC6450" s="23"/>
      <c r="CD6450" s="23"/>
      <c r="CE6450" s="23"/>
      <c r="CF6450" s="23"/>
      <c r="CG6450" s="23"/>
      <c r="CH6450" s="23"/>
      <c r="CI6450" s="23"/>
      <c r="CJ6450" s="23"/>
      <c r="CK6450" s="23"/>
      <c r="CL6450" s="23"/>
      <c r="CM6450" s="23"/>
      <c r="CN6450" s="23"/>
      <c r="CO6450" s="23"/>
      <c r="CP6450" s="23"/>
      <c r="CQ6450" s="23"/>
      <c r="CR6450" s="23"/>
      <c r="CS6450" s="23"/>
      <c r="CT6450" s="23"/>
      <c r="CU6450" s="23"/>
      <c r="CV6450" s="23"/>
      <c r="CW6450" s="23"/>
      <c r="CX6450" s="23"/>
      <c r="CY6450" s="23"/>
      <c r="CZ6450" s="23"/>
      <c r="DA6450" s="23"/>
      <c r="DB6450" s="23"/>
      <c r="DC6450" s="23"/>
      <c r="DD6450" s="23"/>
      <c r="DE6450" s="23"/>
      <c r="DF6450" s="23"/>
      <c r="DG6450" s="23"/>
      <c r="DH6450" s="23"/>
      <c r="DI6450" s="23"/>
      <c r="DJ6450" s="23"/>
      <c r="DK6450" s="23"/>
      <c r="DL6450" s="23"/>
      <c r="DM6450" s="23"/>
      <c r="DN6450" s="23"/>
      <c r="DO6450" s="23"/>
      <c r="DP6450" s="23"/>
      <c r="DQ6450" s="23"/>
      <c r="DR6450" s="23"/>
      <c r="DS6450" s="23"/>
      <c r="DT6450" s="23"/>
      <c r="DU6450" s="23"/>
      <c r="DV6450" s="23"/>
      <c r="DW6450" s="23"/>
      <c r="DX6450" s="23"/>
      <c r="DY6450" s="23"/>
      <c r="DZ6450" s="23"/>
      <c r="EA6450" s="23"/>
      <c r="EB6450" s="23"/>
      <c r="EC6450" s="23"/>
      <c r="ED6450" s="23"/>
      <c r="EE6450" s="23"/>
      <c r="EF6450" s="23"/>
      <c r="EG6450" s="23"/>
      <c r="EH6450" s="23"/>
      <c r="EI6450" s="23"/>
      <c r="EJ6450" s="23"/>
      <c r="EK6450" s="23"/>
      <c r="EL6450" s="23"/>
      <c r="EM6450" s="23"/>
      <c r="EN6450" s="23"/>
      <c r="EO6450" s="23"/>
      <c r="EP6450" s="23"/>
      <c r="EQ6450" s="23"/>
      <c r="ER6450" s="23"/>
      <c r="ES6450" s="23"/>
      <c r="ET6450" s="23"/>
      <c r="EU6450" s="23"/>
      <c r="EV6450" s="23"/>
      <c r="EW6450" s="23"/>
      <c r="EX6450" s="23"/>
      <c r="EY6450" s="23"/>
      <c r="EZ6450" s="23"/>
      <c r="FA6450" s="23"/>
      <c r="FB6450" s="23"/>
      <c r="FC6450" s="23"/>
      <c r="FD6450" s="23"/>
      <c r="FE6450" s="23"/>
      <c r="FF6450" s="23"/>
      <c r="FG6450" s="23"/>
      <c r="FH6450" s="23"/>
      <c r="FI6450" s="23"/>
      <c r="FJ6450" s="23"/>
      <c r="FK6450" s="23"/>
      <c r="FL6450" s="23"/>
      <c r="FM6450" s="23"/>
      <c r="FN6450" s="23"/>
      <c r="FO6450" s="23"/>
      <c r="FP6450" s="23"/>
      <c r="FQ6450" s="23"/>
      <c r="FR6450" s="23"/>
      <c r="FS6450" s="23"/>
      <c r="FT6450" s="23"/>
      <c r="FU6450" s="23"/>
      <c r="FV6450" s="23"/>
      <c r="FW6450" s="23"/>
      <c r="FX6450" s="23"/>
      <c r="FY6450" s="23"/>
      <c r="FZ6450" s="23"/>
      <c r="GA6450" s="23"/>
      <c r="GB6450" s="23"/>
      <c r="GC6450" s="23"/>
      <c r="GD6450" s="23"/>
      <c r="GE6450" s="23"/>
      <c r="GF6450" s="23"/>
      <c r="GG6450" s="23"/>
      <c r="GH6450" s="23"/>
      <c r="GI6450" s="23"/>
      <c r="GJ6450" s="23"/>
      <c r="GK6450" s="23"/>
      <c r="GL6450" s="23"/>
      <c r="GM6450" s="23"/>
      <c r="GN6450" s="23"/>
      <c r="GO6450" s="23"/>
      <c r="GP6450" s="23"/>
      <c r="GQ6450" s="23"/>
      <c r="GR6450" s="23"/>
      <c r="GS6450" s="23"/>
      <c r="GT6450" s="23"/>
      <c r="GU6450" s="23"/>
      <c r="GV6450" s="23"/>
      <c r="GW6450" s="23"/>
      <c r="GX6450" s="23"/>
      <c r="GY6450" s="23"/>
      <c r="GZ6450" s="23"/>
      <c r="HA6450" s="23"/>
      <c r="HB6450" s="23"/>
      <c r="HC6450" s="23"/>
      <c r="HD6450" s="23"/>
      <c r="HE6450" s="23"/>
      <c r="HF6450" s="23"/>
      <c r="HG6450" s="23"/>
      <c r="HH6450" s="23"/>
      <c r="HI6450" s="23"/>
      <c r="HJ6450" s="23"/>
      <c r="HK6450" s="23"/>
      <c r="HL6450" s="23"/>
      <c r="HM6450" s="23"/>
      <c r="HN6450" s="23"/>
      <c r="HO6450" s="23"/>
      <c r="HP6450" s="23"/>
      <c r="HQ6450" s="23"/>
      <c r="HR6450" s="23"/>
      <c r="HS6450" s="23"/>
      <c r="HT6450" s="23"/>
      <c r="HU6450" s="23"/>
      <c r="HV6450" s="23"/>
      <c r="HW6450" s="23"/>
      <c r="HX6450" s="23"/>
      <c r="HY6450" s="23"/>
      <c r="HZ6450" s="23"/>
      <c r="IA6450" s="23"/>
      <c r="IB6450" s="23"/>
      <c r="IC6450" s="23"/>
      <c r="ID6450" s="23"/>
      <c r="IE6450" s="23"/>
      <c r="IF6450" s="23"/>
      <c r="IG6450" s="23"/>
      <c r="IH6450" s="23"/>
      <c r="II6450" s="23"/>
      <c r="IJ6450" s="23"/>
      <c r="IK6450" s="23"/>
      <c r="IL6450" s="23"/>
      <c r="IM6450" s="23"/>
      <c r="IN6450" s="23"/>
      <c r="IO6450" s="23"/>
      <c r="IP6450" s="23"/>
      <c r="IQ6450" s="23"/>
      <c r="IR6450" s="23"/>
      <c r="IS6450" s="23"/>
      <c r="IT6450" s="23"/>
      <c r="IU6450" s="23"/>
      <c r="IV6450" s="23"/>
      <c r="IW6450" s="23"/>
    </row>
    <row r="6451" spans="1:257" ht="43.5" x14ac:dyDescent="0.35">
      <c r="A6451" s="4" t="s">
        <v>308</v>
      </c>
      <c r="B6451" s="29">
        <v>956</v>
      </c>
      <c r="C6451" s="4" t="s">
        <v>347</v>
      </c>
      <c r="D6451" s="76" t="s">
        <v>349</v>
      </c>
      <c r="E6451" s="33" t="s">
        <v>7214</v>
      </c>
      <c r="F6451" s="41" t="s">
        <v>359</v>
      </c>
      <c r="G6451" s="3" t="s">
        <v>29</v>
      </c>
      <c r="H6451" s="58" t="s">
        <v>6553</v>
      </c>
    </row>
    <row r="6452" spans="1:257" ht="43.5" x14ac:dyDescent="0.35">
      <c r="A6452" s="4" t="s">
        <v>316</v>
      </c>
      <c r="B6452" s="29">
        <v>955</v>
      </c>
      <c r="C6452" s="4" t="s">
        <v>347</v>
      </c>
      <c r="D6452" s="76" t="s">
        <v>35</v>
      </c>
      <c r="E6452" s="33" t="s">
        <v>7214</v>
      </c>
      <c r="F6452" s="41" t="s">
        <v>361</v>
      </c>
      <c r="G6452" s="3" t="s">
        <v>45</v>
      </c>
      <c r="H6452" s="58" t="s">
        <v>6553</v>
      </c>
    </row>
    <row r="6453" spans="1:257" ht="43.5" x14ac:dyDescent="0.35">
      <c r="A6453" s="4" t="s">
        <v>360</v>
      </c>
      <c r="B6453" s="29">
        <v>954</v>
      </c>
      <c r="C6453" s="4" t="s">
        <v>330</v>
      </c>
      <c r="D6453" s="76" t="s">
        <v>59</v>
      </c>
      <c r="E6453" s="33" t="s">
        <v>7214</v>
      </c>
      <c r="F6453" s="41" t="s">
        <v>331</v>
      </c>
      <c r="G6453" s="3" t="s">
        <v>345</v>
      </c>
      <c r="H6453" s="58" t="s">
        <v>6553</v>
      </c>
    </row>
    <row r="6454" spans="1:257" ht="29" x14ac:dyDescent="0.35">
      <c r="A6454" s="4" t="s">
        <v>308</v>
      </c>
      <c r="B6454" s="29">
        <v>953</v>
      </c>
      <c r="C6454" s="4" t="s">
        <v>330</v>
      </c>
      <c r="D6454" s="76" t="s">
        <v>332</v>
      </c>
      <c r="E6454" s="33" t="s">
        <v>7214</v>
      </c>
      <c r="F6454" s="41" t="s">
        <v>333</v>
      </c>
      <c r="G6454" s="3" t="s">
        <v>6</v>
      </c>
      <c r="H6454" s="58" t="s">
        <v>6553</v>
      </c>
    </row>
    <row r="6455" spans="1:257" ht="29" x14ac:dyDescent="0.35">
      <c r="A6455" s="4" t="s">
        <v>303</v>
      </c>
      <c r="B6455" s="29">
        <v>952</v>
      </c>
      <c r="C6455" s="4" t="s">
        <v>330</v>
      </c>
      <c r="D6455" s="76" t="s">
        <v>52</v>
      </c>
      <c r="E6455" s="33" t="s">
        <v>7214</v>
      </c>
      <c r="F6455" s="41" t="s">
        <v>334</v>
      </c>
      <c r="G6455" s="3" t="s">
        <v>6</v>
      </c>
      <c r="H6455" s="58" t="s">
        <v>6553</v>
      </c>
    </row>
    <row r="6456" spans="1:257" ht="58" x14ac:dyDescent="0.35">
      <c r="A6456" s="4" t="s">
        <v>303</v>
      </c>
      <c r="B6456" s="29">
        <v>951</v>
      </c>
      <c r="C6456" s="4" t="s">
        <v>330</v>
      </c>
      <c r="D6456" s="76" t="s">
        <v>59</v>
      </c>
      <c r="E6456" s="33" t="s">
        <v>7214</v>
      </c>
      <c r="F6456" s="41" t="s">
        <v>335</v>
      </c>
      <c r="G6456" s="3" t="s">
        <v>43</v>
      </c>
      <c r="H6456" s="58" t="s">
        <v>6553</v>
      </c>
    </row>
    <row r="6457" spans="1:257" ht="29" x14ac:dyDescent="0.35">
      <c r="A6457" s="4" t="s">
        <v>303</v>
      </c>
      <c r="B6457" s="29">
        <v>950</v>
      </c>
      <c r="C6457" s="4" t="s">
        <v>330</v>
      </c>
      <c r="D6457" s="76" t="s">
        <v>336</v>
      </c>
      <c r="E6457" s="33" t="s">
        <v>7214</v>
      </c>
      <c r="F6457" s="41" t="s">
        <v>337</v>
      </c>
      <c r="G6457" s="3" t="s">
        <v>338</v>
      </c>
      <c r="H6457" s="58" t="s">
        <v>6553</v>
      </c>
    </row>
    <row r="6458" spans="1:257" x14ac:dyDescent="0.35">
      <c r="A6458" s="4" t="s">
        <v>308</v>
      </c>
      <c r="B6458" s="29">
        <v>949</v>
      </c>
      <c r="C6458" s="4" t="s">
        <v>330</v>
      </c>
      <c r="D6458" s="76" t="s">
        <v>62</v>
      </c>
      <c r="E6458" s="33" t="s">
        <v>7214</v>
      </c>
      <c r="F6458" s="41" t="s">
        <v>339</v>
      </c>
      <c r="G6458" s="3" t="s">
        <v>340</v>
      </c>
      <c r="H6458" s="58" t="s">
        <v>6553</v>
      </c>
    </row>
    <row r="6459" spans="1:257" ht="43.5" x14ac:dyDescent="0.35">
      <c r="A6459" s="4" t="s">
        <v>303</v>
      </c>
      <c r="B6459" s="29">
        <v>948</v>
      </c>
      <c r="C6459" s="4" t="s">
        <v>330</v>
      </c>
      <c r="D6459" s="76" t="s">
        <v>26</v>
      </c>
      <c r="E6459" s="33" t="s">
        <v>7214</v>
      </c>
      <c r="F6459" s="41" t="s">
        <v>341</v>
      </c>
      <c r="G6459" s="3" t="s">
        <v>342</v>
      </c>
      <c r="H6459" s="58" t="s">
        <v>6553</v>
      </c>
    </row>
    <row r="6460" spans="1:257" ht="29" x14ac:dyDescent="0.35">
      <c r="A6460" s="4" t="s">
        <v>303</v>
      </c>
      <c r="B6460" s="29">
        <v>947</v>
      </c>
      <c r="C6460" s="4" t="s">
        <v>330</v>
      </c>
      <c r="D6460" s="76" t="s">
        <v>5</v>
      </c>
      <c r="E6460" s="33" t="s">
        <v>7214</v>
      </c>
      <c r="F6460" s="41" t="s">
        <v>343</v>
      </c>
      <c r="G6460" s="3" t="s">
        <v>6</v>
      </c>
      <c r="H6460" s="58" t="s">
        <v>6553</v>
      </c>
    </row>
    <row r="6461" spans="1:257" x14ac:dyDescent="0.35">
      <c r="A6461" s="4" t="s">
        <v>303</v>
      </c>
      <c r="B6461" s="29">
        <v>946</v>
      </c>
      <c r="C6461" s="4" t="s">
        <v>330</v>
      </c>
      <c r="D6461" s="76" t="s">
        <v>161</v>
      </c>
      <c r="E6461" s="33" t="s">
        <v>7214</v>
      </c>
      <c r="F6461" s="41" t="s">
        <v>344</v>
      </c>
      <c r="G6461" s="3" t="s">
        <v>39</v>
      </c>
      <c r="H6461" s="58" t="s">
        <v>6553</v>
      </c>
      <c r="IW6461" s="20"/>
    </row>
    <row r="6462" spans="1:257" x14ac:dyDescent="0.35">
      <c r="A6462" s="4" t="s">
        <v>308</v>
      </c>
      <c r="B6462" s="29">
        <v>945</v>
      </c>
      <c r="C6462" s="4" t="s">
        <v>316</v>
      </c>
      <c r="D6462" s="76" t="s">
        <v>13</v>
      </c>
      <c r="E6462" s="33" t="s">
        <v>7214</v>
      </c>
      <c r="F6462" s="41" t="s">
        <v>317</v>
      </c>
      <c r="G6462" s="3" t="s">
        <v>39</v>
      </c>
      <c r="H6462" s="58" t="s">
        <v>6553</v>
      </c>
      <c r="IW6462" s="20"/>
    </row>
    <row r="6463" spans="1:257" ht="43.5" x14ac:dyDescent="0.35">
      <c r="A6463" s="4" t="s">
        <v>290</v>
      </c>
      <c r="B6463" s="29">
        <v>944</v>
      </c>
      <c r="C6463" s="4" t="s">
        <v>316</v>
      </c>
      <c r="D6463" s="76" t="s">
        <v>78</v>
      </c>
      <c r="E6463" s="33" t="s">
        <v>7214</v>
      </c>
      <c r="F6463" s="41" t="s">
        <v>318</v>
      </c>
      <c r="G6463" s="3" t="s">
        <v>70</v>
      </c>
      <c r="H6463" s="58" t="s">
        <v>6553</v>
      </c>
      <c r="IW6463" s="20"/>
    </row>
    <row r="6464" spans="1:257" x14ac:dyDescent="0.35">
      <c r="A6464" s="4" t="s">
        <v>308</v>
      </c>
      <c r="B6464" s="29">
        <v>943</v>
      </c>
      <c r="C6464" s="4" t="s">
        <v>316</v>
      </c>
      <c r="D6464" s="76" t="s">
        <v>90</v>
      </c>
      <c r="E6464" s="33" t="s">
        <v>7214</v>
      </c>
      <c r="F6464" s="41" t="s">
        <v>319</v>
      </c>
      <c r="G6464" s="3" t="s">
        <v>39</v>
      </c>
      <c r="H6464" s="58" t="s">
        <v>6553</v>
      </c>
      <c r="IW6464" s="20"/>
    </row>
    <row r="6465" spans="1:257" ht="43.5" x14ac:dyDescent="0.35">
      <c r="A6465" s="4" t="s">
        <v>201</v>
      </c>
      <c r="B6465" s="29">
        <v>942</v>
      </c>
      <c r="C6465" s="4" t="s">
        <v>316</v>
      </c>
      <c r="D6465" s="76" t="s">
        <v>78</v>
      </c>
      <c r="E6465" s="33" t="s">
        <v>7214</v>
      </c>
      <c r="F6465" s="41" t="s">
        <v>320</v>
      </c>
      <c r="G6465" s="3" t="s">
        <v>70</v>
      </c>
      <c r="H6465" s="58" t="s">
        <v>6553</v>
      </c>
      <c r="IW6465" s="20"/>
    </row>
    <row r="6466" spans="1:257" ht="29" x14ac:dyDescent="0.35">
      <c r="A6466" s="4" t="s">
        <v>290</v>
      </c>
      <c r="B6466" s="29">
        <v>941</v>
      </c>
      <c r="C6466" s="4" t="s">
        <v>316</v>
      </c>
      <c r="D6466" s="76" t="s">
        <v>116</v>
      </c>
      <c r="E6466" s="33" t="s">
        <v>7214</v>
      </c>
      <c r="F6466" s="41" t="s">
        <v>321</v>
      </c>
      <c r="G6466" s="3" t="s">
        <v>6</v>
      </c>
      <c r="H6466" s="58" t="s">
        <v>6553</v>
      </c>
      <c r="IW6466" s="20"/>
    </row>
    <row r="6467" spans="1:257" ht="29" x14ac:dyDescent="0.35">
      <c r="A6467" s="4" t="s">
        <v>303</v>
      </c>
      <c r="B6467" s="29">
        <v>940</v>
      </c>
      <c r="C6467" s="4" t="s">
        <v>316</v>
      </c>
      <c r="D6467" s="76" t="s">
        <v>111</v>
      </c>
      <c r="E6467" s="33" t="s">
        <v>7214</v>
      </c>
      <c r="F6467" s="41" t="s">
        <v>322</v>
      </c>
      <c r="G6467" s="3" t="s">
        <v>80</v>
      </c>
      <c r="H6467" s="58" t="s">
        <v>6553</v>
      </c>
      <c r="IW6467" s="20"/>
    </row>
    <row r="6468" spans="1:257" ht="43.5" x14ac:dyDescent="0.35">
      <c r="A6468" s="4" t="s">
        <v>303</v>
      </c>
      <c r="B6468" s="29">
        <v>939</v>
      </c>
      <c r="C6468" s="4" t="s">
        <v>316</v>
      </c>
      <c r="D6468" s="76" t="s">
        <v>16</v>
      </c>
      <c r="E6468" s="33" t="s">
        <v>7214</v>
      </c>
      <c r="F6468" s="41" t="s">
        <v>323</v>
      </c>
      <c r="G6468" s="3" t="s">
        <v>50</v>
      </c>
      <c r="H6468" s="58" t="s">
        <v>6553</v>
      </c>
      <c r="IW6468" s="20"/>
    </row>
    <row r="6469" spans="1:257" ht="43.5" x14ac:dyDescent="0.35">
      <c r="A6469" s="4" t="s">
        <v>279</v>
      </c>
      <c r="B6469" s="29">
        <v>938</v>
      </c>
      <c r="C6469" s="4" t="s">
        <v>316</v>
      </c>
      <c r="D6469" s="76" t="s">
        <v>78</v>
      </c>
      <c r="E6469" s="33" t="s">
        <v>7214</v>
      </c>
      <c r="F6469" s="41" t="s">
        <v>324</v>
      </c>
      <c r="G6469" s="3" t="s">
        <v>70</v>
      </c>
      <c r="H6469" s="58" t="s">
        <v>6553</v>
      </c>
    </row>
    <row r="6470" spans="1:257" x14ac:dyDescent="0.35">
      <c r="A6470" s="4" t="s">
        <v>290</v>
      </c>
      <c r="B6470" s="29">
        <v>937</v>
      </c>
      <c r="C6470" s="4" t="s">
        <v>316</v>
      </c>
      <c r="D6470" s="76" t="s">
        <v>18</v>
      </c>
      <c r="E6470" s="33" t="s">
        <v>7214</v>
      </c>
      <c r="F6470" s="41" t="s">
        <v>325</v>
      </c>
      <c r="G6470" s="3" t="s">
        <v>8</v>
      </c>
      <c r="H6470" s="58" t="s">
        <v>6553</v>
      </c>
    </row>
    <row r="6471" spans="1:257" ht="29" x14ac:dyDescent="0.35">
      <c r="A6471" s="4" t="s">
        <v>303</v>
      </c>
      <c r="B6471" s="29">
        <v>936</v>
      </c>
      <c r="C6471" s="4" t="s">
        <v>316</v>
      </c>
      <c r="D6471" s="76" t="s">
        <v>62</v>
      </c>
      <c r="E6471" s="33" t="s">
        <v>7214</v>
      </c>
      <c r="F6471" s="41" t="s">
        <v>326</v>
      </c>
      <c r="G6471" s="3" t="s">
        <v>129</v>
      </c>
      <c r="H6471" s="58" t="s">
        <v>6553</v>
      </c>
    </row>
    <row r="6472" spans="1:257" x14ac:dyDescent="0.35">
      <c r="A6472" s="4" t="s">
        <v>290</v>
      </c>
      <c r="B6472" s="29">
        <v>935</v>
      </c>
      <c r="C6472" s="4" t="s">
        <v>316</v>
      </c>
      <c r="D6472" s="76" t="s">
        <v>18</v>
      </c>
      <c r="E6472" s="33" t="s">
        <v>7214</v>
      </c>
      <c r="F6472" s="41" t="s">
        <v>327</v>
      </c>
      <c r="G6472" s="3" t="s">
        <v>17</v>
      </c>
      <c r="H6472" s="58" t="s">
        <v>6553</v>
      </c>
    </row>
    <row r="6473" spans="1:257" x14ac:dyDescent="0.35">
      <c r="A6473" s="4" t="s">
        <v>303</v>
      </c>
      <c r="B6473" s="29">
        <v>934</v>
      </c>
      <c r="C6473" s="4" t="s">
        <v>316</v>
      </c>
      <c r="D6473" s="76" t="s">
        <v>34</v>
      </c>
      <c r="E6473" s="33" t="s">
        <v>7214</v>
      </c>
      <c r="F6473" s="41" t="s">
        <v>328</v>
      </c>
      <c r="G6473" s="3" t="s">
        <v>8</v>
      </c>
      <c r="H6473" s="58" t="s">
        <v>6553</v>
      </c>
    </row>
    <row r="6474" spans="1:257" x14ac:dyDescent="0.35">
      <c r="A6474" s="4" t="s">
        <v>303</v>
      </c>
      <c r="B6474" s="29">
        <v>933</v>
      </c>
      <c r="C6474" s="4" t="s">
        <v>316</v>
      </c>
      <c r="D6474" s="76" t="s">
        <v>54</v>
      </c>
      <c r="E6474" s="33" t="s">
        <v>7214</v>
      </c>
      <c r="F6474" s="41" t="s">
        <v>329</v>
      </c>
      <c r="G6474" s="3" t="s">
        <v>8</v>
      </c>
      <c r="H6474" s="58" t="s">
        <v>6553</v>
      </c>
    </row>
    <row r="6475" spans="1:257" x14ac:dyDescent="0.35">
      <c r="A6475" s="4" t="s">
        <v>303</v>
      </c>
      <c r="B6475" s="29">
        <v>932</v>
      </c>
      <c r="C6475" s="4" t="s">
        <v>308</v>
      </c>
      <c r="D6475" s="76" t="s">
        <v>161</v>
      </c>
      <c r="E6475" s="33" t="s">
        <v>7214</v>
      </c>
      <c r="F6475" s="41" t="s">
        <v>309</v>
      </c>
      <c r="G6475" s="3" t="s">
        <v>39</v>
      </c>
      <c r="H6475" s="58" t="s">
        <v>6553</v>
      </c>
    </row>
    <row r="6476" spans="1:257" ht="43.5" x14ac:dyDescent="0.35">
      <c r="A6476" s="4" t="s">
        <v>290</v>
      </c>
      <c r="B6476" s="29">
        <v>931</v>
      </c>
      <c r="C6476" s="4" t="s">
        <v>308</v>
      </c>
      <c r="D6476" s="76" t="s">
        <v>310</v>
      </c>
      <c r="E6476" s="33" t="s">
        <v>7214</v>
      </c>
      <c r="F6476" s="41" t="s">
        <v>311</v>
      </c>
      <c r="G6476" s="3" t="s">
        <v>312</v>
      </c>
      <c r="H6476" s="58" t="s">
        <v>6553</v>
      </c>
      <c r="J6476" s="20"/>
      <c r="K6476" s="20"/>
      <c r="L6476" s="20"/>
      <c r="M6476" s="20"/>
      <c r="N6476" s="20"/>
      <c r="O6476" s="20"/>
      <c r="P6476" s="20"/>
      <c r="Q6476" s="20"/>
      <c r="R6476" s="20"/>
      <c r="S6476" s="20"/>
      <c r="T6476" s="20"/>
      <c r="U6476" s="20"/>
      <c r="V6476" s="20"/>
      <c r="W6476" s="20"/>
      <c r="X6476" s="20"/>
      <c r="Y6476" s="20"/>
      <c r="Z6476" s="20"/>
      <c r="AA6476" s="20"/>
      <c r="AB6476" s="20"/>
      <c r="AC6476" s="20"/>
      <c r="AD6476" s="20"/>
      <c r="AE6476" s="20"/>
      <c r="AF6476" s="20"/>
      <c r="AG6476" s="20"/>
      <c r="AH6476" s="20"/>
      <c r="AI6476" s="20"/>
      <c r="AJ6476" s="20"/>
      <c r="AK6476" s="20"/>
      <c r="AL6476" s="20"/>
      <c r="AM6476" s="20"/>
      <c r="AN6476" s="20"/>
      <c r="AO6476" s="20"/>
      <c r="AP6476" s="20"/>
      <c r="AQ6476" s="20"/>
      <c r="AR6476" s="20"/>
      <c r="AS6476" s="20"/>
      <c r="AT6476" s="20"/>
      <c r="AU6476" s="20"/>
      <c r="AV6476" s="20"/>
      <c r="AW6476" s="20"/>
      <c r="AX6476" s="20"/>
      <c r="AY6476" s="20"/>
      <c r="AZ6476" s="20"/>
      <c r="BA6476" s="20"/>
      <c r="BB6476" s="20"/>
      <c r="BC6476" s="20"/>
      <c r="BD6476" s="20"/>
      <c r="BE6476" s="20"/>
      <c r="BF6476" s="20"/>
      <c r="BG6476" s="20"/>
      <c r="BH6476" s="20"/>
      <c r="BI6476" s="20"/>
      <c r="BJ6476" s="20"/>
      <c r="BK6476" s="20"/>
      <c r="BL6476" s="20"/>
      <c r="BM6476" s="20"/>
      <c r="BN6476" s="20"/>
      <c r="BO6476" s="20"/>
      <c r="BP6476" s="20"/>
      <c r="BQ6476" s="20"/>
      <c r="BR6476" s="20"/>
      <c r="BS6476" s="20"/>
      <c r="BT6476" s="20"/>
      <c r="BU6476" s="20"/>
      <c r="BV6476" s="20"/>
      <c r="BW6476" s="20"/>
      <c r="BX6476" s="20"/>
      <c r="BY6476" s="20"/>
      <c r="BZ6476" s="20"/>
      <c r="CA6476" s="20"/>
      <c r="CB6476" s="20"/>
      <c r="CC6476" s="20"/>
      <c r="CD6476" s="20"/>
      <c r="CE6476" s="20"/>
      <c r="CF6476" s="20"/>
      <c r="CG6476" s="20"/>
      <c r="CH6476" s="20"/>
      <c r="CI6476" s="20"/>
      <c r="CJ6476" s="20"/>
      <c r="CK6476" s="20"/>
      <c r="CL6476" s="20"/>
      <c r="CM6476" s="20"/>
      <c r="CN6476" s="20"/>
      <c r="CO6476" s="20"/>
      <c r="CP6476" s="20"/>
      <c r="CQ6476" s="20"/>
      <c r="CR6476" s="20"/>
      <c r="CS6476" s="20"/>
      <c r="CT6476" s="20"/>
      <c r="CU6476" s="20"/>
      <c r="CV6476" s="20"/>
      <c r="CW6476" s="20"/>
      <c r="CX6476" s="20"/>
      <c r="CY6476" s="20"/>
      <c r="CZ6476" s="20"/>
      <c r="DA6476" s="20"/>
      <c r="DB6476" s="20"/>
      <c r="DC6476" s="20"/>
      <c r="DD6476" s="20"/>
      <c r="DE6476" s="20"/>
      <c r="DF6476" s="20"/>
      <c r="DG6476" s="20"/>
      <c r="DH6476" s="20"/>
      <c r="DI6476" s="20"/>
      <c r="DJ6476" s="20"/>
      <c r="DK6476" s="20"/>
      <c r="DL6476" s="20"/>
      <c r="DM6476" s="20"/>
      <c r="DN6476" s="20"/>
      <c r="DO6476" s="20"/>
      <c r="DP6476" s="20"/>
      <c r="DQ6476" s="20"/>
      <c r="DR6476" s="20"/>
      <c r="DS6476" s="20"/>
      <c r="DT6476" s="20"/>
      <c r="DU6476" s="20"/>
      <c r="DV6476" s="20"/>
      <c r="DW6476" s="20"/>
      <c r="DX6476" s="20"/>
      <c r="DY6476" s="20"/>
      <c r="DZ6476" s="20"/>
      <c r="EA6476" s="20"/>
      <c r="EB6476" s="20"/>
      <c r="EC6476" s="20"/>
      <c r="ED6476" s="20"/>
      <c r="EE6476" s="20"/>
      <c r="EF6476" s="20"/>
      <c r="EG6476" s="20"/>
      <c r="EH6476" s="20"/>
      <c r="EI6476" s="20"/>
      <c r="EJ6476" s="20"/>
      <c r="EK6476" s="20"/>
      <c r="EL6476" s="20"/>
      <c r="EM6476" s="20"/>
      <c r="EN6476" s="20"/>
      <c r="EO6476" s="20"/>
      <c r="EP6476" s="20"/>
      <c r="EQ6476" s="20"/>
      <c r="ER6476" s="20"/>
      <c r="ES6476" s="20"/>
      <c r="ET6476" s="20"/>
      <c r="EU6476" s="20"/>
      <c r="EV6476" s="20"/>
      <c r="EW6476" s="20"/>
      <c r="EX6476" s="20"/>
      <c r="EY6476" s="20"/>
      <c r="EZ6476" s="20"/>
      <c r="FA6476" s="20"/>
      <c r="FB6476" s="20"/>
      <c r="FC6476" s="20"/>
      <c r="FD6476" s="20"/>
      <c r="FE6476" s="20"/>
      <c r="FF6476" s="20"/>
      <c r="FG6476" s="20"/>
      <c r="FH6476" s="20"/>
      <c r="FI6476" s="20"/>
      <c r="FJ6476" s="20"/>
      <c r="FK6476" s="20"/>
      <c r="FL6476" s="20"/>
      <c r="FM6476" s="20"/>
      <c r="FN6476" s="20"/>
      <c r="FO6476" s="20"/>
      <c r="FP6476" s="20"/>
      <c r="FQ6476" s="20"/>
      <c r="FR6476" s="20"/>
      <c r="FS6476" s="20"/>
      <c r="FT6476" s="20"/>
      <c r="FU6476" s="20"/>
      <c r="FV6476" s="20"/>
      <c r="FW6476" s="20"/>
      <c r="FX6476" s="20"/>
      <c r="FY6476" s="20"/>
      <c r="FZ6476" s="20"/>
      <c r="GA6476" s="20"/>
      <c r="GB6476" s="20"/>
      <c r="GC6476" s="20"/>
      <c r="GD6476" s="20"/>
      <c r="GE6476" s="20"/>
      <c r="GF6476" s="20"/>
      <c r="GG6476" s="20"/>
      <c r="GH6476" s="20"/>
      <c r="GI6476" s="20"/>
      <c r="GJ6476" s="20"/>
      <c r="GK6476" s="20"/>
      <c r="GL6476" s="20"/>
      <c r="GM6476" s="20"/>
      <c r="GN6476" s="20"/>
      <c r="GO6476" s="20"/>
      <c r="GP6476" s="20"/>
      <c r="GQ6476" s="20"/>
      <c r="GR6476" s="20"/>
      <c r="GS6476" s="20"/>
      <c r="GT6476" s="20"/>
      <c r="GU6476" s="20"/>
      <c r="GV6476" s="20"/>
      <c r="GW6476" s="20"/>
      <c r="GX6476" s="20"/>
      <c r="GY6476" s="20"/>
      <c r="GZ6476" s="20"/>
      <c r="HA6476" s="20"/>
      <c r="HB6476" s="20"/>
      <c r="HC6476" s="20"/>
      <c r="HD6476" s="20"/>
      <c r="HE6476" s="20"/>
      <c r="HF6476" s="20"/>
      <c r="HG6476" s="20"/>
      <c r="HH6476" s="20"/>
      <c r="HI6476" s="20"/>
      <c r="HJ6476" s="20"/>
      <c r="HK6476" s="20"/>
      <c r="HL6476" s="20"/>
      <c r="HM6476" s="20"/>
      <c r="HN6476" s="20"/>
      <c r="HO6476" s="20"/>
      <c r="HP6476" s="20"/>
      <c r="HQ6476" s="20"/>
      <c r="HR6476" s="20"/>
      <c r="HS6476" s="20"/>
      <c r="HT6476" s="20"/>
      <c r="HU6476" s="20"/>
      <c r="HV6476" s="20"/>
      <c r="HW6476" s="20"/>
      <c r="HX6476" s="20"/>
      <c r="HY6476" s="20"/>
      <c r="HZ6476" s="20"/>
      <c r="IA6476" s="20"/>
      <c r="IB6476" s="20"/>
      <c r="IC6476" s="20"/>
      <c r="ID6476" s="20"/>
      <c r="IE6476" s="20"/>
      <c r="IF6476" s="20"/>
      <c r="IG6476" s="20"/>
      <c r="IH6476" s="20"/>
      <c r="II6476" s="20"/>
      <c r="IJ6476" s="20"/>
      <c r="IK6476" s="20"/>
      <c r="IL6476" s="20"/>
      <c r="IM6476" s="20"/>
      <c r="IN6476" s="20"/>
      <c r="IO6476" s="20"/>
      <c r="IP6476" s="20"/>
      <c r="IQ6476" s="20"/>
      <c r="IR6476" s="20"/>
      <c r="IS6476" s="20"/>
      <c r="IT6476" s="20"/>
      <c r="IU6476" s="20"/>
      <c r="IV6476" s="20"/>
    </row>
    <row r="6477" spans="1:257" ht="29" x14ac:dyDescent="0.35">
      <c r="A6477" s="4" t="s">
        <v>263</v>
      </c>
      <c r="B6477" s="29">
        <v>930</v>
      </c>
      <c r="C6477" s="4" t="s">
        <v>308</v>
      </c>
      <c r="D6477" s="76" t="s">
        <v>313</v>
      </c>
      <c r="E6477" s="33" t="s">
        <v>7214</v>
      </c>
      <c r="F6477" s="41" t="s">
        <v>314</v>
      </c>
      <c r="G6477" s="3" t="s">
        <v>6</v>
      </c>
      <c r="H6477" s="58" t="s">
        <v>6553</v>
      </c>
      <c r="J6477" s="20"/>
      <c r="K6477" s="20"/>
      <c r="L6477" s="20"/>
      <c r="M6477" s="20"/>
      <c r="N6477" s="20"/>
      <c r="O6477" s="20"/>
      <c r="P6477" s="20"/>
      <c r="Q6477" s="20"/>
      <c r="R6477" s="20"/>
      <c r="S6477" s="20"/>
      <c r="T6477" s="20"/>
      <c r="U6477" s="20"/>
      <c r="V6477" s="20"/>
      <c r="W6477" s="20"/>
      <c r="X6477" s="20"/>
      <c r="Y6477" s="20"/>
      <c r="Z6477" s="20"/>
      <c r="AA6477" s="20"/>
      <c r="AB6477" s="20"/>
      <c r="AC6477" s="20"/>
      <c r="AD6477" s="20"/>
      <c r="AE6477" s="20"/>
      <c r="AF6477" s="20"/>
      <c r="AG6477" s="20"/>
      <c r="AH6477" s="20"/>
      <c r="AI6477" s="20"/>
      <c r="AJ6477" s="20"/>
      <c r="AK6477" s="20"/>
      <c r="AL6477" s="20"/>
      <c r="AM6477" s="20"/>
      <c r="AN6477" s="20"/>
      <c r="AO6477" s="20"/>
      <c r="AP6477" s="20"/>
      <c r="AQ6477" s="20"/>
      <c r="AR6477" s="20"/>
      <c r="AS6477" s="20"/>
      <c r="AT6477" s="20"/>
      <c r="AU6477" s="20"/>
      <c r="AV6477" s="20"/>
      <c r="AW6477" s="20"/>
      <c r="AX6477" s="20"/>
      <c r="AY6477" s="20"/>
      <c r="AZ6477" s="20"/>
      <c r="BA6477" s="20"/>
      <c r="BB6477" s="20"/>
      <c r="BC6477" s="20"/>
      <c r="BD6477" s="20"/>
      <c r="BE6477" s="20"/>
      <c r="BF6477" s="20"/>
      <c r="BG6477" s="20"/>
      <c r="BH6477" s="20"/>
      <c r="BI6477" s="20"/>
      <c r="BJ6477" s="20"/>
      <c r="BK6477" s="20"/>
      <c r="BL6477" s="20"/>
      <c r="BM6477" s="20"/>
      <c r="BN6477" s="20"/>
      <c r="BO6477" s="20"/>
      <c r="BP6477" s="20"/>
      <c r="BQ6477" s="20"/>
      <c r="BR6477" s="20"/>
      <c r="BS6477" s="20"/>
      <c r="BT6477" s="20"/>
      <c r="BU6477" s="20"/>
      <c r="BV6477" s="20"/>
      <c r="BW6477" s="20"/>
      <c r="BX6477" s="20"/>
      <c r="BY6477" s="20"/>
      <c r="BZ6477" s="20"/>
      <c r="CA6477" s="20"/>
      <c r="CB6477" s="20"/>
      <c r="CC6477" s="20"/>
      <c r="CD6477" s="20"/>
      <c r="CE6477" s="20"/>
      <c r="CF6477" s="20"/>
      <c r="CG6477" s="20"/>
      <c r="CH6477" s="20"/>
      <c r="CI6477" s="20"/>
      <c r="CJ6477" s="20"/>
      <c r="CK6477" s="20"/>
      <c r="CL6477" s="20"/>
      <c r="CM6477" s="20"/>
      <c r="CN6477" s="20"/>
      <c r="CO6477" s="20"/>
      <c r="CP6477" s="20"/>
      <c r="CQ6477" s="20"/>
      <c r="CR6477" s="20"/>
      <c r="CS6477" s="20"/>
      <c r="CT6477" s="20"/>
      <c r="CU6477" s="20"/>
      <c r="CV6477" s="20"/>
      <c r="CW6477" s="20"/>
      <c r="CX6477" s="20"/>
      <c r="CY6477" s="20"/>
      <c r="CZ6477" s="20"/>
      <c r="DA6477" s="20"/>
      <c r="DB6477" s="20"/>
      <c r="DC6477" s="20"/>
      <c r="DD6477" s="20"/>
      <c r="DE6477" s="20"/>
      <c r="DF6477" s="20"/>
      <c r="DG6477" s="20"/>
      <c r="DH6477" s="20"/>
      <c r="DI6477" s="20"/>
      <c r="DJ6477" s="20"/>
      <c r="DK6477" s="20"/>
      <c r="DL6477" s="20"/>
      <c r="DM6477" s="20"/>
      <c r="DN6477" s="20"/>
      <c r="DO6477" s="20"/>
      <c r="DP6477" s="20"/>
      <c r="DQ6477" s="20"/>
      <c r="DR6477" s="20"/>
      <c r="DS6477" s="20"/>
      <c r="DT6477" s="20"/>
      <c r="DU6477" s="20"/>
      <c r="DV6477" s="20"/>
      <c r="DW6477" s="20"/>
      <c r="DX6477" s="20"/>
      <c r="DY6477" s="20"/>
      <c r="DZ6477" s="20"/>
      <c r="EA6477" s="20"/>
      <c r="EB6477" s="20"/>
      <c r="EC6477" s="20"/>
      <c r="ED6477" s="20"/>
      <c r="EE6477" s="20"/>
      <c r="EF6477" s="20"/>
      <c r="EG6477" s="20"/>
      <c r="EH6477" s="20"/>
      <c r="EI6477" s="20"/>
      <c r="EJ6477" s="20"/>
      <c r="EK6477" s="20"/>
      <c r="EL6477" s="20"/>
      <c r="EM6477" s="20"/>
      <c r="EN6477" s="20"/>
      <c r="EO6477" s="20"/>
      <c r="EP6477" s="20"/>
      <c r="EQ6477" s="20"/>
      <c r="ER6477" s="20"/>
      <c r="ES6477" s="20"/>
      <c r="ET6477" s="20"/>
      <c r="EU6477" s="20"/>
      <c r="EV6477" s="20"/>
      <c r="EW6477" s="20"/>
      <c r="EX6477" s="20"/>
      <c r="EY6477" s="20"/>
      <c r="EZ6477" s="20"/>
      <c r="FA6477" s="20"/>
      <c r="FB6477" s="20"/>
      <c r="FC6477" s="20"/>
      <c r="FD6477" s="20"/>
      <c r="FE6477" s="20"/>
      <c r="FF6477" s="20"/>
      <c r="FG6477" s="20"/>
      <c r="FH6477" s="20"/>
      <c r="FI6477" s="20"/>
      <c r="FJ6477" s="20"/>
      <c r="FK6477" s="20"/>
      <c r="FL6477" s="20"/>
      <c r="FM6477" s="20"/>
      <c r="FN6477" s="20"/>
      <c r="FO6477" s="20"/>
      <c r="FP6477" s="20"/>
      <c r="FQ6477" s="20"/>
      <c r="FR6477" s="20"/>
      <c r="FS6477" s="20"/>
      <c r="FT6477" s="20"/>
      <c r="FU6477" s="20"/>
      <c r="FV6477" s="20"/>
      <c r="FW6477" s="20"/>
      <c r="FX6477" s="20"/>
      <c r="FY6477" s="20"/>
      <c r="FZ6477" s="20"/>
      <c r="GA6477" s="20"/>
      <c r="GB6477" s="20"/>
      <c r="GC6477" s="20"/>
      <c r="GD6477" s="20"/>
      <c r="GE6477" s="20"/>
      <c r="GF6477" s="20"/>
      <c r="GG6477" s="20"/>
      <c r="GH6477" s="20"/>
      <c r="GI6477" s="20"/>
      <c r="GJ6477" s="20"/>
      <c r="GK6477" s="20"/>
      <c r="GL6477" s="20"/>
      <c r="GM6477" s="20"/>
      <c r="GN6477" s="20"/>
      <c r="GO6477" s="20"/>
      <c r="GP6477" s="20"/>
      <c r="GQ6477" s="20"/>
      <c r="GR6477" s="20"/>
      <c r="GS6477" s="20"/>
      <c r="GT6477" s="20"/>
      <c r="GU6477" s="20"/>
      <c r="GV6477" s="20"/>
      <c r="GW6477" s="20"/>
      <c r="GX6477" s="20"/>
      <c r="GY6477" s="20"/>
      <c r="GZ6477" s="20"/>
      <c r="HA6477" s="20"/>
      <c r="HB6477" s="20"/>
      <c r="HC6477" s="20"/>
      <c r="HD6477" s="20"/>
      <c r="HE6477" s="20"/>
      <c r="HF6477" s="20"/>
      <c r="HG6477" s="20"/>
      <c r="HH6477" s="20"/>
      <c r="HI6477" s="20"/>
      <c r="HJ6477" s="20"/>
      <c r="HK6477" s="20"/>
      <c r="HL6477" s="20"/>
      <c r="HM6477" s="20"/>
      <c r="HN6477" s="20"/>
      <c r="HO6477" s="20"/>
      <c r="HP6477" s="20"/>
      <c r="HQ6477" s="20"/>
      <c r="HR6477" s="20"/>
      <c r="HS6477" s="20"/>
      <c r="HT6477" s="20"/>
      <c r="HU6477" s="20"/>
      <c r="HV6477" s="20"/>
      <c r="HW6477" s="20"/>
      <c r="HX6477" s="20"/>
      <c r="HY6477" s="20"/>
      <c r="HZ6477" s="20"/>
      <c r="IA6477" s="20"/>
      <c r="IB6477" s="20"/>
      <c r="IC6477" s="20"/>
      <c r="ID6477" s="20"/>
      <c r="IE6477" s="20"/>
      <c r="IF6477" s="20"/>
      <c r="IG6477" s="20"/>
      <c r="IH6477" s="20"/>
      <c r="II6477" s="20"/>
      <c r="IJ6477" s="20"/>
      <c r="IK6477" s="20"/>
      <c r="IL6477" s="20"/>
      <c r="IM6477" s="20"/>
      <c r="IN6477" s="20"/>
      <c r="IO6477" s="20"/>
      <c r="IP6477" s="20"/>
      <c r="IQ6477" s="20"/>
      <c r="IR6477" s="20"/>
      <c r="IS6477" s="20"/>
      <c r="IT6477" s="20"/>
      <c r="IU6477" s="20"/>
      <c r="IV6477" s="20"/>
    </row>
    <row r="6478" spans="1:257" ht="29" x14ac:dyDescent="0.35">
      <c r="A6478" s="4" t="s">
        <v>290</v>
      </c>
      <c r="B6478" s="29">
        <v>929</v>
      </c>
      <c r="C6478" s="4" t="s">
        <v>308</v>
      </c>
      <c r="D6478" s="76" t="s">
        <v>18</v>
      </c>
      <c r="E6478" s="33" t="s">
        <v>7214</v>
      </c>
      <c r="F6478" s="41" t="s">
        <v>315</v>
      </c>
      <c r="G6478" s="3" t="s">
        <v>22</v>
      </c>
      <c r="H6478" s="58" t="s">
        <v>6553</v>
      </c>
      <c r="J6478" s="20"/>
      <c r="K6478" s="20"/>
      <c r="L6478" s="20"/>
      <c r="M6478" s="20"/>
      <c r="N6478" s="20"/>
      <c r="O6478" s="20"/>
      <c r="P6478" s="20"/>
      <c r="Q6478" s="20"/>
      <c r="R6478" s="20"/>
      <c r="S6478" s="20"/>
      <c r="T6478" s="20"/>
      <c r="U6478" s="20"/>
      <c r="V6478" s="20"/>
      <c r="W6478" s="20"/>
      <c r="X6478" s="20"/>
      <c r="Y6478" s="20"/>
      <c r="Z6478" s="20"/>
      <c r="AA6478" s="20"/>
      <c r="AB6478" s="20"/>
      <c r="AC6478" s="20"/>
      <c r="AD6478" s="20"/>
      <c r="AE6478" s="20"/>
      <c r="AF6478" s="20"/>
      <c r="AG6478" s="20"/>
      <c r="AH6478" s="20"/>
      <c r="AI6478" s="20"/>
      <c r="AJ6478" s="20"/>
      <c r="AK6478" s="20"/>
      <c r="AL6478" s="20"/>
      <c r="AM6478" s="20"/>
      <c r="AN6478" s="20"/>
      <c r="AO6478" s="20"/>
      <c r="AP6478" s="20"/>
      <c r="AQ6478" s="20"/>
      <c r="AR6478" s="20"/>
      <c r="AS6478" s="20"/>
      <c r="AT6478" s="20"/>
      <c r="AU6478" s="20"/>
      <c r="AV6478" s="20"/>
      <c r="AW6478" s="20"/>
      <c r="AX6478" s="20"/>
      <c r="AY6478" s="20"/>
      <c r="AZ6478" s="20"/>
      <c r="BA6478" s="20"/>
      <c r="BB6478" s="20"/>
      <c r="BC6478" s="20"/>
      <c r="BD6478" s="20"/>
      <c r="BE6478" s="20"/>
      <c r="BF6478" s="20"/>
      <c r="BG6478" s="20"/>
      <c r="BH6478" s="20"/>
      <c r="BI6478" s="20"/>
      <c r="BJ6478" s="20"/>
      <c r="BK6478" s="20"/>
      <c r="BL6478" s="20"/>
      <c r="BM6478" s="20"/>
      <c r="BN6478" s="20"/>
      <c r="BO6478" s="20"/>
      <c r="BP6478" s="20"/>
      <c r="BQ6478" s="20"/>
      <c r="BR6478" s="20"/>
      <c r="BS6478" s="20"/>
      <c r="BT6478" s="20"/>
      <c r="BU6478" s="20"/>
      <c r="BV6478" s="20"/>
      <c r="BW6478" s="20"/>
      <c r="BX6478" s="20"/>
      <c r="BY6478" s="20"/>
      <c r="BZ6478" s="20"/>
      <c r="CA6478" s="20"/>
      <c r="CB6478" s="20"/>
      <c r="CC6478" s="20"/>
      <c r="CD6478" s="20"/>
      <c r="CE6478" s="20"/>
      <c r="CF6478" s="20"/>
      <c r="CG6478" s="20"/>
      <c r="CH6478" s="20"/>
      <c r="CI6478" s="20"/>
      <c r="CJ6478" s="20"/>
      <c r="CK6478" s="20"/>
      <c r="CL6478" s="20"/>
      <c r="CM6478" s="20"/>
      <c r="CN6478" s="20"/>
      <c r="CO6478" s="20"/>
      <c r="CP6478" s="20"/>
      <c r="CQ6478" s="20"/>
      <c r="CR6478" s="20"/>
      <c r="CS6478" s="20"/>
      <c r="CT6478" s="20"/>
      <c r="CU6478" s="20"/>
      <c r="CV6478" s="20"/>
      <c r="CW6478" s="20"/>
      <c r="CX6478" s="20"/>
      <c r="CY6478" s="20"/>
      <c r="CZ6478" s="20"/>
      <c r="DA6478" s="20"/>
      <c r="DB6478" s="20"/>
      <c r="DC6478" s="20"/>
      <c r="DD6478" s="20"/>
      <c r="DE6478" s="20"/>
      <c r="DF6478" s="20"/>
      <c r="DG6478" s="20"/>
      <c r="DH6478" s="20"/>
      <c r="DI6478" s="20"/>
      <c r="DJ6478" s="20"/>
      <c r="DK6478" s="20"/>
      <c r="DL6478" s="20"/>
      <c r="DM6478" s="20"/>
      <c r="DN6478" s="20"/>
      <c r="DO6478" s="20"/>
      <c r="DP6478" s="20"/>
      <c r="DQ6478" s="20"/>
      <c r="DR6478" s="20"/>
      <c r="DS6478" s="20"/>
      <c r="DT6478" s="20"/>
      <c r="DU6478" s="20"/>
      <c r="DV6478" s="20"/>
      <c r="DW6478" s="20"/>
      <c r="DX6478" s="20"/>
      <c r="DY6478" s="20"/>
      <c r="DZ6478" s="20"/>
      <c r="EA6478" s="20"/>
      <c r="EB6478" s="20"/>
      <c r="EC6478" s="20"/>
      <c r="ED6478" s="20"/>
      <c r="EE6478" s="20"/>
      <c r="EF6478" s="20"/>
      <c r="EG6478" s="20"/>
      <c r="EH6478" s="20"/>
      <c r="EI6478" s="20"/>
      <c r="EJ6478" s="20"/>
      <c r="EK6478" s="20"/>
      <c r="EL6478" s="20"/>
      <c r="EM6478" s="20"/>
      <c r="EN6478" s="20"/>
      <c r="EO6478" s="20"/>
      <c r="EP6478" s="20"/>
      <c r="EQ6478" s="20"/>
      <c r="ER6478" s="20"/>
      <c r="ES6478" s="20"/>
      <c r="ET6478" s="20"/>
      <c r="EU6478" s="20"/>
      <c r="EV6478" s="20"/>
      <c r="EW6478" s="20"/>
      <c r="EX6478" s="20"/>
      <c r="EY6478" s="20"/>
      <c r="EZ6478" s="20"/>
      <c r="FA6478" s="20"/>
      <c r="FB6478" s="20"/>
      <c r="FC6478" s="20"/>
      <c r="FD6478" s="20"/>
      <c r="FE6478" s="20"/>
      <c r="FF6478" s="20"/>
      <c r="FG6478" s="20"/>
      <c r="FH6478" s="20"/>
      <c r="FI6478" s="20"/>
      <c r="FJ6478" s="20"/>
      <c r="FK6478" s="20"/>
      <c r="FL6478" s="20"/>
      <c r="FM6478" s="20"/>
      <c r="FN6478" s="20"/>
      <c r="FO6478" s="20"/>
      <c r="FP6478" s="20"/>
      <c r="FQ6478" s="20"/>
      <c r="FR6478" s="20"/>
      <c r="FS6478" s="20"/>
      <c r="FT6478" s="20"/>
      <c r="FU6478" s="20"/>
      <c r="FV6478" s="20"/>
      <c r="FW6478" s="20"/>
      <c r="FX6478" s="20"/>
      <c r="FY6478" s="20"/>
      <c r="FZ6478" s="20"/>
      <c r="GA6478" s="20"/>
      <c r="GB6478" s="20"/>
      <c r="GC6478" s="20"/>
      <c r="GD6478" s="20"/>
      <c r="GE6478" s="20"/>
      <c r="GF6478" s="20"/>
      <c r="GG6478" s="20"/>
      <c r="GH6478" s="20"/>
      <c r="GI6478" s="20"/>
      <c r="GJ6478" s="20"/>
      <c r="GK6478" s="20"/>
      <c r="GL6478" s="20"/>
      <c r="GM6478" s="20"/>
      <c r="GN6478" s="20"/>
      <c r="GO6478" s="20"/>
      <c r="GP6478" s="20"/>
      <c r="GQ6478" s="20"/>
      <c r="GR6478" s="20"/>
      <c r="GS6478" s="20"/>
      <c r="GT6478" s="20"/>
      <c r="GU6478" s="20"/>
      <c r="GV6478" s="20"/>
      <c r="GW6478" s="20"/>
      <c r="GX6478" s="20"/>
      <c r="GY6478" s="20"/>
      <c r="GZ6478" s="20"/>
      <c r="HA6478" s="20"/>
      <c r="HB6478" s="20"/>
      <c r="HC6478" s="20"/>
      <c r="HD6478" s="20"/>
      <c r="HE6478" s="20"/>
      <c r="HF6478" s="20"/>
      <c r="HG6478" s="20"/>
      <c r="HH6478" s="20"/>
      <c r="HI6478" s="20"/>
      <c r="HJ6478" s="20"/>
      <c r="HK6478" s="20"/>
      <c r="HL6478" s="20"/>
      <c r="HM6478" s="20"/>
      <c r="HN6478" s="20"/>
      <c r="HO6478" s="20"/>
      <c r="HP6478" s="20"/>
      <c r="HQ6478" s="20"/>
      <c r="HR6478" s="20"/>
      <c r="HS6478" s="20"/>
      <c r="HT6478" s="20"/>
      <c r="HU6478" s="20"/>
      <c r="HV6478" s="20"/>
      <c r="HW6478" s="20"/>
      <c r="HX6478" s="20"/>
      <c r="HY6478" s="20"/>
      <c r="HZ6478" s="20"/>
      <c r="IA6478" s="20"/>
      <c r="IB6478" s="20"/>
      <c r="IC6478" s="20"/>
      <c r="ID6478" s="20"/>
      <c r="IE6478" s="20"/>
      <c r="IF6478" s="20"/>
      <c r="IG6478" s="20"/>
      <c r="IH6478" s="20"/>
      <c r="II6478" s="20"/>
      <c r="IJ6478" s="20"/>
      <c r="IK6478" s="20"/>
      <c r="IL6478" s="20"/>
      <c r="IM6478" s="20"/>
      <c r="IN6478" s="20"/>
      <c r="IO6478" s="20"/>
      <c r="IP6478" s="20"/>
      <c r="IQ6478" s="20"/>
      <c r="IR6478" s="20"/>
      <c r="IS6478" s="20"/>
      <c r="IT6478" s="20"/>
      <c r="IU6478" s="20"/>
      <c r="IV6478" s="20"/>
    </row>
    <row r="6479" spans="1:257" ht="43.5" x14ac:dyDescent="0.35">
      <c r="A6479" s="4" t="s">
        <v>273</v>
      </c>
      <c r="B6479" s="29">
        <v>928</v>
      </c>
      <c r="C6479" s="4" t="s">
        <v>303</v>
      </c>
      <c r="D6479" s="76" t="s">
        <v>59</v>
      </c>
      <c r="E6479" s="33" t="s">
        <v>7214</v>
      </c>
      <c r="F6479" s="41" t="s">
        <v>304</v>
      </c>
      <c r="G6479" s="3" t="s">
        <v>305</v>
      </c>
      <c r="H6479" s="58" t="s">
        <v>6553</v>
      </c>
      <c r="J6479" s="20"/>
      <c r="K6479" s="20"/>
      <c r="L6479" s="20"/>
      <c r="M6479" s="20"/>
      <c r="N6479" s="20"/>
      <c r="O6479" s="20"/>
      <c r="P6479" s="20"/>
      <c r="Q6479" s="20"/>
      <c r="R6479" s="20"/>
      <c r="S6479" s="20"/>
      <c r="T6479" s="20"/>
      <c r="U6479" s="20"/>
      <c r="V6479" s="20"/>
      <c r="W6479" s="20"/>
      <c r="X6479" s="20"/>
      <c r="Y6479" s="20"/>
      <c r="Z6479" s="20"/>
      <c r="AA6479" s="20"/>
      <c r="AB6479" s="20"/>
      <c r="AC6479" s="20"/>
      <c r="AD6479" s="20"/>
      <c r="AE6479" s="20"/>
      <c r="AF6479" s="20"/>
      <c r="AG6479" s="20"/>
      <c r="AH6479" s="20"/>
      <c r="AI6479" s="20"/>
      <c r="AJ6479" s="20"/>
      <c r="AK6479" s="20"/>
      <c r="AL6479" s="20"/>
      <c r="AM6479" s="20"/>
      <c r="AN6479" s="20"/>
      <c r="AO6479" s="20"/>
      <c r="AP6479" s="20"/>
      <c r="AQ6479" s="20"/>
      <c r="AR6479" s="20"/>
      <c r="AS6479" s="20"/>
      <c r="AT6479" s="20"/>
      <c r="AU6479" s="20"/>
      <c r="AV6479" s="20"/>
      <c r="AW6479" s="20"/>
      <c r="AX6479" s="20"/>
      <c r="AY6479" s="20"/>
      <c r="AZ6479" s="20"/>
      <c r="BA6479" s="20"/>
      <c r="BB6479" s="20"/>
      <c r="BC6479" s="20"/>
      <c r="BD6479" s="20"/>
      <c r="BE6479" s="20"/>
      <c r="BF6479" s="20"/>
      <c r="BG6479" s="20"/>
      <c r="BH6479" s="20"/>
      <c r="BI6479" s="20"/>
      <c r="BJ6479" s="20"/>
      <c r="BK6479" s="20"/>
      <c r="BL6479" s="20"/>
      <c r="BM6479" s="20"/>
      <c r="BN6479" s="20"/>
      <c r="BO6479" s="20"/>
      <c r="BP6479" s="20"/>
      <c r="BQ6479" s="20"/>
      <c r="BR6479" s="20"/>
      <c r="BS6479" s="20"/>
      <c r="BT6479" s="20"/>
      <c r="BU6479" s="20"/>
      <c r="BV6479" s="20"/>
      <c r="BW6479" s="20"/>
      <c r="BX6479" s="20"/>
      <c r="BY6479" s="20"/>
      <c r="BZ6479" s="20"/>
      <c r="CA6479" s="20"/>
      <c r="CB6479" s="20"/>
      <c r="CC6479" s="20"/>
      <c r="CD6479" s="20"/>
      <c r="CE6479" s="20"/>
      <c r="CF6479" s="20"/>
      <c r="CG6479" s="20"/>
      <c r="CH6479" s="20"/>
      <c r="CI6479" s="20"/>
      <c r="CJ6479" s="20"/>
      <c r="CK6479" s="20"/>
      <c r="CL6479" s="20"/>
      <c r="CM6479" s="20"/>
      <c r="CN6479" s="20"/>
      <c r="CO6479" s="20"/>
      <c r="CP6479" s="20"/>
      <c r="CQ6479" s="20"/>
      <c r="CR6479" s="20"/>
      <c r="CS6479" s="20"/>
      <c r="CT6479" s="20"/>
      <c r="CU6479" s="20"/>
      <c r="CV6479" s="20"/>
      <c r="CW6479" s="20"/>
      <c r="CX6479" s="20"/>
      <c r="CY6479" s="20"/>
      <c r="CZ6479" s="20"/>
      <c r="DA6479" s="20"/>
      <c r="DB6479" s="20"/>
      <c r="DC6479" s="20"/>
      <c r="DD6479" s="20"/>
      <c r="DE6479" s="20"/>
      <c r="DF6479" s="20"/>
      <c r="DG6479" s="20"/>
      <c r="DH6479" s="20"/>
      <c r="DI6479" s="20"/>
      <c r="DJ6479" s="20"/>
      <c r="DK6479" s="20"/>
      <c r="DL6479" s="20"/>
      <c r="DM6479" s="20"/>
      <c r="DN6479" s="20"/>
      <c r="DO6479" s="20"/>
      <c r="DP6479" s="20"/>
      <c r="DQ6479" s="20"/>
      <c r="DR6479" s="20"/>
      <c r="DS6479" s="20"/>
      <c r="DT6479" s="20"/>
      <c r="DU6479" s="20"/>
      <c r="DV6479" s="20"/>
      <c r="DW6479" s="20"/>
      <c r="DX6479" s="20"/>
      <c r="DY6479" s="20"/>
      <c r="DZ6479" s="20"/>
      <c r="EA6479" s="20"/>
      <c r="EB6479" s="20"/>
      <c r="EC6479" s="20"/>
      <c r="ED6479" s="20"/>
      <c r="EE6479" s="20"/>
      <c r="EF6479" s="20"/>
      <c r="EG6479" s="20"/>
      <c r="EH6479" s="20"/>
      <c r="EI6479" s="20"/>
      <c r="EJ6479" s="20"/>
      <c r="EK6479" s="20"/>
      <c r="EL6479" s="20"/>
      <c r="EM6479" s="20"/>
      <c r="EN6479" s="20"/>
      <c r="EO6479" s="20"/>
      <c r="EP6479" s="20"/>
      <c r="EQ6479" s="20"/>
      <c r="ER6479" s="20"/>
      <c r="ES6479" s="20"/>
      <c r="ET6479" s="20"/>
      <c r="EU6479" s="20"/>
      <c r="EV6479" s="20"/>
      <c r="EW6479" s="20"/>
      <c r="EX6479" s="20"/>
      <c r="EY6479" s="20"/>
      <c r="EZ6479" s="20"/>
      <c r="FA6479" s="20"/>
      <c r="FB6479" s="20"/>
      <c r="FC6479" s="20"/>
      <c r="FD6479" s="20"/>
      <c r="FE6479" s="20"/>
      <c r="FF6479" s="20"/>
      <c r="FG6479" s="20"/>
      <c r="FH6479" s="20"/>
      <c r="FI6479" s="20"/>
      <c r="FJ6479" s="20"/>
      <c r="FK6479" s="20"/>
      <c r="FL6479" s="20"/>
      <c r="FM6479" s="20"/>
      <c r="FN6479" s="20"/>
      <c r="FO6479" s="20"/>
      <c r="FP6479" s="20"/>
      <c r="FQ6479" s="20"/>
      <c r="FR6479" s="20"/>
      <c r="FS6479" s="20"/>
      <c r="FT6479" s="20"/>
      <c r="FU6479" s="20"/>
      <c r="FV6479" s="20"/>
      <c r="FW6479" s="20"/>
      <c r="FX6479" s="20"/>
      <c r="FY6479" s="20"/>
      <c r="FZ6479" s="20"/>
      <c r="GA6479" s="20"/>
      <c r="GB6479" s="20"/>
      <c r="GC6479" s="20"/>
      <c r="GD6479" s="20"/>
      <c r="GE6479" s="20"/>
      <c r="GF6479" s="20"/>
      <c r="GG6479" s="20"/>
      <c r="GH6479" s="20"/>
      <c r="GI6479" s="20"/>
      <c r="GJ6479" s="20"/>
      <c r="GK6479" s="20"/>
      <c r="GL6479" s="20"/>
      <c r="GM6479" s="20"/>
      <c r="GN6479" s="20"/>
      <c r="GO6479" s="20"/>
      <c r="GP6479" s="20"/>
      <c r="GQ6479" s="20"/>
      <c r="GR6479" s="20"/>
      <c r="GS6479" s="20"/>
      <c r="GT6479" s="20"/>
      <c r="GU6479" s="20"/>
      <c r="GV6479" s="20"/>
      <c r="GW6479" s="20"/>
      <c r="GX6479" s="20"/>
      <c r="GY6479" s="20"/>
      <c r="GZ6479" s="20"/>
      <c r="HA6479" s="20"/>
      <c r="HB6479" s="20"/>
      <c r="HC6479" s="20"/>
      <c r="HD6479" s="20"/>
      <c r="HE6479" s="20"/>
      <c r="HF6479" s="20"/>
      <c r="HG6479" s="20"/>
      <c r="HH6479" s="20"/>
      <c r="HI6479" s="20"/>
      <c r="HJ6479" s="20"/>
      <c r="HK6479" s="20"/>
      <c r="HL6479" s="20"/>
      <c r="HM6479" s="20"/>
      <c r="HN6479" s="20"/>
      <c r="HO6479" s="20"/>
      <c r="HP6479" s="20"/>
      <c r="HQ6479" s="20"/>
      <c r="HR6479" s="20"/>
      <c r="HS6479" s="20"/>
      <c r="HT6479" s="20"/>
      <c r="HU6479" s="20"/>
      <c r="HV6479" s="20"/>
      <c r="HW6479" s="20"/>
      <c r="HX6479" s="20"/>
      <c r="HY6479" s="20"/>
      <c r="HZ6479" s="20"/>
      <c r="IA6479" s="20"/>
      <c r="IB6479" s="20"/>
      <c r="IC6479" s="20"/>
      <c r="ID6479" s="20"/>
      <c r="IE6479" s="20"/>
      <c r="IF6479" s="20"/>
      <c r="IG6479" s="20"/>
      <c r="IH6479" s="20"/>
      <c r="II6479" s="20"/>
      <c r="IJ6479" s="20"/>
      <c r="IK6479" s="20"/>
      <c r="IL6479" s="20"/>
      <c r="IM6479" s="20"/>
      <c r="IN6479" s="20"/>
      <c r="IO6479" s="20"/>
      <c r="IP6479" s="20"/>
      <c r="IQ6479" s="20"/>
      <c r="IR6479" s="20"/>
      <c r="IS6479" s="20"/>
      <c r="IT6479" s="20"/>
      <c r="IU6479" s="20"/>
      <c r="IV6479" s="20"/>
    </row>
    <row r="6480" spans="1:257" x14ac:dyDescent="0.35">
      <c r="A6480" s="4" t="s">
        <v>279</v>
      </c>
      <c r="B6480" s="29">
        <v>927</v>
      </c>
      <c r="C6480" s="4" t="s">
        <v>303</v>
      </c>
      <c r="D6480" s="76" t="s">
        <v>18</v>
      </c>
      <c r="E6480" s="33" t="s">
        <v>7214</v>
      </c>
      <c r="F6480" s="41" t="s">
        <v>306</v>
      </c>
      <c r="G6480" s="3" t="s">
        <v>8</v>
      </c>
      <c r="H6480" s="58" t="s">
        <v>6553</v>
      </c>
      <c r="J6480" s="20"/>
      <c r="K6480" s="20"/>
      <c r="L6480" s="20"/>
      <c r="M6480" s="20"/>
      <c r="N6480" s="20"/>
      <c r="O6480" s="20"/>
      <c r="P6480" s="20"/>
      <c r="Q6480" s="20"/>
      <c r="R6480" s="20"/>
      <c r="S6480" s="20"/>
      <c r="T6480" s="20"/>
      <c r="U6480" s="20"/>
      <c r="V6480" s="20"/>
      <c r="W6480" s="20"/>
      <c r="X6480" s="20"/>
      <c r="Y6480" s="20"/>
      <c r="Z6480" s="20"/>
      <c r="AA6480" s="20"/>
      <c r="AB6480" s="20"/>
      <c r="AC6480" s="20"/>
      <c r="AD6480" s="20"/>
      <c r="AE6480" s="20"/>
      <c r="AF6480" s="20"/>
      <c r="AG6480" s="20"/>
      <c r="AH6480" s="20"/>
      <c r="AI6480" s="20"/>
      <c r="AJ6480" s="20"/>
      <c r="AK6480" s="20"/>
      <c r="AL6480" s="20"/>
      <c r="AM6480" s="20"/>
      <c r="AN6480" s="20"/>
      <c r="AO6480" s="20"/>
      <c r="AP6480" s="20"/>
      <c r="AQ6480" s="20"/>
      <c r="AR6480" s="20"/>
      <c r="AS6480" s="20"/>
      <c r="AT6480" s="20"/>
      <c r="AU6480" s="20"/>
      <c r="AV6480" s="20"/>
      <c r="AW6480" s="20"/>
      <c r="AX6480" s="20"/>
      <c r="AY6480" s="20"/>
      <c r="AZ6480" s="20"/>
      <c r="BA6480" s="20"/>
      <c r="BB6480" s="20"/>
      <c r="BC6480" s="20"/>
      <c r="BD6480" s="20"/>
      <c r="BE6480" s="20"/>
      <c r="BF6480" s="20"/>
      <c r="BG6480" s="20"/>
      <c r="BH6480" s="20"/>
      <c r="BI6480" s="20"/>
      <c r="BJ6480" s="20"/>
      <c r="BK6480" s="20"/>
      <c r="BL6480" s="20"/>
      <c r="BM6480" s="20"/>
      <c r="BN6480" s="20"/>
      <c r="BO6480" s="20"/>
      <c r="BP6480" s="20"/>
      <c r="BQ6480" s="20"/>
      <c r="BR6480" s="20"/>
      <c r="BS6480" s="20"/>
      <c r="BT6480" s="20"/>
      <c r="BU6480" s="20"/>
      <c r="BV6480" s="20"/>
      <c r="BW6480" s="20"/>
      <c r="BX6480" s="20"/>
      <c r="BY6480" s="20"/>
      <c r="BZ6480" s="20"/>
      <c r="CA6480" s="20"/>
      <c r="CB6480" s="20"/>
      <c r="CC6480" s="20"/>
      <c r="CD6480" s="20"/>
      <c r="CE6480" s="20"/>
      <c r="CF6480" s="20"/>
      <c r="CG6480" s="20"/>
      <c r="CH6480" s="20"/>
      <c r="CI6480" s="20"/>
      <c r="CJ6480" s="20"/>
      <c r="CK6480" s="20"/>
      <c r="CL6480" s="20"/>
      <c r="CM6480" s="20"/>
      <c r="CN6480" s="20"/>
      <c r="CO6480" s="20"/>
      <c r="CP6480" s="20"/>
      <c r="CQ6480" s="20"/>
      <c r="CR6480" s="20"/>
      <c r="CS6480" s="20"/>
      <c r="CT6480" s="20"/>
      <c r="CU6480" s="20"/>
      <c r="CV6480" s="20"/>
      <c r="CW6480" s="20"/>
      <c r="CX6480" s="20"/>
      <c r="CY6480" s="20"/>
      <c r="CZ6480" s="20"/>
      <c r="DA6480" s="20"/>
      <c r="DB6480" s="20"/>
      <c r="DC6480" s="20"/>
      <c r="DD6480" s="20"/>
      <c r="DE6480" s="20"/>
      <c r="DF6480" s="20"/>
      <c r="DG6480" s="20"/>
      <c r="DH6480" s="20"/>
      <c r="DI6480" s="20"/>
      <c r="DJ6480" s="20"/>
      <c r="DK6480" s="20"/>
      <c r="DL6480" s="20"/>
      <c r="DM6480" s="20"/>
      <c r="DN6480" s="20"/>
      <c r="DO6480" s="20"/>
      <c r="DP6480" s="20"/>
      <c r="DQ6480" s="20"/>
      <c r="DR6480" s="20"/>
      <c r="DS6480" s="20"/>
      <c r="DT6480" s="20"/>
      <c r="DU6480" s="20"/>
      <c r="DV6480" s="20"/>
      <c r="DW6480" s="20"/>
      <c r="DX6480" s="20"/>
      <c r="DY6480" s="20"/>
      <c r="DZ6480" s="20"/>
      <c r="EA6480" s="20"/>
      <c r="EB6480" s="20"/>
      <c r="EC6480" s="20"/>
      <c r="ED6480" s="20"/>
      <c r="EE6480" s="20"/>
      <c r="EF6480" s="20"/>
      <c r="EG6480" s="20"/>
      <c r="EH6480" s="20"/>
      <c r="EI6480" s="20"/>
      <c r="EJ6480" s="20"/>
      <c r="EK6480" s="20"/>
      <c r="EL6480" s="20"/>
      <c r="EM6480" s="20"/>
      <c r="EN6480" s="20"/>
      <c r="EO6480" s="20"/>
      <c r="EP6480" s="20"/>
      <c r="EQ6480" s="20"/>
      <c r="ER6480" s="20"/>
      <c r="ES6480" s="20"/>
      <c r="ET6480" s="20"/>
      <c r="EU6480" s="20"/>
      <c r="EV6480" s="20"/>
      <c r="EW6480" s="20"/>
      <c r="EX6480" s="20"/>
      <c r="EY6480" s="20"/>
      <c r="EZ6480" s="20"/>
      <c r="FA6480" s="20"/>
      <c r="FB6480" s="20"/>
      <c r="FC6480" s="20"/>
      <c r="FD6480" s="20"/>
      <c r="FE6480" s="20"/>
      <c r="FF6480" s="20"/>
      <c r="FG6480" s="20"/>
      <c r="FH6480" s="20"/>
      <c r="FI6480" s="20"/>
      <c r="FJ6480" s="20"/>
      <c r="FK6480" s="20"/>
      <c r="FL6480" s="20"/>
      <c r="FM6480" s="20"/>
      <c r="FN6480" s="20"/>
      <c r="FO6480" s="20"/>
      <c r="FP6480" s="20"/>
      <c r="FQ6480" s="20"/>
      <c r="FR6480" s="20"/>
      <c r="FS6480" s="20"/>
      <c r="FT6480" s="20"/>
      <c r="FU6480" s="20"/>
      <c r="FV6480" s="20"/>
      <c r="FW6480" s="20"/>
      <c r="FX6480" s="20"/>
      <c r="FY6480" s="20"/>
      <c r="FZ6480" s="20"/>
      <c r="GA6480" s="20"/>
      <c r="GB6480" s="20"/>
      <c r="GC6480" s="20"/>
      <c r="GD6480" s="20"/>
      <c r="GE6480" s="20"/>
      <c r="GF6480" s="20"/>
      <c r="GG6480" s="20"/>
      <c r="GH6480" s="20"/>
      <c r="GI6480" s="20"/>
      <c r="GJ6480" s="20"/>
      <c r="GK6480" s="20"/>
      <c r="GL6480" s="20"/>
      <c r="GM6480" s="20"/>
      <c r="GN6480" s="20"/>
      <c r="GO6480" s="20"/>
      <c r="GP6480" s="20"/>
      <c r="GQ6480" s="20"/>
      <c r="GR6480" s="20"/>
      <c r="GS6480" s="20"/>
      <c r="GT6480" s="20"/>
      <c r="GU6480" s="20"/>
      <c r="GV6480" s="20"/>
      <c r="GW6480" s="20"/>
      <c r="GX6480" s="20"/>
      <c r="GY6480" s="20"/>
      <c r="GZ6480" s="20"/>
      <c r="HA6480" s="20"/>
      <c r="HB6480" s="20"/>
      <c r="HC6480" s="20"/>
      <c r="HD6480" s="20"/>
      <c r="HE6480" s="20"/>
      <c r="HF6480" s="20"/>
      <c r="HG6480" s="20"/>
      <c r="HH6480" s="20"/>
      <c r="HI6480" s="20"/>
      <c r="HJ6480" s="20"/>
      <c r="HK6480" s="20"/>
      <c r="HL6480" s="20"/>
      <c r="HM6480" s="20"/>
      <c r="HN6480" s="20"/>
      <c r="HO6480" s="20"/>
      <c r="HP6480" s="20"/>
      <c r="HQ6480" s="20"/>
      <c r="HR6480" s="20"/>
      <c r="HS6480" s="20"/>
      <c r="HT6480" s="20"/>
      <c r="HU6480" s="20"/>
      <c r="HV6480" s="20"/>
      <c r="HW6480" s="20"/>
      <c r="HX6480" s="20"/>
      <c r="HY6480" s="20"/>
      <c r="HZ6480" s="20"/>
      <c r="IA6480" s="20"/>
      <c r="IB6480" s="20"/>
      <c r="IC6480" s="20"/>
      <c r="ID6480" s="20"/>
      <c r="IE6480" s="20"/>
      <c r="IF6480" s="20"/>
      <c r="IG6480" s="20"/>
      <c r="IH6480" s="20"/>
      <c r="II6480" s="20"/>
      <c r="IJ6480" s="20"/>
      <c r="IK6480" s="20"/>
      <c r="IL6480" s="20"/>
      <c r="IM6480" s="20"/>
      <c r="IN6480" s="20"/>
      <c r="IO6480" s="20"/>
      <c r="IP6480" s="20"/>
      <c r="IQ6480" s="20"/>
      <c r="IR6480" s="20"/>
      <c r="IS6480" s="20"/>
      <c r="IT6480" s="20"/>
      <c r="IU6480" s="20"/>
      <c r="IV6480" s="20"/>
    </row>
    <row r="6481" spans="1:256" x14ac:dyDescent="0.35">
      <c r="A6481" s="4" t="s">
        <v>273</v>
      </c>
      <c r="B6481" s="29">
        <v>926</v>
      </c>
      <c r="C6481" s="4" t="s">
        <v>290</v>
      </c>
      <c r="D6481" s="76" t="s">
        <v>18</v>
      </c>
      <c r="E6481" s="33" t="s">
        <v>7214</v>
      </c>
      <c r="F6481" s="41" t="s">
        <v>307</v>
      </c>
      <c r="G6481" s="3" t="s">
        <v>223</v>
      </c>
      <c r="H6481" s="58" t="s">
        <v>6553</v>
      </c>
      <c r="J6481" s="20"/>
      <c r="K6481" s="20"/>
      <c r="L6481" s="20"/>
      <c r="M6481" s="20"/>
      <c r="N6481" s="20"/>
      <c r="O6481" s="20"/>
      <c r="P6481" s="20"/>
      <c r="Q6481" s="20"/>
      <c r="R6481" s="20"/>
      <c r="S6481" s="20"/>
      <c r="T6481" s="20"/>
      <c r="U6481" s="20"/>
      <c r="V6481" s="20"/>
      <c r="W6481" s="20"/>
      <c r="X6481" s="20"/>
      <c r="Y6481" s="20"/>
      <c r="Z6481" s="20"/>
      <c r="AA6481" s="20"/>
      <c r="AB6481" s="20"/>
      <c r="AC6481" s="20"/>
      <c r="AD6481" s="20"/>
      <c r="AE6481" s="20"/>
      <c r="AF6481" s="20"/>
      <c r="AG6481" s="20"/>
      <c r="AH6481" s="20"/>
      <c r="AI6481" s="20"/>
      <c r="AJ6481" s="20"/>
      <c r="AK6481" s="20"/>
      <c r="AL6481" s="20"/>
      <c r="AM6481" s="20"/>
      <c r="AN6481" s="20"/>
      <c r="AO6481" s="20"/>
      <c r="AP6481" s="20"/>
      <c r="AQ6481" s="20"/>
      <c r="AR6481" s="20"/>
      <c r="AS6481" s="20"/>
      <c r="AT6481" s="20"/>
      <c r="AU6481" s="20"/>
      <c r="AV6481" s="20"/>
      <c r="AW6481" s="20"/>
      <c r="AX6481" s="20"/>
      <c r="AY6481" s="20"/>
      <c r="AZ6481" s="20"/>
      <c r="BA6481" s="20"/>
      <c r="BB6481" s="20"/>
      <c r="BC6481" s="20"/>
      <c r="BD6481" s="20"/>
      <c r="BE6481" s="20"/>
      <c r="BF6481" s="20"/>
      <c r="BG6481" s="20"/>
      <c r="BH6481" s="20"/>
      <c r="BI6481" s="20"/>
      <c r="BJ6481" s="20"/>
      <c r="BK6481" s="20"/>
      <c r="BL6481" s="20"/>
      <c r="BM6481" s="20"/>
      <c r="BN6481" s="20"/>
      <c r="BO6481" s="20"/>
      <c r="BP6481" s="20"/>
      <c r="BQ6481" s="20"/>
      <c r="BR6481" s="20"/>
      <c r="BS6481" s="20"/>
      <c r="BT6481" s="20"/>
      <c r="BU6481" s="20"/>
      <c r="BV6481" s="20"/>
      <c r="BW6481" s="20"/>
      <c r="BX6481" s="20"/>
      <c r="BY6481" s="20"/>
      <c r="BZ6481" s="20"/>
      <c r="CA6481" s="20"/>
      <c r="CB6481" s="20"/>
      <c r="CC6481" s="20"/>
      <c r="CD6481" s="20"/>
      <c r="CE6481" s="20"/>
      <c r="CF6481" s="20"/>
      <c r="CG6481" s="20"/>
      <c r="CH6481" s="20"/>
      <c r="CI6481" s="20"/>
      <c r="CJ6481" s="20"/>
      <c r="CK6481" s="20"/>
      <c r="CL6481" s="20"/>
      <c r="CM6481" s="20"/>
      <c r="CN6481" s="20"/>
      <c r="CO6481" s="20"/>
      <c r="CP6481" s="20"/>
      <c r="CQ6481" s="20"/>
      <c r="CR6481" s="20"/>
      <c r="CS6481" s="20"/>
      <c r="CT6481" s="20"/>
      <c r="CU6481" s="20"/>
      <c r="CV6481" s="20"/>
      <c r="CW6481" s="20"/>
      <c r="CX6481" s="20"/>
      <c r="CY6481" s="20"/>
      <c r="CZ6481" s="20"/>
      <c r="DA6481" s="20"/>
      <c r="DB6481" s="20"/>
      <c r="DC6481" s="20"/>
      <c r="DD6481" s="20"/>
      <c r="DE6481" s="20"/>
      <c r="DF6481" s="20"/>
      <c r="DG6481" s="20"/>
      <c r="DH6481" s="20"/>
      <c r="DI6481" s="20"/>
      <c r="DJ6481" s="20"/>
      <c r="DK6481" s="20"/>
      <c r="DL6481" s="20"/>
      <c r="DM6481" s="20"/>
      <c r="DN6481" s="20"/>
      <c r="DO6481" s="20"/>
      <c r="DP6481" s="20"/>
      <c r="DQ6481" s="20"/>
      <c r="DR6481" s="20"/>
      <c r="DS6481" s="20"/>
      <c r="DT6481" s="20"/>
      <c r="DU6481" s="20"/>
      <c r="DV6481" s="20"/>
      <c r="DW6481" s="20"/>
      <c r="DX6481" s="20"/>
      <c r="DY6481" s="20"/>
      <c r="DZ6481" s="20"/>
      <c r="EA6481" s="20"/>
      <c r="EB6481" s="20"/>
      <c r="EC6481" s="20"/>
      <c r="ED6481" s="20"/>
      <c r="EE6481" s="20"/>
      <c r="EF6481" s="20"/>
      <c r="EG6481" s="20"/>
      <c r="EH6481" s="20"/>
      <c r="EI6481" s="20"/>
      <c r="EJ6481" s="20"/>
      <c r="EK6481" s="20"/>
      <c r="EL6481" s="20"/>
      <c r="EM6481" s="20"/>
      <c r="EN6481" s="20"/>
      <c r="EO6481" s="20"/>
      <c r="EP6481" s="20"/>
      <c r="EQ6481" s="20"/>
      <c r="ER6481" s="20"/>
      <c r="ES6481" s="20"/>
      <c r="ET6481" s="20"/>
      <c r="EU6481" s="20"/>
      <c r="EV6481" s="20"/>
      <c r="EW6481" s="20"/>
      <c r="EX6481" s="20"/>
      <c r="EY6481" s="20"/>
      <c r="EZ6481" s="20"/>
      <c r="FA6481" s="20"/>
      <c r="FB6481" s="20"/>
      <c r="FC6481" s="20"/>
      <c r="FD6481" s="20"/>
      <c r="FE6481" s="20"/>
      <c r="FF6481" s="20"/>
      <c r="FG6481" s="20"/>
      <c r="FH6481" s="20"/>
      <c r="FI6481" s="20"/>
      <c r="FJ6481" s="20"/>
      <c r="FK6481" s="20"/>
      <c r="FL6481" s="20"/>
      <c r="FM6481" s="20"/>
      <c r="FN6481" s="20"/>
      <c r="FO6481" s="20"/>
      <c r="FP6481" s="20"/>
      <c r="FQ6481" s="20"/>
      <c r="FR6481" s="20"/>
      <c r="FS6481" s="20"/>
      <c r="FT6481" s="20"/>
      <c r="FU6481" s="20"/>
      <c r="FV6481" s="20"/>
      <c r="FW6481" s="20"/>
      <c r="FX6481" s="20"/>
      <c r="FY6481" s="20"/>
      <c r="FZ6481" s="20"/>
      <c r="GA6481" s="20"/>
      <c r="GB6481" s="20"/>
      <c r="GC6481" s="20"/>
      <c r="GD6481" s="20"/>
      <c r="GE6481" s="20"/>
      <c r="GF6481" s="20"/>
      <c r="GG6481" s="20"/>
      <c r="GH6481" s="20"/>
      <c r="GI6481" s="20"/>
      <c r="GJ6481" s="20"/>
      <c r="GK6481" s="20"/>
      <c r="GL6481" s="20"/>
      <c r="GM6481" s="20"/>
      <c r="GN6481" s="20"/>
      <c r="GO6481" s="20"/>
      <c r="GP6481" s="20"/>
      <c r="GQ6481" s="20"/>
      <c r="GR6481" s="20"/>
      <c r="GS6481" s="20"/>
      <c r="GT6481" s="20"/>
      <c r="GU6481" s="20"/>
      <c r="GV6481" s="20"/>
      <c r="GW6481" s="20"/>
      <c r="GX6481" s="20"/>
      <c r="GY6481" s="20"/>
      <c r="GZ6481" s="20"/>
      <c r="HA6481" s="20"/>
      <c r="HB6481" s="20"/>
      <c r="HC6481" s="20"/>
      <c r="HD6481" s="20"/>
      <c r="HE6481" s="20"/>
      <c r="HF6481" s="20"/>
      <c r="HG6481" s="20"/>
      <c r="HH6481" s="20"/>
      <c r="HI6481" s="20"/>
      <c r="HJ6481" s="20"/>
      <c r="HK6481" s="20"/>
      <c r="HL6481" s="20"/>
      <c r="HM6481" s="20"/>
      <c r="HN6481" s="20"/>
      <c r="HO6481" s="20"/>
      <c r="HP6481" s="20"/>
      <c r="HQ6481" s="20"/>
      <c r="HR6481" s="20"/>
      <c r="HS6481" s="20"/>
      <c r="HT6481" s="20"/>
      <c r="HU6481" s="20"/>
      <c r="HV6481" s="20"/>
      <c r="HW6481" s="20"/>
      <c r="HX6481" s="20"/>
      <c r="HY6481" s="20"/>
      <c r="HZ6481" s="20"/>
      <c r="IA6481" s="20"/>
      <c r="IB6481" s="20"/>
      <c r="IC6481" s="20"/>
      <c r="ID6481" s="20"/>
      <c r="IE6481" s="20"/>
      <c r="IF6481" s="20"/>
      <c r="IG6481" s="20"/>
      <c r="IH6481" s="20"/>
      <c r="II6481" s="20"/>
      <c r="IJ6481" s="20"/>
      <c r="IK6481" s="20"/>
      <c r="IL6481" s="20"/>
      <c r="IM6481" s="20"/>
      <c r="IN6481" s="20"/>
      <c r="IO6481" s="20"/>
      <c r="IP6481" s="20"/>
      <c r="IQ6481" s="20"/>
      <c r="IR6481" s="20"/>
      <c r="IS6481" s="20"/>
      <c r="IT6481" s="20"/>
      <c r="IU6481" s="20"/>
      <c r="IV6481" s="20"/>
    </row>
    <row r="6482" spans="1:256" ht="29" x14ac:dyDescent="0.35">
      <c r="A6482" s="4" t="s">
        <v>189</v>
      </c>
      <c r="B6482" s="29">
        <v>925</v>
      </c>
      <c r="C6482" s="4" t="s">
        <v>290</v>
      </c>
      <c r="D6482" s="76" t="s">
        <v>291</v>
      </c>
      <c r="E6482" s="33" t="s">
        <v>7214</v>
      </c>
      <c r="F6482" s="41" t="s">
        <v>292</v>
      </c>
      <c r="G6482" s="3" t="s">
        <v>6</v>
      </c>
      <c r="H6482" s="58" t="s">
        <v>6553</v>
      </c>
      <c r="J6482" s="20"/>
      <c r="K6482" s="20"/>
      <c r="L6482" s="20"/>
      <c r="M6482" s="20"/>
      <c r="N6482" s="20"/>
      <c r="O6482" s="20"/>
      <c r="P6482" s="20"/>
      <c r="Q6482" s="20"/>
      <c r="R6482" s="20"/>
      <c r="S6482" s="20"/>
      <c r="T6482" s="20"/>
      <c r="U6482" s="20"/>
      <c r="V6482" s="20"/>
      <c r="W6482" s="20"/>
      <c r="X6482" s="20"/>
      <c r="Y6482" s="20"/>
      <c r="Z6482" s="20"/>
      <c r="AA6482" s="20"/>
      <c r="AB6482" s="20"/>
      <c r="AC6482" s="20"/>
      <c r="AD6482" s="20"/>
      <c r="AE6482" s="20"/>
      <c r="AF6482" s="20"/>
      <c r="AG6482" s="20"/>
      <c r="AH6482" s="20"/>
      <c r="AI6482" s="20"/>
      <c r="AJ6482" s="20"/>
      <c r="AK6482" s="20"/>
      <c r="AL6482" s="20"/>
      <c r="AM6482" s="20"/>
      <c r="AN6482" s="20"/>
      <c r="AO6482" s="20"/>
      <c r="AP6482" s="20"/>
      <c r="AQ6482" s="20"/>
      <c r="AR6482" s="20"/>
      <c r="AS6482" s="20"/>
      <c r="AT6482" s="20"/>
      <c r="AU6482" s="20"/>
      <c r="AV6482" s="20"/>
      <c r="AW6482" s="20"/>
      <c r="AX6482" s="20"/>
      <c r="AY6482" s="20"/>
      <c r="AZ6482" s="20"/>
      <c r="BA6482" s="20"/>
      <c r="BB6482" s="20"/>
      <c r="BC6482" s="20"/>
      <c r="BD6482" s="20"/>
      <c r="BE6482" s="20"/>
      <c r="BF6482" s="20"/>
      <c r="BG6482" s="20"/>
      <c r="BH6482" s="20"/>
      <c r="BI6482" s="20"/>
      <c r="BJ6482" s="20"/>
      <c r="BK6482" s="20"/>
      <c r="BL6482" s="20"/>
      <c r="BM6482" s="20"/>
      <c r="BN6482" s="20"/>
      <c r="BO6482" s="20"/>
      <c r="BP6482" s="20"/>
      <c r="BQ6482" s="20"/>
      <c r="BR6482" s="20"/>
      <c r="BS6482" s="20"/>
      <c r="BT6482" s="20"/>
      <c r="BU6482" s="20"/>
      <c r="BV6482" s="20"/>
      <c r="BW6482" s="20"/>
      <c r="BX6482" s="20"/>
      <c r="BY6482" s="20"/>
      <c r="BZ6482" s="20"/>
      <c r="CA6482" s="20"/>
      <c r="CB6482" s="20"/>
      <c r="CC6482" s="20"/>
      <c r="CD6482" s="20"/>
      <c r="CE6482" s="20"/>
      <c r="CF6482" s="20"/>
      <c r="CG6482" s="20"/>
      <c r="CH6482" s="20"/>
      <c r="CI6482" s="20"/>
      <c r="CJ6482" s="20"/>
      <c r="CK6482" s="20"/>
      <c r="CL6482" s="20"/>
      <c r="CM6482" s="20"/>
      <c r="CN6482" s="20"/>
      <c r="CO6482" s="20"/>
      <c r="CP6482" s="20"/>
      <c r="CQ6482" s="20"/>
      <c r="CR6482" s="20"/>
      <c r="CS6482" s="20"/>
      <c r="CT6482" s="20"/>
      <c r="CU6482" s="20"/>
      <c r="CV6482" s="20"/>
      <c r="CW6482" s="20"/>
      <c r="CX6482" s="20"/>
      <c r="CY6482" s="20"/>
      <c r="CZ6482" s="20"/>
      <c r="DA6482" s="20"/>
      <c r="DB6482" s="20"/>
      <c r="DC6482" s="20"/>
      <c r="DD6482" s="20"/>
      <c r="DE6482" s="20"/>
      <c r="DF6482" s="20"/>
      <c r="DG6482" s="20"/>
      <c r="DH6482" s="20"/>
      <c r="DI6482" s="20"/>
      <c r="DJ6482" s="20"/>
      <c r="DK6482" s="20"/>
      <c r="DL6482" s="20"/>
      <c r="DM6482" s="20"/>
      <c r="DN6482" s="20"/>
      <c r="DO6482" s="20"/>
      <c r="DP6482" s="20"/>
      <c r="DQ6482" s="20"/>
      <c r="DR6482" s="20"/>
      <c r="DS6482" s="20"/>
      <c r="DT6482" s="20"/>
      <c r="DU6482" s="20"/>
      <c r="DV6482" s="20"/>
      <c r="DW6482" s="20"/>
      <c r="DX6482" s="20"/>
      <c r="DY6482" s="20"/>
      <c r="DZ6482" s="20"/>
      <c r="EA6482" s="20"/>
      <c r="EB6482" s="20"/>
      <c r="EC6482" s="20"/>
      <c r="ED6482" s="20"/>
      <c r="EE6482" s="20"/>
      <c r="EF6482" s="20"/>
      <c r="EG6482" s="20"/>
      <c r="EH6482" s="20"/>
      <c r="EI6482" s="20"/>
      <c r="EJ6482" s="20"/>
      <c r="EK6482" s="20"/>
      <c r="EL6482" s="20"/>
      <c r="EM6482" s="20"/>
      <c r="EN6482" s="20"/>
      <c r="EO6482" s="20"/>
      <c r="EP6482" s="20"/>
      <c r="EQ6482" s="20"/>
      <c r="ER6482" s="20"/>
      <c r="ES6482" s="20"/>
      <c r="ET6482" s="20"/>
      <c r="EU6482" s="20"/>
      <c r="EV6482" s="20"/>
      <c r="EW6482" s="20"/>
      <c r="EX6482" s="20"/>
      <c r="EY6482" s="20"/>
      <c r="EZ6482" s="20"/>
      <c r="FA6482" s="20"/>
      <c r="FB6482" s="20"/>
      <c r="FC6482" s="20"/>
      <c r="FD6482" s="20"/>
      <c r="FE6482" s="20"/>
      <c r="FF6482" s="20"/>
      <c r="FG6482" s="20"/>
      <c r="FH6482" s="20"/>
      <c r="FI6482" s="20"/>
      <c r="FJ6482" s="20"/>
      <c r="FK6482" s="20"/>
      <c r="FL6482" s="20"/>
      <c r="FM6482" s="20"/>
      <c r="FN6482" s="20"/>
      <c r="FO6482" s="20"/>
      <c r="FP6482" s="20"/>
      <c r="FQ6482" s="20"/>
      <c r="FR6482" s="20"/>
      <c r="FS6482" s="20"/>
      <c r="FT6482" s="20"/>
      <c r="FU6482" s="20"/>
      <c r="FV6482" s="20"/>
      <c r="FW6482" s="20"/>
      <c r="FX6482" s="20"/>
      <c r="FY6482" s="20"/>
      <c r="FZ6482" s="20"/>
      <c r="GA6482" s="20"/>
      <c r="GB6482" s="20"/>
      <c r="GC6482" s="20"/>
      <c r="GD6482" s="20"/>
      <c r="GE6482" s="20"/>
      <c r="GF6482" s="20"/>
      <c r="GG6482" s="20"/>
      <c r="GH6482" s="20"/>
      <c r="GI6482" s="20"/>
      <c r="GJ6482" s="20"/>
      <c r="GK6482" s="20"/>
      <c r="GL6482" s="20"/>
      <c r="GM6482" s="20"/>
      <c r="GN6482" s="20"/>
      <c r="GO6482" s="20"/>
      <c r="GP6482" s="20"/>
      <c r="GQ6482" s="20"/>
      <c r="GR6482" s="20"/>
      <c r="GS6482" s="20"/>
      <c r="GT6482" s="20"/>
      <c r="GU6482" s="20"/>
      <c r="GV6482" s="20"/>
      <c r="GW6482" s="20"/>
      <c r="GX6482" s="20"/>
      <c r="GY6482" s="20"/>
      <c r="GZ6482" s="20"/>
      <c r="HA6482" s="20"/>
      <c r="HB6482" s="20"/>
      <c r="HC6482" s="20"/>
      <c r="HD6482" s="20"/>
      <c r="HE6482" s="20"/>
      <c r="HF6482" s="20"/>
      <c r="HG6482" s="20"/>
      <c r="HH6482" s="20"/>
      <c r="HI6482" s="20"/>
      <c r="HJ6482" s="20"/>
      <c r="HK6482" s="20"/>
      <c r="HL6482" s="20"/>
      <c r="HM6482" s="20"/>
      <c r="HN6482" s="20"/>
      <c r="HO6482" s="20"/>
      <c r="HP6482" s="20"/>
      <c r="HQ6482" s="20"/>
      <c r="HR6482" s="20"/>
      <c r="HS6482" s="20"/>
      <c r="HT6482" s="20"/>
      <c r="HU6482" s="20"/>
      <c r="HV6482" s="20"/>
      <c r="HW6482" s="20"/>
      <c r="HX6482" s="20"/>
      <c r="HY6482" s="20"/>
      <c r="HZ6482" s="20"/>
      <c r="IA6482" s="20"/>
      <c r="IB6482" s="20"/>
      <c r="IC6482" s="20"/>
      <c r="ID6482" s="20"/>
      <c r="IE6482" s="20"/>
      <c r="IF6482" s="20"/>
      <c r="IG6482" s="20"/>
      <c r="IH6482" s="20"/>
      <c r="II6482" s="20"/>
      <c r="IJ6482" s="20"/>
      <c r="IK6482" s="20"/>
      <c r="IL6482" s="20"/>
      <c r="IM6482" s="20"/>
      <c r="IN6482" s="20"/>
      <c r="IO6482" s="20"/>
      <c r="IP6482" s="20"/>
      <c r="IQ6482" s="20"/>
      <c r="IR6482" s="20"/>
      <c r="IS6482" s="20"/>
      <c r="IT6482" s="20"/>
      <c r="IU6482" s="20"/>
      <c r="IV6482" s="20"/>
    </row>
    <row r="6483" spans="1:256" ht="29" x14ac:dyDescent="0.35">
      <c r="A6483" s="4" t="s">
        <v>273</v>
      </c>
      <c r="B6483" s="29">
        <v>924</v>
      </c>
      <c r="C6483" s="4" t="s">
        <v>290</v>
      </c>
      <c r="D6483" s="76" t="s">
        <v>62</v>
      </c>
      <c r="E6483" s="33" t="s">
        <v>7214</v>
      </c>
      <c r="F6483" s="41" t="s">
        <v>293</v>
      </c>
      <c r="G6483" s="3" t="s">
        <v>6</v>
      </c>
      <c r="H6483" s="58" t="s">
        <v>6553</v>
      </c>
      <c r="J6483" s="20"/>
      <c r="K6483" s="20"/>
      <c r="L6483" s="20"/>
      <c r="M6483" s="20"/>
      <c r="N6483" s="20"/>
      <c r="O6483" s="20"/>
      <c r="P6483" s="20"/>
      <c r="Q6483" s="20"/>
      <c r="R6483" s="20"/>
      <c r="S6483" s="20"/>
      <c r="T6483" s="20"/>
      <c r="U6483" s="20"/>
      <c r="V6483" s="20"/>
      <c r="W6483" s="20"/>
      <c r="X6483" s="20"/>
      <c r="Y6483" s="20"/>
      <c r="Z6483" s="20"/>
      <c r="AA6483" s="20"/>
      <c r="AB6483" s="20"/>
      <c r="AC6483" s="20"/>
      <c r="AD6483" s="20"/>
      <c r="AE6483" s="20"/>
      <c r="AF6483" s="20"/>
      <c r="AG6483" s="20"/>
      <c r="AH6483" s="20"/>
      <c r="AI6483" s="20"/>
      <c r="AJ6483" s="20"/>
      <c r="AK6483" s="20"/>
      <c r="AL6483" s="20"/>
      <c r="AM6483" s="20"/>
      <c r="AN6483" s="20"/>
      <c r="AO6483" s="20"/>
      <c r="AP6483" s="20"/>
      <c r="AQ6483" s="20"/>
      <c r="AR6483" s="20"/>
      <c r="AS6483" s="20"/>
      <c r="AT6483" s="20"/>
      <c r="AU6483" s="20"/>
      <c r="AV6483" s="20"/>
      <c r="AW6483" s="20"/>
      <c r="AX6483" s="20"/>
      <c r="AY6483" s="20"/>
      <c r="AZ6483" s="20"/>
      <c r="BA6483" s="20"/>
      <c r="BB6483" s="20"/>
      <c r="BC6483" s="20"/>
      <c r="BD6483" s="20"/>
      <c r="BE6483" s="20"/>
      <c r="BF6483" s="20"/>
      <c r="BG6483" s="20"/>
      <c r="BH6483" s="20"/>
      <c r="BI6483" s="20"/>
      <c r="BJ6483" s="20"/>
      <c r="BK6483" s="20"/>
      <c r="BL6483" s="20"/>
      <c r="BM6483" s="20"/>
      <c r="BN6483" s="20"/>
      <c r="BO6483" s="20"/>
      <c r="BP6483" s="20"/>
      <c r="BQ6483" s="20"/>
      <c r="BR6483" s="20"/>
      <c r="BS6483" s="20"/>
      <c r="BT6483" s="20"/>
      <c r="BU6483" s="20"/>
      <c r="BV6483" s="20"/>
      <c r="BW6483" s="20"/>
      <c r="BX6483" s="20"/>
      <c r="BY6483" s="20"/>
      <c r="BZ6483" s="20"/>
      <c r="CA6483" s="20"/>
      <c r="CB6483" s="20"/>
      <c r="CC6483" s="20"/>
      <c r="CD6483" s="20"/>
      <c r="CE6483" s="20"/>
      <c r="CF6483" s="20"/>
      <c r="CG6483" s="20"/>
      <c r="CH6483" s="20"/>
      <c r="CI6483" s="20"/>
      <c r="CJ6483" s="20"/>
      <c r="CK6483" s="20"/>
      <c r="CL6483" s="20"/>
      <c r="CM6483" s="20"/>
      <c r="CN6483" s="20"/>
      <c r="CO6483" s="20"/>
      <c r="CP6483" s="20"/>
      <c r="CQ6483" s="20"/>
      <c r="CR6483" s="20"/>
      <c r="CS6483" s="20"/>
      <c r="CT6483" s="20"/>
      <c r="CU6483" s="20"/>
      <c r="CV6483" s="20"/>
      <c r="CW6483" s="20"/>
      <c r="CX6483" s="20"/>
      <c r="CY6483" s="20"/>
      <c r="CZ6483" s="20"/>
      <c r="DA6483" s="20"/>
      <c r="DB6483" s="20"/>
      <c r="DC6483" s="20"/>
      <c r="DD6483" s="20"/>
      <c r="DE6483" s="20"/>
      <c r="DF6483" s="20"/>
      <c r="DG6483" s="20"/>
      <c r="DH6483" s="20"/>
      <c r="DI6483" s="20"/>
      <c r="DJ6483" s="20"/>
      <c r="DK6483" s="20"/>
      <c r="DL6483" s="20"/>
      <c r="DM6483" s="20"/>
      <c r="DN6483" s="20"/>
      <c r="DO6483" s="20"/>
      <c r="DP6483" s="20"/>
      <c r="DQ6483" s="20"/>
      <c r="DR6483" s="20"/>
      <c r="DS6483" s="20"/>
      <c r="DT6483" s="20"/>
      <c r="DU6483" s="20"/>
      <c r="DV6483" s="20"/>
      <c r="DW6483" s="20"/>
      <c r="DX6483" s="20"/>
      <c r="DY6483" s="20"/>
      <c r="DZ6483" s="20"/>
      <c r="EA6483" s="20"/>
      <c r="EB6483" s="20"/>
      <c r="EC6483" s="20"/>
      <c r="ED6483" s="20"/>
      <c r="EE6483" s="20"/>
      <c r="EF6483" s="20"/>
      <c r="EG6483" s="20"/>
      <c r="EH6483" s="20"/>
      <c r="EI6483" s="20"/>
      <c r="EJ6483" s="20"/>
      <c r="EK6483" s="20"/>
      <c r="EL6483" s="20"/>
      <c r="EM6483" s="20"/>
      <c r="EN6483" s="20"/>
      <c r="EO6483" s="20"/>
      <c r="EP6483" s="20"/>
      <c r="EQ6483" s="20"/>
      <c r="ER6483" s="20"/>
      <c r="ES6483" s="20"/>
      <c r="ET6483" s="20"/>
      <c r="EU6483" s="20"/>
      <c r="EV6483" s="20"/>
      <c r="EW6483" s="20"/>
      <c r="EX6483" s="20"/>
      <c r="EY6483" s="20"/>
      <c r="EZ6483" s="20"/>
      <c r="FA6483" s="20"/>
      <c r="FB6483" s="20"/>
      <c r="FC6483" s="20"/>
      <c r="FD6483" s="20"/>
      <c r="FE6483" s="20"/>
      <c r="FF6483" s="20"/>
      <c r="FG6483" s="20"/>
      <c r="FH6483" s="20"/>
      <c r="FI6483" s="20"/>
      <c r="FJ6483" s="20"/>
      <c r="FK6483" s="20"/>
      <c r="FL6483" s="20"/>
      <c r="FM6483" s="20"/>
      <c r="FN6483" s="20"/>
      <c r="FO6483" s="20"/>
      <c r="FP6483" s="20"/>
      <c r="FQ6483" s="20"/>
      <c r="FR6483" s="20"/>
      <c r="FS6483" s="20"/>
      <c r="FT6483" s="20"/>
      <c r="FU6483" s="20"/>
      <c r="FV6483" s="20"/>
      <c r="FW6483" s="20"/>
      <c r="FX6483" s="20"/>
      <c r="FY6483" s="20"/>
      <c r="FZ6483" s="20"/>
      <c r="GA6483" s="20"/>
      <c r="GB6483" s="20"/>
      <c r="GC6483" s="20"/>
      <c r="GD6483" s="20"/>
      <c r="GE6483" s="20"/>
      <c r="GF6483" s="20"/>
      <c r="GG6483" s="20"/>
      <c r="GH6483" s="20"/>
      <c r="GI6483" s="20"/>
      <c r="GJ6483" s="20"/>
      <c r="GK6483" s="20"/>
      <c r="GL6483" s="20"/>
      <c r="GM6483" s="20"/>
      <c r="GN6483" s="20"/>
      <c r="GO6483" s="20"/>
      <c r="GP6483" s="20"/>
      <c r="GQ6483" s="20"/>
      <c r="GR6483" s="20"/>
      <c r="GS6483" s="20"/>
      <c r="GT6483" s="20"/>
      <c r="GU6483" s="20"/>
      <c r="GV6483" s="20"/>
      <c r="GW6483" s="20"/>
      <c r="GX6483" s="20"/>
      <c r="GY6483" s="20"/>
      <c r="GZ6483" s="20"/>
      <c r="HA6483" s="20"/>
      <c r="HB6483" s="20"/>
      <c r="HC6483" s="20"/>
      <c r="HD6483" s="20"/>
      <c r="HE6483" s="20"/>
      <c r="HF6483" s="20"/>
      <c r="HG6483" s="20"/>
      <c r="HH6483" s="20"/>
      <c r="HI6483" s="20"/>
      <c r="HJ6483" s="20"/>
      <c r="HK6483" s="20"/>
      <c r="HL6483" s="20"/>
      <c r="HM6483" s="20"/>
      <c r="HN6483" s="20"/>
      <c r="HO6483" s="20"/>
      <c r="HP6483" s="20"/>
      <c r="HQ6483" s="20"/>
      <c r="HR6483" s="20"/>
      <c r="HS6483" s="20"/>
      <c r="HT6483" s="20"/>
      <c r="HU6483" s="20"/>
      <c r="HV6483" s="20"/>
      <c r="HW6483" s="20"/>
      <c r="HX6483" s="20"/>
      <c r="HY6483" s="20"/>
      <c r="HZ6483" s="20"/>
      <c r="IA6483" s="20"/>
      <c r="IB6483" s="20"/>
      <c r="IC6483" s="20"/>
      <c r="ID6483" s="20"/>
      <c r="IE6483" s="20"/>
      <c r="IF6483" s="20"/>
      <c r="IG6483" s="20"/>
      <c r="IH6483" s="20"/>
      <c r="II6483" s="20"/>
      <c r="IJ6483" s="20"/>
      <c r="IK6483" s="20"/>
      <c r="IL6483" s="20"/>
      <c r="IM6483" s="20"/>
      <c r="IN6483" s="20"/>
      <c r="IO6483" s="20"/>
      <c r="IP6483" s="20"/>
      <c r="IQ6483" s="20"/>
      <c r="IR6483" s="20"/>
      <c r="IS6483" s="20"/>
      <c r="IT6483" s="20"/>
      <c r="IU6483" s="20"/>
      <c r="IV6483" s="20"/>
    </row>
    <row r="6484" spans="1:256" ht="72.5" x14ac:dyDescent="0.35">
      <c r="A6484" s="4" t="s">
        <v>273</v>
      </c>
      <c r="B6484" s="29">
        <v>923</v>
      </c>
      <c r="C6484" s="4">
        <v>44957</v>
      </c>
      <c r="D6484" s="76" t="str">
        <f>"91010000000006"</f>
        <v>91010000000006</v>
      </c>
      <c r="E6484" s="33" t="s">
        <v>7214</v>
      </c>
      <c r="F6484" s="41" t="s">
        <v>301</v>
      </c>
      <c r="G6484" s="3" t="s">
        <v>302</v>
      </c>
      <c r="H6484" s="58" t="s">
        <v>6553</v>
      </c>
    </row>
    <row r="6485" spans="1:256" ht="58" x14ac:dyDescent="0.35">
      <c r="A6485" s="4">
        <v>44915</v>
      </c>
      <c r="B6485" s="29">
        <v>922</v>
      </c>
      <c r="C6485" s="4" t="s">
        <v>290</v>
      </c>
      <c r="D6485" s="76" t="s">
        <v>102</v>
      </c>
      <c r="E6485" s="33" t="s">
        <v>7214</v>
      </c>
      <c r="F6485" s="41" t="s">
        <v>294</v>
      </c>
      <c r="G6485" s="3" t="s">
        <v>60</v>
      </c>
      <c r="H6485" s="58" t="s">
        <v>6553</v>
      </c>
    </row>
    <row r="6486" spans="1:256" ht="29" x14ac:dyDescent="0.35">
      <c r="A6486" s="4" t="s">
        <v>248</v>
      </c>
      <c r="B6486" s="29">
        <v>921</v>
      </c>
      <c r="C6486" s="4" t="s">
        <v>290</v>
      </c>
      <c r="D6486" s="76" t="s">
        <v>295</v>
      </c>
      <c r="E6486" s="33" t="s">
        <v>7214</v>
      </c>
      <c r="F6486" s="41" t="s">
        <v>296</v>
      </c>
      <c r="G6486" s="3" t="s">
        <v>48</v>
      </c>
      <c r="H6486" s="58" t="s">
        <v>6553</v>
      </c>
    </row>
    <row r="6487" spans="1:256" x14ac:dyDescent="0.35">
      <c r="A6487" s="4" t="s">
        <v>273</v>
      </c>
      <c r="B6487" s="29">
        <v>920</v>
      </c>
      <c r="C6487" s="4" t="s">
        <v>290</v>
      </c>
      <c r="D6487" s="76" t="s">
        <v>59</v>
      </c>
      <c r="E6487" s="33" t="s">
        <v>7214</v>
      </c>
      <c r="F6487" s="41" t="s">
        <v>297</v>
      </c>
      <c r="G6487" s="3" t="s">
        <v>8</v>
      </c>
      <c r="H6487" s="58" t="s">
        <v>6553</v>
      </c>
    </row>
    <row r="6488" spans="1:256" ht="58" x14ac:dyDescent="0.35">
      <c r="A6488" s="4" t="s">
        <v>207</v>
      </c>
      <c r="B6488" s="29">
        <v>919</v>
      </c>
      <c r="C6488" s="4" t="s">
        <v>290</v>
      </c>
      <c r="D6488" s="76" t="s">
        <v>52</v>
      </c>
      <c r="E6488" s="33" t="s">
        <v>7214</v>
      </c>
      <c r="F6488" s="41" t="s">
        <v>298</v>
      </c>
      <c r="G6488" s="3" t="s">
        <v>98</v>
      </c>
      <c r="H6488" s="58" t="s">
        <v>6553</v>
      </c>
      <c r="I6488" s="20"/>
    </row>
    <row r="6489" spans="1:256" ht="87" x14ac:dyDescent="0.35">
      <c r="A6489" s="4" t="s">
        <v>263</v>
      </c>
      <c r="B6489" s="32">
        <v>918</v>
      </c>
      <c r="C6489" s="8">
        <v>44957</v>
      </c>
      <c r="D6489" s="79" t="str">
        <f>"91010000000006"</f>
        <v>91010000000006</v>
      </c>
      <c r="E6489" s="33" t="s">
        <v>7214</v>
      </c>
      <c r="F6489" s="41" t="s">
        <v>299</v>
      </c>
      <c r="G6489" s="3" t="s">
        <v>300</v>
      </c>
      <c r="H6489" s="58" t="s">
        <v>6553</v>
      </c>
      <c r="I6489" s="20"/>
    </row>
    <row r="6490" spans="1:256" ht="29" x14ac:dyDescent="0.35">
      <c r="A6490" s="8">
        <v>44937</v>
      </c>
      <c r="B6490" s="29">
        <v>917</v>
      </c>
      <c r="C6490" s="4" t="s">
        <v>273</v>
      </c>
      <c r="D6490" s="76" t="s">
        <v>59</v>
      </c>
      <c r="E6490" s="33" t="s">
        <v>7214</v>
      </c>
      <c r="F6490" s="41" t="s">
        <v>176</v>
      </c>
      <c r="G6490" s="3" t="s">
        <v>6</v>
      </c>
      <c r="H6490" s="58" t="s">
        <v>6553</v>
      </c>
      <c r="I6490" s="20"/>
    </row>
    <row r="6491" spans="1:256" ht="43.5" x14ac:dyDescent="0.35">
      <c r="A6491" s="4" t="s">
        <v>263</v>
      </c>
      <c r="B6491" s="29">
        <v>916</v>
      </c>
      <c r="C6491" s="4" t="s">
        <v>273</v>
      </c>
      <c r="D6491" s="76" t="s">
        <v>18</v>
      </c>
      <c r="E6491" s="33" t="s">
        <v>7214</v>
      </c>
      <c r="F6491" s="41" t="s">
        <v>274</v>
      </c>
      <c r="G6491" s="3" t="s">
        <v>275</v>
      </c>
      <c r="H6491" s="58" t="s">
        <v>6553</v>
      </c>
      <c r="I6491" s="20"/>
    </row>
    <row r="6492" spans="1:256" x14ac:dyDescent="0.35">
      <c r="A6492" s="4" t="s">
        <v>189</v>
      </c>
      <c r="B6492" s="29">
        <v>915</v>
      </c>
      <c r="C6492" s="4" t="s">
        <v>276</v>
      </c>
      <c r="D6492" s="76" t="s">
        <v>276</v>
      </c>
      <c r="E6492" s="33" t="s">
        <v>7214</v>
      </c>
      <c r="F6492" s="41" t="s">
        <v>289</v>
      </c>
      <c r="G6492" s="3" t="s">
        <v>276</v>
      </c>
      <c r="H6492" s="58" t="s">
        <v>6553</v>
      </c>
      <c r="I6492" s="20"/>
    </row>
    <row r="6493" spans="1:256" x14ac:dyDescent="0.35">
      <c r="A6493" s="4" t="s">
        <v>276</v>
      </c>
      <c r="B6493" s="29">
        <v>914</v>
      </c>
      <c r="C6493" s="4" t="s">
        <v>273</v>
      </c>
      <c r="D6493" s="76" t="s">
        <v>277</v>
      </c>
      <c r="E6493" s="33" t="s">
        <v>7214</v>
      </c>
      <c r="F6493" s="41" t="s">
        <v>278</v>
      </c>
      <c r="G6493" s="3" t="s">
        <v>41</v>
      </c>
      <c r="H6493" s="58" t="s">
        <v>6553</v>
      </c>
      <c r="I6493" s="20"/>
    </row>
    <row r="6494" spans="1:256" ht="29" x14ac:dyDescent="0.35">
      <c r="A6494" s="4" t="s">
        <v>263</v>
      </c>
      <c r="B6494" s="29">
        <v>913</v>
      </c>
      <c r="C6494" s="4" t="s">
        <v>279</v>
      </c>
      <c r="D6494" s="76" t="s">
        <v>13</v>
      </c>
      <c r="E6494" s="33" t="s">
        <v>7214</v>
      </c>
      <c r="F6494" s="41" t="s">
        <v>280</v>
      </c>
      <c r="G6494" s="3" t="s">
        <v>6</v>
      </c>
      <c r="H6494" s="58" t="s">
        <v>6553</v>
      </c>
      <c r="I6494" s="20"/>
    </row>
    <row r="6495" spans="1:256" ht="29" x14ac:dyDescent="0.35">
      <c r="A6495" s="4" t="s">
        <v>273</v>
      </c>
      <c r="B6495" s="29">
        <v>912</v>
      </c>
      <c r="C6495" s="4" t="s">
        <v>279</v>
      </c>
      <c r="D6495" s="76" t="s">
        <v>34</v>
      </c>
      <c r="E6495" s="33" t="s">
        <v>7214</v>
      </c>
      <c r="F6495" s="41" t="s">
        <v>281</v>
      </c>
      <c r="G6495" s="3" t="s">
        <v>22</v>
      </c>
      <c r="H6495" s="58" t="s">
        <v>6553</v>
      </c>
      <c r="I6495" s="20"/>
    </row>
    <row r="6496" spans="1:256" ht="29" x14ac:dyDescent="0.35">
      <c r="A6496" s="4" t="s">
        <v>263</v>
      </c>
      <c r="B6496" s="29">
        <v>911</v>
      </c>
      <c r="C6496" s="4" t="s">
        <v>279</v>
      </c>
      <c r="D6496" s="76" t="s">
        <v>18</v>
      </c>
      <c r="E6496" s="33" t="s">
        <v>7214</v>
      </c>
      <c r="F6496" s="41" t="s">
        <v>282</v>
      </c>
      <c r="G6496" s="3" t="s">
        <v>6</v>
      </c>
      <c r="H6496" s="58" t="s">
        <v>6553</v>
      </c>
    </row>
    <row r="6497" spans="1:8" ht="29" x14ac:dyDescent="0.35">
      <c r="A6497" s="4" t="s">
        <v>263</v>
      </c>
      <c r="B6497" s="29">
        <v>910</v>
      </c>
      <c r="C6497" s="4" t="s">
        <v>235</v>
      </c>
      <c r="D6497" s="76" t="s">
        <v>52</v>
      </c>
      <c r="E6497" s="33" t="s">
        <v>7214</v>
      </c>
      <c r="F6497" s="41" t="s">
        <v>283</v>
      </c>
      <c r="G6497" s="3" t="s">
        <v>6</v>
      </c>
      <c r="H6497" s="58" t="s">
        <v>6553</v>
      </c>
    </row>
    <row r="6498" spans="1:8" ht="43.5" x14ac:dyDescent="0.35">
      <c r="A6498" s="4" t="s">
        <v>219</v>
      </c>
      <c r="B6498" s="29">
        <v>909</v>
      </c>
      <c r="C6498" s="4" t="s">
        <v>279</v>
      </c>
      <c r="D6498" s="76" t="s">
        <v>49</v>
      </c>
      <c r="E6498" s="33" t="s">
        <v>7214</v>
      </c>
      <c r="F6498" s="41" t="s">
        <v>284</v>
      </c>
      <c r="G6498" s="3" t="s">
        <v>71</v>
      </c>
      <c r="H6498" s="58" t="s">
        <v>6553</v>
      </c>
    </row>
    <row r="6499" spans="1:8" ht="29" x14ac:dyDescent="0.35">
      <c r="A6499" s="4" t="s">
        <v>248</v>
      </c>
      <c r="B6499" s="29">
        <v>908</v>
      </c>
      <c r="C6499" s="4" t="s">
        <v>279</v>
      </c>
      <c r="D6499" s="76" t="s">
        <v>285</v>
      </c>
      <c r="E6499" s="33" t="s">
        <v>7214</v>
      </c>
      <c r="F6499" s="41" t="s">
        <v>286</v>
      </c>
      <c r="G6499" s="3" t="s">
        <v>22</v>
      </c>
      <c r="H6499" s="58" t="s">
        <v>6553</v>
      </c>
    </row>
    <row r="6500" spans="1:8" ht="29" x14ac:dyDescent="0.35">
      <c r="A6500" s="4" t="s">
        <v>207</v>
      </c>
      <c r="B6500" s="29" t="s">
        <v>287</v>
      </c>
      <c r="C6500" s="8">
        <v>44953</v>
      </c>
      <c r="D6500" s="80" t="str">
        <f>"28003005011981"</f>
        <v>28003005011981</v>
      </c>
      <c r="E6500" s="33" t="s">
        <v>7214</v>
      </c>
      <c r="F6500" s="41" t="s">
        <v>288</v>
      </c>
      <c r="G6500" s="3" t="s">
        <v>108</v>
      </c>
      <c r="H6500" s="58" t="s">
        <v>6553</v>
      </c>
    </row>
    <row r="6501" spans="1:8" ht="29" x14ac:dyDescent="0.35">
      <c r="A6501" s="8">
        <v>44952</v>
      </c>
      <c r="B6501" s="29">
        <v>907</v>
      </c>
      <c r="C6501" s="4" t="s">
        <v>263</v>
      </c>
      <c r="D6501" s="76" t="s">
        <v>18</v>
      </c>
      <c r="E6501" s="33" t="s">
        <v>7214</v>
      </c>
      <c r="F6501" s="41" t="s">
        <v>264</v>
      </c>
      <c r="G6501" s="3" t="s">
        <v>22</v>
      </c>
      <c r="H6501" s="58" t="s">
        <v>6553</v>
      </c>
    </row>
    <row r="6502" spans="1:8" x14ac:dyDescent="0.35">
      <c r="A6502" s="4" t="s">
        <v>248</v>
      </c>
      <c r="B6502" s="29">
        <v>906</v>
      </c>
      <c r="C6502" s="4" t="s">
        <v>263</v>
      </c>
      <c r="D6502" s="76" t="s">
        <v>37</v>
      </c>
      <c r="E6502" s="33" t="s">
        <v>7214</v>
      </c>
      <c r="F6502" s="41" t="s">
        <v>265</v>
      </c>
      <c r="G6502" s="3" t="s">
        <v>48</v>
      </c>
      <c r="H6502" s="58" t="s">
        <v>6553</v>
      </c>
    </row>
    <row r="6503" spans="1:8" ht="29" x14ac:dyDescent="0.35">
      <c r="A6503" s="4" t="s">
        <v>248</v>
      </c>
      <c r="B6503" s="29">
        <v>905</v>
      </c>
      <c r="C6503" s="4" t="s">
        <v>263</v>
      </c>
      <c r="D6503" s="76" t="s">
        <v>33</v>
      </c>
      <c r="E6503" s="33" t="s">
        <v>7214</v>
      </c>
      <c r="F6503" s="41" t="s">
        <v>266</v>
      </c>
      <c r="G6503" s="3" t="s">
        <v>6</v>
      </c>
      <c r="H6503" s="58" t="s">
        <v>6553</v>
      </c>
    </row>
    <row r="6504" spans="1:8" x14ac:dyDescent="0.35">
      <c r="A6504" s="4" t="s">
        <v>235</v>
      </c>
      <c r="B6504" s="29">
        <v>904</v>
      </c>
      <c r="C6504" s="4" t="s">
        <v>263</v>
      </c>
      <c r="D6504" s="76" t="s">
        <v>23</v>
      </c>
      <c r="E6504" s="33" t="s">
        <v>7214</v>
      </c>
      <c r="F6504" s="41" t="s">
        <v>267</v>
      </c>
      <c r="G6504" s="3" t="s">
        <v>8</v>
      </c>
      <c r="H6504" s="58" t="s">
        <v>6553</v>
      </c>
    </row>
    <row r="6505" spans="1:8" x14ac:dyDescent="0.35">
      <c r="A6505" s="4" t="s">
        <v>248</v>
      </c>
      <c r="B6505" s="29">
        <v>903</v>
      </c>
      <c r="C6505" s="4" t="s">
        <v>263</v>
      </c>
      <c r="D6505" s="76" t="s">
        <v>18</v>
      </c>
      <c r="E6505" s="33" t="s">
        <v>7214</v>
      </c>
      <c r="F6505" s="41" t="s">
        <v>268</v>
      </c>
      <c r="G6505" s="3" t="s">
        <v>39</v>
      </c>
      <c r="H6505" s="58" t="s">
        <v>6553</v>
      </c>
    </row>
    <row r="6506" spans="1:8" ht="87" x14ac:dyDescent="0.35">
      <c r="A6506" s="4" t="s">
        <v>248</v>
      </c>
      <c r="B6506" s="29">
        <v>902</v>
      </c>
      <c r="C6506" s="4">
        <v>44952</v>
      </c>
      <c r="D6506" s="81" t="str">
        <f>"91010000000006"</f>
        <v>91010000000006</v>
      </c>
      <c r="E6506" s="33" t="s">
        <v>7214</v>
      </c>
      <c r="F6506" s="41" t="s">
        <v>269</v>
      </c>
      <c r="G6506" s="3" t="s">
        <v>270</v>
      </c>
      <c r="H6506" s="58" t="s">
        <v>6553</v>
      </c>
    </row>
    <row r="6507" spans="1:8" ht="29" x14ac:dyDescent="0.35">
      <c r="A6507" s="4">
        <v>44945</v>
      </c>
      <c r="B6507" s="29" t="s">
        <v>271</v>
      </c>
      <c r="C6507" s="4">
        <v>44952</v>
      </c>
      <c r="D6507" s="81" t="str">
        <f>"28000745011982"</f>
        <v>28000745011982</v>
      </c>
      <c r="E6507" s="33" t="s">
        <v>7214</v>
      </c>
      <c r="F6507" s="92" t="s">
        <v>272</v>
      </c>
      <c r="G6507" s="3" t="s">
        <v>6</v>
      </c>
      <c r="H6507" s="58" t="s">
        <v>6553</v>
      </c>
    </row>
    <row r="6508" spans="1:8" ht="29" x14ac:dyDescent="0.35">
      <c r="A6508" s="4">
        <v>44951</v>
      </c>
      <c r="B6508" s="29">
        <v>901</v>
      </c>
      <c r="C6508" s="4" t="s">
        <v>248</v>
      </c>
      <c r="D6508" s="76" t="s">
        <v>72</v>
      </c>
      <c r="E6508" s="33" t="s">
        <v>7214</v>
      </c>
      <c r="F6508" s="41" t="s">
        <v>259</v>
      </c>
      <c r="G6508" s="3" t="s">
        <v>14</v>
      </c>
      <c r="H6508" s="58" t="s">
        <v>6553</v>
      </c>
    </row>
    <row r="6509" spans="1:8" ht="29" x14ac:dyDescent="0.35">
      <c r="A6509" s="4" t="s">
        <v>235</v>
      </c>
      <c r="B6509" s="29" t="s">
        <v>262</v>
      </c>
      <c r="C6509" s="9" t="str">
        <f>"25/01/2023"</f>
        <v>25/01/2023</v>
      </c>
      <c r="D6509" s="81" t="str">
        <f>"228001575011982"</f>
        <v>228001575011982</v>
      </c>
      <c r="E6509" s="33" t="s">
        <v>7214</v>
      </c>
      <c r="F6509" s="41" t="s">
        <v>260</v>
      </c>
      <c r="G6509" s="3" t="s">
        <v>261</v>
      </c>
      <c r="H6509" s="58" t="s">
        <v>6553</v>
      </c>
    </row>
    <row r="6510" spans="1:8" ht="145" x14ac:dyDescent="0.35">
      <c r="A6510" s="4">
        <v>44950</v>
      </c>
      <c r="B6510" s="29">
        <v>900</v>
      </c>
      <c r="C6510" s="4" t="s">
        <v>235</v>
      </c>
      <c r="D6510" s="76" t="s">
        <v>52</v>
      </c>
      <c r="E6510" s="33" t="s">
        <v>7214</v>
      </c>
      <c r="F6510" s="41" t="s">
        <v>246</v>
      </c>
      <c r="G6510" s="3" t="s">
        <v>247</v>
      </c>
      <c r="H6510" s="58" t="s">
        <v>6553</v>
      </c>
    </row>
    <row r="6511" spans="1:8" ht="58" x14ac:dyDescent="0.35">
      <c r="A6511" s="4" t="s">
        <v>201</v>
      </c>
      <c r="B6511" s="29">
        <v>899</v>
      </c>
      <c r="C6511" s="4" t="s">
        <v>248</v>
      </c>
      <c r="D6511" s="76" t="s">
        <v>52</v>
      </c>
      <c r="E6511" s="33" t="s">
        <v>7214</v>
      </c>
      <c r="F6511" s="41" t="s">
        <v>249</v>
      </c>
      <c r="G6511" s="3" t="s">
        <v>250</v>
      </c>
      <c r="H6511" s="58" t="s">
        <v>6553</v>
      </c>
    </row>
    <row r="6512" spans="1:8" x14ac:dyDescent="0.35">
      <c r="A6512" s="4" t="s">
        <v>201</v>
      </c>
      <c r="B6512" s="29">
        <v>898</v>
      </c>
      <c r="C6512" s="4" t="s">
        <v>248</v>
      </c>
      <c r="D6512" s="76" t="s">
        <v>32</v>
      </c>
      <c r="E6512" s="33" t="s">
        <v>7214</v>
      </c>
      <c r="F6512" s="41" t="s">
        <v>251</v>
      </c>
      <c r="G6512" s="3" t="s">
        <v>8</v>
      </c>
      <c r="H6512" s="58" t="s">
        <v>6553</v>
      </c>
    </row>
    <row r="6513" spans="1:8" ht="29" x14ac:dyDescent="0.35">
      <c r="A6513" s="4" t="s">
        <v>219</v>
      </c>
      <c r="B6513" s="29">
        <v>897</v>
      </c>
      <c r="C6513" s="4" t="s">
        <v>248</v>
      </c>
      <c r="D6513" s="76" t="s">
        <v>49</v>
      </c>
      <c r="E6513" s="33" t="s">
        <v>7214</v>
      </c>
      <c r="F6513" s="41" t="s">
        <v>252</v>
      </c>
      <c r="G6513" s="3" t="s">
        <v>253</v>
      </c>
      <c r="H6513" s="58" t="s">
        <v>6553</v>
      </c>
    </row>
    <row r="6514" spans="1:8" ht="116" x14ac:dyDescent="0.35">
      <c r="A6514" s="4" t="s">
        <v>163</v>
      </c>
      <c r="B6514" s="29">
        <v>896</v>
      </c>
      <c r="C6514" s="4" t="s">
        <v>235</v>
      </c>
      <c r="D6514" s="76" t="s">
        <v>254</v>
      </c>
      <c r="E6514" s="33" t="s">
        <v>7214</v>
      </c>
      <c r="F6514" s="41" t="s">
        <v>255</v>
      </c>
      <c r="G6514" s="3" t="s">
        <v>256</v>
      </c>
      <c r="H6514" s="58" t="s">
        <v>6553</v>
      </c>
    </row>
    <row r="6515" spans="1:8" ht="43.5" x14ac:dyDescent="0.35">
      <c r="A6515" s="4" t="s">
        <v>219</v>
      </c>
      <c r="B6515" s="29">
        <v>895</v>
      </c>
      <c r="C6515" s="4">
        <v>44950</v>
      </c>
      <c r="D6515" s="81" t="str">
        <f>"99014585012004"</f>
        <v>99014585012004</v>
      </c>
      <c r="E6515" s="33" t="s">
        <v>7214</v>
      </c>
      <c r="F6515" s="41" t="s">
        <v>257</v>
      </c>
      <c r="G6515" s="3" t="s">
        <v>258</v>
      </c>
      <c r="H6515" s="58" t="s">
        <v>6553</v>
      </c>
    </row>
    <row r="6516" spans="1:8" ht="43.5" x14ac:dyDescent="0.35">
      <c r="A6516" s="4">
        <v>44945</v>
      </c>
      <c r="B6516" s="29">
        <v>894</v>
      </c>
      <c r="C6516" s="4" t="s">
        <v>235</v>
      </c>
      <c r="D6516" s="76" t="s">
        <v>38</v>
      </c>
      <c r="E6516" s="33" t="s">
        <v>7214</v>
      </c>
      <c r="F6516" s="41" t="s">
        <v>236</v>
      </c>
      <c r="G6516" s="3" t="s">
        <v>29</v>
      </c>
      <c r="H6516" s="58" t="s">
        <v>6553</v>
      </c>
    </row>
    <row r="6517" spans="1:8" x14ac:dyDescent="0.35">
      <c r="A6517" s="4" t="s">
        <v>201</v>
      </c>
      <c r="B6517" s="29">
        <v>893</v>
      </c>
      <c r="C6517" s="4" t="s">
        <v>235</v>
      </c>
      <c r="D6517" s="76" t="s">
        <v>13</v>
      </c>
      <c r="E6517" s="33" t="s">
        <v>7214</v>
      </c>
      <c r="F6517" s="41" t="s">
        <v>237</v>
      </c>
      <c r="G6517" s="3" t="s">
        <v>8</v>
      </c>
      <c r="H6517" s="58" t="s">
        <v>6553</v>
      </c>
    </row>
    <row r="6518" spans="1:8" ht="29" x14ac:dyDescent="0.35">
      <c r="A6518" s="4" t="s">
        <v>207</v>
      </c>
      <c r="B6518" s="29">
        <v>892</v>
      </c>
      <c r="C6518" s="4" t="s">
        <v>235</v>
      </c>
      <c r="D6518" s="76" t="s">
        <v>59</v>
      </c>
      <c r="E6518" s="33" t="s">
        <v>7214</v>
      </c>
      <c r="F6518" s="41" t="s">
        <v>238</v>
      </c>
      <c r="G6518" s="3" t="s">
        <v>239</v>
      </c>
      <c r="H6518" s="58" t="s">
        <v>6553</v>
      </c>
    </row>
    <row r="6519" spans="1:8" ht="29" x14ac:dyDescent="0.35">
      <c r="A6519" s="4" t="s">
        <v>189</v>
      </c>
      <c r="B6519" s="29">
        <v>891</v>
      </c>
      <c r="C6519" s="4" t="s">
        <v>159</v>
      </c>
      <c r="D6519" s="76" t="s">
        <v>72</v>
      </c>
      <c r="E6519" s="33" t="s">
        <v>7214</v>
      </c>
      <c r="F6519" s="41" t="s">
        <v>240</v>
      </c>
      <c r="G6519" s="3" t="s">
        <v>22</v>
      </c>
      <c r="H6519" s="58" t="s">
        <v>6553</v>
      </c>
    </row>
    <row r="6520" spans="1:8" ht="29" x14ac:dyDescent="0.35">
      <c r="A6520" s="4" t="s">
        <v>154</v>
      </c>
      <c r="B6520" s="29">
        <v>890</v>
      </c>
      <c r="C6520" s="4" t="s">
        <v>235</v>
      </c>
      <c r="D6520" s="76" t="s">
        <v>111</v>
      </c>
      <c r="E6520" s="33" t="s">
        <v>7214</v>
      </c>
      <c r="F6520" s="41" t="s">
        <v>241</v>
      </c>
      <c r="G6520" s="3" t="s">
        <v>80</v>
      </c>
      <c r="H6520" s="58" t="s">
        <v>6553</v>
      </c>
    </row>
    <row r="6521" spans="1:8" ht="29" x14ac:dyDescent="0.35">
      <c r="A6521" s="4" t="s">
        <v>207</v>
      </c>
      <c r="B6521" s="29">
        <v>889</v>
      </c>
      <c r="C6521" s="4" t="s">
        <v>235</v>
      </c>
      <c r="D6521" s="76" t="s">
        <v>242</v>
      </c>
      <c r="E6521" s="33" t="s">
        <v>7214</v>
      </c>
      <c r="F6521" s="41" t="s">
        <v>243</v>
      </c>
      <c r="G6521" s="3" t="s">
        <v>80</v>
      </c>
      <c r="H6521" s="58" t="s">
        <v>6553</v>
      </c>
    </row>
    <row r="6522" spans="1:8" ht="58" x14ac:dyDescent="0.35">
      <c r="A6522" s="4" t="s">
        <v>207</v>
      </c>
      <c r="B6522" s="29">
        <v>888</v>
      </c>
      <c r="C6522" s="4" t="s">
        <v>207</v>
      </c>
      <c r="D6522" s="76" t="s">
        <v>158</v>
      </c>
      <c r="E6522" s="33" t="s">
        <v>7214</v>
      </c>
      <c r="F6522" s="41" t="s">
        <v>244</v>
      </c>
      <c r="G6522" s="3" t="s">
        <v>245</v>
      </c>
      <c r="H6522" s="58" t="s">
        <v>6553</v>
      </c>
    </row>
    <row r="6523" spans="1:8" x14ac:dyDescent="0.35">
      <c r="A6523" s="4" t="s">
        <v>189</v>
      </c>
      <c r="B6523" s="29">
        <v>887</v>
      </c>
      <c r="C6523" s="4" t="s">
        <v>219</v>
      </c>
      <c r="D6523" s="76" t="s">
        <v>11</v>
      </c>
      <c r="E6523" s="33" t="s">
        <v>7214</v>
      </c>
      <c r="F6523" s="41" t="s">
        <v>230</v>
      </c>
      <c r="G6523" s="3" t="s">
        <v>8</v>
      </c>
      <c r="H6523" s="58" t="s">
        <v>6553</v>
      </c>
    </row>
    <row r="6524" spans="1:8" ht="58" x14ac:dyDescent="0.35">
      <c r="A6524" s="4" t="s">
        <v>201</v>
      </c>
      <c r="B6524" s="29">
        <v>886</v>
      </c>
      <c r="C6524" s="4" t="s">
        <v>219</v>
      </c>
      <c r="D6524" s="76" t="s">
        <v>18</v>
      </c>
      <c r="E6524" s="33" t="s">
        <v>7214</v>
      </c>
      <c r="F6524" s="41" t="s">
        <v>231</v>
      </c>
      <c r="G6524" s="3" t="s">
        <v>229</v>
      </c>
      <c r="H6524" s="58" t="s">
        <v>6553</v>
      </c>
    </row>
    <row r="6525" spans="1:8" ht="58" x14ac:dyDescent="0.35">
      <c r="A6525" s="4" t="s">
        <v>163</v>
      </c>
      <c r="B6525" s="29">
        <v>885</v>
      </c>
      <c r="C6525" s="4" t="s">
        <v>219</v>
      </c>
      <c r="D6525" s="76" t="s">
        <v>226</v>
      </c>
      <c r="E6525" s="33" t="s">
        <v>7214</v>
      </c>
      <c r="F6525" s="41" t="s">
        <v>227</v>
      </c>
      <c r="G6525" s="3" t="s">
        <v>228</v>
      </c>
      <c r="H6525" s="58" t="s">
        <v>6553</v>
      </c>
    </row>
    <row r="6526" spans="1:8" ht="43.5" x14ac:dyDescent="0.35">
      <c r="A6526" s="4" t="s">
        <v>189</v>
      </c>
      <c r="B6526" s="29">
        <v>884</v>
      </c>
      <c r="C6526" s="4" t="s">
        <v>219</v>
      </c>
      <c r="D6526" s="76" t="s">
        <v>49</v>
      </c>
      <c r="E6526" s="33" t="s">
        <v>7214</v>
      </c>
      <c r="F6526" s="41" t="s">
        <v>232</v>
      </c>
      <c r="G6526" s="3" t="s">
        <v>86</v>
      </c>
      <c r="H6526" s="58" t="s">
        <v>6553</v>
      </c>
    </row>
    <row r="6527" spans="1:8" x14ac:dyDescent="0.35">
      <c r="A6527" s="4" t="s">
        <v>189</v>
      </c>
      <c r="B6527" s="29">
        <v>883</v>
      </c>
      <c r="C6527" s="4" t="s">
        <v>219</v>
      </c>
      <c r="D6527" s="76" t="s">
        <v>16</v>
      </c>
      <c r="E6527" s="33" t="s">
        <v>7214</v>
      </c>
      <c r="F6527" s="41" t="s">
        <v>225</v>
      </c>
      <c r="G6527" s="3" t="s">
        <v>17</v>
      </c>
      <c r="H6527" s="58" t="s">
        <v>6553</v>
      </c>
    </row>
    <row r="6528" spans="1:8" ht="58" x14ac:dyDescent="0.35">
      <c r="A6528" s="4" t="s">
        <v>201</v>
      </c>
      <c r="B6528" s="29">
        <v>882</v>
      </c>
      <c r="C6528" s="4" t="s">
        <v>219</v>
      </c>
      <c r="D6528" s="76" t="s">
        <v>18</v>
      </c>
      <c r="E6528" s="33" t="s">
        <v>7214</v>
      </c>
      <c r="F6528" s="41" t="s">
        <v>233</v>
      </c>
      <c r="G6528" s="3" t="s">
        <v>224</v>
      </c>
      <c r="H6528" s="58" t="s">
        <v>6553</v>
      </c>
    </row>
    <row r="6529" spans="1:8" ht="43.5" x14ac:dyDescent="0.35">
      <c r="A6529" s="4" t="s">
        <v>201</v>
      </c>
      <c r="B6529" s="29">
        <v>881</v>
      </c>
      <c r="C6529" s="4" t="s">
        <v>219</v>
      </c>
      <c r="D6529" s="76" t="s">
        <v>49</v>
      </c>
      <c r="E6529" s="33" t="s">
        <v>7214</v>
      </c>
      <c r="F6529" s="41" t="s">
        <v>234</v>
      </c>
      <c r="G6529" s="3" t="s">
        <v>55</v>
      </c>
      <c r="H6529" s="58" t="s">
        <v>6553</v>
      </c>
    </row>
    <row r="6530" spans="1:8" x14ac:dyDescent="0.35">
      <c r="A6530" s="4" t="s">
        <v>189</v>
      </c>
      <c r="B6530" s="29">
        <v>880</v>
      </c>
      <c r="C6530" s="4" t="s">
        <v>219</v>
      </c>
      <c r="D6530" s="76" t="s">
        <v>90</v>
      </c>
      <c r="E6530" s="33" t="s">
        <v>7214</v>
      </c>
      <c r="F6530" s="41" t="s">
        <v>222</v>
      </c>
      <c r="G6530" s="3" t="s">
        <v>223</v>
      </c>
      <c r="H6530" s="58" t="s">
        <v>6553</v>
      </c>
    </row>
    <row r="6531" spans="1:8" ht="29" x14ac:dyDescent="0.35">
      <c r="A6531" s="4" t="s">
        <v>163</v>
      </c>
      <c r="B6531" s="29">
        <v>879</v>
      </c>
      <c r="C6531" s="4" t="s">
        <v>219</v>
      </c>
      <c r="D6531" s="76" t="s">
        <v>220</v>
      </c>
      <c r="E6531" s="33" t="s">
        <v>7214</v>
      </c>
      <c r="F6531" s="41" t="s">
        <v>221</v>
      </c>
      <c r="G6531" s="3" t="s">
        <v>39</v>
      </c>
      <c r="H6531" s="58" t="s">
        <v>6553</v>
      </c>
    </row>
    <row r="6532" spans="1:8" x14ac:dyDescent="0.35">
      <c r="A6532" s="4" t="s">
        <v>189</v>
      </c>
      <c r="B6532" s="29">
        <v>878</v>
      </c>
      <c r="C6532" s="4" t="s">
        <v>207</v>
      </c>
      <c r="D6532" s="76" t="s">
        <v>49</v>
      </c>
      <c r="E6532" s="33" t="s">
        <v>7214</v>
      </c>
      <c r="F6532" s="41" t="s">
        <v>208</v>
      </c>
      <c r="G6532" s="3" t="s">
        <v>8</v>
      </c>
      <c r="H6532" s="58" t="s">
        <v>6553</v>
      </c>
    </row>
    <row r="6533" spans="1:8" ht="29" x14ac:dyDescent="0.35">
      <c r="A6533" s="4" t="s">
        <v>201</v>
      </c>
      <c r="B6533" s="29">
        <v>877</v>
      </c>
      <c r="C6533" s="4" t="s">
        <v>207</v>
      </c>
      <c r="D6533" s="76" t="s">
        <v>102</v>
      </c>
      <c r="E6533" s="33" t="s">
        <v>7214</v>
      </c>
      <c r="F6533" s="41" t="s">
        <v>209</v>
      </c>
      <c r="G6533" s="3" t="s">
        <v>124</v>
      </c>
      <c r="H6533" s="58" t="s">
        <v>6553</v>
      </c>
    </row>
    <row r="6534" spans="1:8" x14ac:dyDescent="0.35">
      <c r="A6534" s="4" t="s">
        <v>163</v>
      </c>
      <c r="B6534" s="29">
        <v>876</v>
      </c>
      <c r="C6534" s="4" t="s">
        <v>207</v>
      </c>
      <c r="D6534" s="76" t="s">
        <v>210</v>
      </c>
      <c r="E6534" s="33" t="s">
        <v>7214</v>
      </c>
      <c r="F6534" s="41" t="s">
        <v>211</v>
      </c>
      <c r="G6534" s="3" t="s">
        <v>27</v>
      </c>
      <c r="H6534" s="58" t="s">
        <v>6553</v>
      </c>
    </row>
    <row r="6535" spans="1:8" x14ac:dyDescent="0.35">
      <c r="A6535" s="4" t="s">
        <v>189</v>
      </c>
      <c r="B6535" s="29">
        <v>875</v>
      </c>
      <c r="C6535" s="4" t="s">
        <v>207</v>
      </c>
      <c r="D6535" s="76" t="s">
        <v>101</v>
      </c>
      <c r="E6535" s="33" t="s">
        <v>7214</v>
      </c>
      <c r="F6535" s="41" t="s">
        <v>212</v>
      </c>
      <c r="G6535" s="3" t="s">
        <v>8</v>
      </c>
      <c r="H6535" s="58" t="s">
        <v>6553</v>
      </c>
    </row>
    <row r="6536" spans="1:8" ht="29" x14ac:dyDescent="0.35">
      <c r="A6536" s="4" t="s">
        <v>159</v>
      </c>
      <c r="B6536" s="29">
        <v>874</v>
      </c>
      <c r="C6536" s="4" t="s">
        <v>207</v>
      </c>
      <c r="D6536" s="76" t="s">
        <v>213</v>
      </c>
      <c r="E6536" s="33" t="s">
        <v>7214</v>
      </c>
      <c r="F6536" s="41" t="s">
        <v>214</v>
      </c>
      <c r="G6536" s="3" t="s">
        <v>6</v>
      </c>
      <c r="H6536" s="58" t="s">
        <v>6553</v>
      </c>
    </row>
    <row r="6537" spans="1:8" x14ac:dyDescent="0.35">
      <c r="A6537" s="4" t="s">
        <v>189</v>
      </c>
      <c r="B6537" s="29">
        <v>873</v>
      </c>
      <c r="C6537" s="4" t="s">
        <v>207</v>
      </c>
      <c r="D6537" s="76" t="s">
        <v>18</v>
      </c>
      <c r="E6537" s="33" t="s">
        <v>7214</v>
      </c>
      <c r="F6537" s="41" t="s">
        <v>215</v>
      </c>
      <c r="G6537" s="3" t="s">
        <v>8</v>
      </c>
      <c r="H6537" s="58" t="s">
        <v>6553</v>
      </c>
    </row>
    <row r="6538" spans="1:8" x14ac:dyDescent="0.35">
      <c r="A6538" s="4" t="s">
        <v>159</v>
      </c>
      <c r="B6538" s="29">
        <v>872</v>
      </c>
      <c r="C6538" s="4" t="s">
        <v>207</v>
      </c>
      <c r="D6538" s="76" t="s">
        <v>18</v>
      </c>
      <c r="E6538" s="33" t="s">
        <v>7214</v>
      </c>
      <c r="F6538" s="41" t="s">
        <v>216</v>
      </c>
      <c r="G6538" s="3" t="s">
        <v>39</v>
      </c>
      <c r="H6538" s="58" t="s">
        <v>6553</v>
      </c>
    </row>
    <row r="6539" spans="1:8" ht="43.5" x14ac:dyDescent="0.35">
      <c r="A6539" s="4" t="s">
        <v>189</v>
      </c>
      <c r="B6539" s="29">
        <v>871</v>
      </c>
      <c r="C6539" s="4" t="s">
        <v>207</v>
      </c>
      <c r="D6539" s="76" t="s">
        <v>52</v>
      </c>
      <c r="E6539" s="33" t="s">
        <v>7214</v>
      </c>
      <c r="F6539" s="41" t="s">
        <v>217</v>
      </c>
      <c r="G6539" s="3" t="s">
        <v>147</v>
      </c>
      <c r="H6539" s="58" t="s">
        <v>6553</v>
      </c>
    </row>
    <row r="6540" spans="1:8" ht="43.5" x14ac:dyDescent="0.35">
      <c r="A6540" s="4" t="s">
        <v>120</v>
      </c>
      <c r="B6540" s="29">
        <v>870</v>
      </c>
      <c r="C6540" s="4" t="s">
        <v>207</v>
      </c>
      <c r="D6540" s="76" t="s">
        <v>18</v>
      </c>
      <c r="E6540" s="33" t="s">
        <v>7214</v>
      </c>
      <c r="F6540" s="41" t="s">
        <v>218</v>
      </c>
      <c r="G6540" s="3" t="s">
        <v>69</v>
      </c>
      <c r="H6540" s="58" t="s">
        <v>6553</v>
      </c>
    </row>
    <row r="6541" spans="1:8" ht="72.5" x14ac:dyDescent="0.35">
      <c r="A6541" s="4" t="s">
        <v>189</v>
      </c>
      <c r="B6541" s="29">
        <v>869</v>
      </c>
      <c r="C6541" s="4" t="s">
        <v>201</v>
      </c>
      <c r="D6541" s="76" t="s">
        <v>59</v>
      </c>
      <c r="E6541" s="33" t="s">
        <v>7214</v>
      </c>
      <c r="F6541" s="41" t="s">
        <v>200</v>
      </c>
      <c r="G6541" s="3" t="s">
        <v>202</v>
      </c>
      <c r="H6541" s="58" t="s">
        <v>6553</v>
      </c>
    </row>
    <row r="6542" spans="1:8" x14ac:dyDescent="0.35">
      <c r="A6542" s="4" t="s">
        <v>163</v>
      </c>
      <c r="B6542" s="29">
        <v>868</v>
      </c>
      <c r="C6542" s="4" t="s">
        <v>189</v>
      </c>
      <c r="D6542" s="76" t="s">
        <v>9</v>
      </c>
      <c r="E6542" s="33" t="s">
        <v>7214</v>
      </c>
      <c r="F6542" s="41" t="s">
        <v>203</v>
      </c>
      <c r="G6542" s="3" t="s">
        <v>141</v>
      </c>
      <c r="H6542" s="58" t="s">
        <v>6553</v>
      </c>
    </row>
    <row r="6543" spans="1:8" x14ac:dyDescent="0.35">
      <c r="A6543" s="4" t="s">
        <v>163</v>
      </c>
      <c r="B6543" s="29">
        <v>867</v>
      </c>
      <c r="C6543" s="4" t="s">
        <v>189</v>
      </c>
      <c r="D6543" s="76" t="s">
        <v>28</v>
      </c>
      <c r="E6543" s="33" t="s">
        <v>7214</v>
      </c>
      <c r="F6543" s="41" t="s">
        <v>204</v>
      </c>
      <c r="G6543" s="3" t="s">
        <v>8</v>
      </c>
      <c r="H6543" s="58" t="s">
        <v>6553</v>
      </c>
    </row>
    <row r="6544" spans="1:8" ht="43.5" x14ac:dyDescent="0.35">
      <c r="A6544" s="4" t="s">
        <v>156</v>
      </c>
      <c r="B6544" s="29">
        <v>866</v>
      </c>
      <c r="C6544" s="4" t="s">
        <v>189</v>
      </c>
      <c r="D6544" s="76" t="s">
        <v>205</v>
      </c>
      <c r="E6544" s="33" t="s">
        <v>7214</v>
      </c>
      <c r="F6544" s="41" t="s">
        <v>206</v>
      </c>
      <c r="G6544" s="3" t="s">
        <v>70</v>
      </c>
      <c r="H6544" s="58" t="s">
        <v>6553</v>
      </c>
    </row>
    <row r="6545" spans="1:8" ht="29" x14ac:dyDescent="0.35">
      <c r="A6545" s="4" t="s">
        <v>163</v>
      </c>
      <c r="B6545" s="29">
        <v>865</v>
      </c>
      <c r="C6545" s="4" t="s">
        <v>163</v>
      </c>
      <c r="D6545" s="76" t="s">
        <v>74</v>
      </c>
      <c r="E6545" s="33" t="s">
        <v>7214</v>
      </c>
      <c r="F6545" s="41" t="s">
        <v>186</v>
      </c>
      <c r="G6545" s="3" t="s">
        <v>14</v>
      </c>
      <c r="H6545" s="58" t="s">
        <v>6553</v>
      </c>
    </row>
    <row r="6546" spans="1:8" ht="29" x14ac:dyDescent="0.35">
      <c r="A6546" s="4" t="s">
        <v>159</v>
      </c>
      <c r="B6546" s="29">
        <v>864</v>
      </c>
      <c r="C6546" s="4" t="s">
        <v>163</v>
      </c>
      <c r="D6546" s="76" t="s">
        <v>158</v>
      </c>
      <c r="E6546" s="33" t="s">
        <v>7214</v>
      </c>
      <c r="F6546" s="41" t="s">
        <v>187</v>
      </c>
      <c r="G6546" s="3" t="s">
        <v>188</v>
      </c>
      <c r="H6546" s="58" t="s">
        <v>6553</v>
      </c>
    </row>
    <row r="6547" spans="1:8" ht="29" x14ac:dyDescent="0.35">
      <c r="A6547" s="4" t="s">
        <v>159</v>
      </c>
      <c r="B6547" s="29">
        <v>863</v>
      </c>
      <c r="C6547" s="4" t="s">
        <v>189</v>
      </c>
      <c r="D6547" s="76" t="s">
        <v>53</v>
      </c>
      <c r="E6547" s="33" t="s">
        <v>7214</v>
      </c>
      <c r="F6547" s="41" t="s">
        <v>190</v>
      </c>
      <c r="G6547" s="3" t="s">
        <v>129</v>
      </c>
      <c r="H6547" s="58" t="s">
        <v>6553</v>
      </c>
    </row>
    <row r="6548" spans="1:8" ht="58" x14ac:dyDescent="0.35">
      <c r="A6548" s="4" t="s">
        <v>159</v>
      </c>
      <c r="B6548" s="29">
        <v>862</v>
      </c>
      <c r="C6548" s="4">
        <v>44944</v>
      </c>
      <c r="D6548" s="76" t="str">
        <f>"91010000000006"</f>
        <v>91010000000006</v>
      </c>
      <c r="E6548" s="33" t="s">
        <v>7214</v>
      </c>
      <c r="F6548" s="41" t="s">
        <v>198</v>
      </c>
      <c r="G6548" s="3" t="s">
        <v>199</v>
      </c>
      <c r="H6548" s="58" t="s">
        <v>6553</v>
      </c>
    </row>
    <row r="6549" spans="1:8" ht="29" x14ac:dyDescent="0.35">
      <c r="A6549" s="4">
        <v>44915</v>
      </c>
      <c r="B6549" s="29">
        <v>861</v>
      </c>
      <c r="C6549" s="4" t="s">
        <v>163</v>
      </c>
      <c r="D6549" s="76" t="s">
        <v>49</v>
      </c>
      <c r="E6549" s="33" t="s">
        <v>7214</v>
      </c>
      <c r="F6549" s="41" t="s">
        <v>191</v>
      </c>
      <c r="G6549" s="3" t="s">
        <v>80</v>
      </c>
      <c r="H6549" s="58" t="s">
        <v>6553</v>
      </c>
    </row>
    <row r="6550" spans="1:8" x14ac:dyDescent="0.35">
      <c r="A6550" s="4" t="s">
        <v>159</v>
      </c>
      <c r="B6550" s="29">
        <v>860</v>
      </c>
      <c r="C6550" s="4" t="s">
        <v>163</v>
      </c>
      <c r="D6550" s="76" t="s">
        <v>26</v>
      </c>
      <c r="E6550" s="33" t="s">
        <v>7214</v>
      </c>
      <c r="F6550" s="41" t="s">
        <v>192</v>
      </c>
      <c r="G6550" s="3" t="s">
        <v>193</v>
      </c>
      <c r="H6550" s="58" t="s">
        <v>6553</v>
      </c>
    </row>
    <row r="6551" spans="1:8" x14ac:dyDescent="0.35">
      <c r="A6551" s="4" t="s">
        <v>154</v>
      </c>
      <c r="B6551" s="29">
        <v>859</v>
      </c>
      <c r="C6551" s="4" t="s">
        <v>163</v>
      </c>
      <c r="D6551" s="76" t="s">
        <v>59</v>
      </c>
      <c r="E6551" s="33" t="s">
        <v>7214</v>
      </c>
      <c r="F6551" s="41" t="s">
        <v>194</v>
      </c>
      <c r="G6551" s="3" t="s">
        <v>8</v>
      </c>
      <c r="H6551" s="58" t="s">
        <v>6553</v>
      </c>
    </row>
    <row r="6552" spans="1:8" ht="58" x14ac:dyDescent="0.35">
      <c r="A6552" s="4" t="s">
        <v>152</v>
      </c>
      <c r="B6552" s="29">
        <v>858</v>
      </c>
      <c r="C6552" s="4" t="s">
        <v>163</v>
      </c>
      <c r="D6552" s="76" t="s">
        <v>195</v>
      </c>
      <c r="E6552" s="33" t="s">
        <v>7214</v>
      </c>
      <c r="F6552" s="41" t="s">
        <v>196</v>
      </c>
      <c r="G6552" s="3" t="s">
        <v>197</v>
      </c>
      <c r="H6552" s="58" t="s">
        <v>6553</v>
      </c>
    </row>
    <row r="6553" spans="1:8" ht="43.5" x14ac:dyDescent="0.35">
      <c r="A6553" s="4" t="s">
        <v>120</v>
      </c>
      <c r="B6553" s="29">
        <v>857</v>
      </c>
      <c r="C6553" s="4" t="s">
        <v>163</v>
      </c>
      <c r="D6553" s="76" t="s">
        <v>52</v>
      </c>
      <c r="E6553" s="33" t="s">
        <v>7214</v>
      </c>
      <c r="F6553" s="41" t="s">
        <v>185</v>
      </c>
      <c r="G6553" s="3" t="s">
        <v>19</v>
      </c>
      <c r="H6553" s="58" t="s">
        <v>6553</v>
      </c>
    </row>
    <row r="6554" spans="1:8" ht="29" x14ac:dyDescent="0.35">
      <c r="A6554" s="4" t="s">
        <v>120</v>
      </c>
      <c r="B6554" s="29">
        <v>856</v>
      </c>
      <c r="C6554" s="4" t="s">
        <v>163</v>
      </c>
      <c r="D6554" s="76" t="s">
        <v>18</v>
      </c>
      <c r="E6554" s="33" t="s">
        <v>7214</v>
      </c>
      <c r="F6554" s="41" t="s">
        <v>164</v>
      </c>
      <c r="G6554" s="3" t="s">
        <v>6</v>
      </c>
      <c r="H6554" s="58" t="s">
        <v>6553</v>
      </c>
    </row>
    <row r="6555" spans="1:8" ht="29" x14ac:dyDescent="0.35">
      <c r="A6555" s="4" t="s">
        <v>156</v>
      </c>
      <c r="B6555" s="29">
        <v>855</v>
      </c>
      <c r="C6555" s="4" t="s">
        <v>163</v>
      </c>
      <c r="D6555" s="76" t="s">
        <v>127</v>
      </c>
      <c r="E6555" s="33" t="s">
        <v>7214</v>
      </c>
      <c r="F6555" s="41" t="s">
        <v>165</v>
      </c>
      <c r="G6555" s="3" t="s">
        <v>22</v>
      </c>
      <c r="H6555" s="58" t="s">
        <v>6553</v>
      </c>
    </row>
    <row r="6556" spans="1:8" ht="145" x14ac:dyDescent="0.35">
      <c r="A6556" s="4" t="s">
        <v>156</v>
      </c>
      <c r="B6556" s="29">
        <v>854</v>
      </c>
      <c r="C6556" s="4" t="s">
        <v>163</v>
      </c>
      <c r="D6556" s="76" t="s">
        <v>166</v>
      </c>
      <c r="E6556" s="33" t="s">
        <v>7214</v>
      </c>
      <c r="F6556" s="41" t="s">
        <v>167</v>
      </c>
      <c r="G6556" s="3" t="s">
        <v>168</v>
      </c>
      <c r="H6556" s="58" t="s">
        <v>6553</v>
      </c>
    </row>
    <row r="6557" spans="1:8" ht="43.5" x14ac:dyDescent="0.35">
      <c r="A6557" s="4" t="s">
        <v>152</v>
      </c>
      <c r="B6557" s="29">
        <v>853</v>
      </c>
      <c r="C6557" s="4" t="s">
        <v>163</v>
      </c>
      <c r="D6557" s="76" t="s">
        <v>76</v>
      </c>
      <c r="E6557" s="33" t="s">
        <v>7214</v>
      </c>
      <c r="F6557" s="41" t="s">
        <v>169</v>
      </c>
      <c r="G6557" s="3" t="s">
        <v>70</v>
      </c>
      <c r="H6557" s="58" t="s">
        <v>6553</v>
      </c>
    </row>
    <row r="6558" spans="1:8" x14ac:dyDescent="0.35">
      <c r="A6558" s="4" t="s">
        <v>159</v>
      </c>
      <c r="B6558" s="29">
        <v>852</v>
      </c>
      <c r="C6558" s="4" t="s">
        <v>163</v>
      </c>
      <c r="D6558" s="76" t="s">
        <v>59</v>
      </c>
      <c r="E6558" s="33" t="s">
        <v>7214</v>
      </c>
      <c r="F6558" s="41" t="s">
        <v>170</v>
      </c>
      <c r="G6558" s="3" t="s">
        <v>124</v>
      </c>
      <c r="H6558" s="58" t="s">
        <v>6553</v>
      </c>
    </row>
    <row r="6559" spans="1:8" ht="29" x14ac:dyDescent="0.35">
      <c r="A6559" s="4" t="s">
        <v>152</v>
      </c>
      <c r="B6559" s="29">
        <v>851</v>
      </c>
      <c r="C6559" s="4" t="s">
        <v>163</v>
      </c>
      <c r="D6559" s="76" t="s">
        <v>102</v>
      </c>
      <c r="E6559" s="33" t="s">
        <v>7214</v>
      </c>
      <c r="F6559" s="41" t="s">
        <v>171</v>
      </c>
      <c r="G6559" s="3" t="s">
        <v>172</v>
      </c>
      <c r="H6559" s="58" t="s">
        <v>6553</v>
      </c>
    </row>
    <row r="6560" spans="1:8" x14ac:dyDescent="0.35">
      <c r="A6560" s="4" t="s">
        <v>154</v>
      </c>
      <c r="B6560" s="29">
        <v>850</v>
      </c>
      <c r="C6560" s="4" t="s">
        <v>163</v>
      </c>
      <c r="D6560" s="76" t="s">
        <v>122</v>
      </c>
      <c r="E6560" s="33" t="s">
        <v>7214</v>
      </c>
      <c r="F6560" s="41" t="s">
        <v>173</v>
      </c>
      <c r="G6560" s="3" t="s">
        <v>41</v>
      </c>
      <c r="H6560" s="58" t="s">
        <v>6553</v>
      </c>
    </row>
    <row r="6561" spans="1:8" ht="43.5" x14ac:dyDescent="0.35">
      <c r="A6561" s="4" t="s">
        <v>154</v>
      </c>
      <c r="B6561" s="29">
        <v>849</v>
      </c>
      <c r="C6561" s="4" t="s">
        <v>151</v>
      </c>
      <c r="D6561" s="76" t="s">
        <v>38</v>
      </c>
      <c r="E6561" s="33" t="s">
        <v>7214</v>
      </c>
      <c r="F6561" s="41" t="s">
        <v>174</v>
      </c>
      <c r="G6561" s="3" t="s">
        <v>175</v>
      </c>
      <c r="H6561" s="58" t="s">
        <v>6553</v>
      </c>
    </row>
    <row r="6562" spans="1:8" ht="29" x14ac:dyDescent="0.35">
      <c r="A6562" s="4" t="s">
        <v>151</v>
      </c>
      <c r="B6562" s="29">
        <v>848</v>
      </c>
      <c r="C6562" s="4" t="s">
        <v>163</v>
      </c>
      <c r="D6562" s="76" t="s">
        <v>59</v>
      </c>
      <c r="E6562" s="33" t="s">
        <v>7214</v>
      </c>
      <c r="F6562" s="41" t="s">
        <v>176</v>
      </c>
      <c r="G6562" s="3" t="s">
        <v>6</v>
      </c>
      <c r="H6562" s="58" t="s">
        <v>6553</v>
      </c>
    </row>
    <row r="6563" spans="1:8" ht="101.5" x14ac:dyDescent="0.35">
      <c r="A6563" s="4" t="s">
        <v>152</v>
      </c>
      <c r="B6563" s="29">
        <v>847</v>
      </c>
      <c r="C6563" s="4">
        <v>44943</v>
      </c>
      <c r="D6563" s="76" t="str">
        <f>"91010000000006"</f>
        <v>91010000000006</v>
      </c>
      <c r="E6563" s="33" t="s">
        <v>7214</v>
      </c>
      <c r="F6563" s="41" t="s">
        <v>177</v>
      </c>
      <c r="G6563" s="3" t="s">
        <v>178</v>
      </c>
      <c r="H6563" s="58" t="s">
        <v>6553</v>
      </c>
    </row>
    <row r="6564" spans="1:8" ht="43.5" x14ac:dyDescent="0.35">
      <c r="A6564" s="4">
        <v>44915</v>
      </c>
      <c r="B6564" s="29">
        <v>846</v>
      </c>
      <c r="C6564" s="4" t="s">
        <v>163</v>
      </c>
      <c r="D6564" s="76" t="s">
        <v>52</v>
      </c>
      <c r="E6564" s="33" t="s">
        <v>7214</v>
      </c>
      <c r="F6564" s="41" t="s">
        <v>179</v>
      </c>
      <c r="G6564" s="3" t="s">
        <v>19</v>
      </c>
      <c r="H6564" s="58" t="s">
        <v>6553</v>
      </c>
    </row>
    <row r="6565" spans="1:8" ht="72.5" x14ac:dyDescent="0.35">
      <c r="A6565" s="4" t="s">
        <v>154</v>
      </c>
      <c r="B6565" s="29" t="s">
        <v>180</v>
      </c>
      <c r="C6565" s="4">
        <v>44943</v>
      </c>
      <c r="D6565" s="76" t="str">
        <f>"99000985011981"</f>
        <v>99000985011981</v>
      </c>
      <c r="E6565" s="33" t="s">
        <v>7214</v>
      </c>
      <c r="F6565" s="41" t="s">
        <v>181</v>
      </c>
      <c r="G6565" s="3" t="s">
        <v>182</v>
      </c>
      <c r="H6565" s="58" t="s">
        <v>6553</v>
      </c>
    </row>
    <row r="6566" spans="1:8" ht="29" x14ac:dyDescent="0.35">
      <c r="A6566" s="4">
        <v>44937</v>
      </c>
      <c r="B6566" s="29" t="s">
        <v>183</v>
      </c>
      <c r="C6566" s="4">
        <v>44943</v>
      </c>
      <c r="D6566" s="76" t="str">
        <f>"99004235011981"</f>
        <v>99004235011981</v>
      </c>
      <c r="E6566" s="33" t="s">
        <v>7214</v>
      </c>
      <c r="F6566" s="41" t="s">
        <v>184</v>
      </c>
      <c r="G6566" s="3" t="s">
        <v>64</v>
      </c>
      <c r="H6566" s="58" t="s">
        <v>6553</v>
      </c>
    </row>
    <row r="6567" spans="1:8" x14ac:dyDescent="0.35">
      <c r="A6567" s="4">
        <v>44938</v>
      </c>
      <c r="B6567" s="29">
        <v>845</v>
      </c>
      <c r="C6567" s="4" t="s">
        <v>159</v>
      </c>
      <c r="D6567" s="76" t="s">
        <v>25</v>
      </c>
      <c r="E6567" s="33" t="s">
        <v>7214</v>
      </c>
      <c r="F6567" s="41" t="s">
        <v>160</v>
      </c>
      <c r="G6567" s="3" t="s">
        <v>39</v>
      </c>
      <c r="H6567" s="58" t="s">
        <v>6553</v>
      </c>
    </row>
    <row r="6568" spans="1:8" ht="43.5" x14ac:dyDescent="0.35">
      <c r="A6568" s="4" t="s">
        <v>152</v>
      </c>
      <c r="B6568" s="29">
        <v>844</v>
      </c>
      <c r="C6568" s="4" t="s">
        <v>159</v>
      </c>
      <c r="D6568" s="76" t="s">
        <v>76</v>
      </c>
      <c r="E6568" s="33" t="s">
        <v>7214</v>
      </c>
      <c r="F6568" s="41" t="s">
        <v>3154</v>
      </c>
      <c r="G6568" s="3" t="s">
        <v>3155</v>
      </c>
      <c r="H6568" s="58" t="s">
        <v>6553</v>
      </c>
    </row>
    <row r="6569" spans="1:8" x14ac:dyDescent="0.35">
      <c r="A6569" s="4" t="s">
        <v>156</v>
      </c>
      <c r="B6569" s="29">
        <v>843</v>
      </c>
      <c r="C6569" s="4" t="s">
        <v>159</v>
      </c>
      <c r="D6569" s="76" t="s">
        <v>161</v>
      </c>
      <c r="E6569" s="33" t="s">
        <v>7214</v>
      </c>
      <c r="F6569" s="41" t="s">
        <v>3156</v>
      </c>
      <c r="G6569" s="3" t="s">
        <v>39</v>
      </c>
      <c r="H6569" s="58" t="s">
        <v>6553</v>
      </c>
    </row>
    <row r="6570" spans="1:8" ht="29" x14ac:dyDescent="0.35">
      <c r="A6570" s="4" t="s">
        <v>154</v>
      </c>
      <c r="B6570" s="29">
        <v>842</v>
      </c>
      <c r="C6570" s="4" t="s">
        <v>159</v>
      </c>
      <c r="D6570" s="76" t="s">
        <v>53</v>
      </c>
      <c r="E6570" s="33" t="s">
        <v>7214</v>
      </c>
      <c r="F6570" s="41" t="s">
        <v>3157</v>
      </c>
      <c r="G6570" s="3" t="s">
        <v>14</v>
      </c>
      <c r="H6570" s="58" t="s">
        <v>6553</v>
      </c>
    </row>
    <row r="6571" spans="1:8" x14ac:dyDescent="0.35">
      <c r="A6571" s="4" t="s">
        <v>154</v>
      </c>
      <c r="B6571" s="29">
        <v>841</v>
      </c>
      <c r="C6571" s="4" t="s">
        <v>159</v>
      </c>
      <c r="D6571" s="76" t="s">
        <v>74</v>
      </c>
      <c r="E6571" s="33" t="s">
        <v>7214</v>
      </c>
      <c r="F6571" s="41" t="s">
        <v>3158</v>
      </c>
      <c r="G6571" s="3" t="s">
        <v>8</v>
      </c>
      <c r="H6571" s="58" t="s">
        <v>6553</v>
      </c>
    </row>
    <row r="6572" spans="1:8" ht="43.5" x14ac:dyDescent="0.35">
      <c r="A6572" s="4" t="s">
        <v>156</v>
      </c>
      <c r="B6572" s="29">
        <v>840</v>
      </c>
      <c r="C6572" s="4" t="s">
        <v>3159</v>
      </c>
      <c r="D6572" s="76" t="s">
        <v>52</v>
      </c>
      <c r="E6572" s="33" t="s">
        <v>7214</v>
      </c>
      <c r="F6572" s="41" t="s">
        <v>3160</v>
      </c>
      <c r="G6572" s="3" t="s">
        <v>31</v>
      </c>
      <c r="H6572" s="58" t="s">
        <v>6553</v>
      </c>
    </row>
    <row r="6573" spans="1:8" ht="43.5" x14ac:dyDescent="0.35">
      <c r="A6573" s="4" t="s">
        <v>120</v>
      </c>
      <c r="B6573" s="29">
        <v>839</v>
      </c>
      <c r="C6573" s="4">
        <v>44942</v>
      </c>
      <c r="D6573" s="76" t="str">
        <f>"99010825011997"</f>
        <v>99010825011997</v>
      </c>
      <c r="E6573" s="33" t="s">
        <v>7214</v>
      </c>
      <c r="F6573" s="41" t="s">
        <v>3161</v>
      </c>
      <c r="G6573" s="3" t="s">
        <v>3162</v>
      </c>
      <c r="H6573" s="58" t="s">
        <v>6553</v>
      </c>
    </row>
    <row r="6574" spans="1:8" ht="29" x14ac:dyDescent="0.35">
      <c r="A6574" s="4">
        <v>44935</v>
      </c>
      <c r="B6574" s="29">
        <v>838</v>
      </c>
      <c r="C6574" s="4" t="s">
        <v>159</v>
      </c>
      <c r="D6574" s="76" t="s">
        <v>131</v>
      </c>
      <c r="E6574" s="33" t="s">
        <v>7214</v>
      </c>
      <c r="F6574" s="41" t="s">
        <v>3163</v>
      </c>
      <c r="G6574" s="3" t="s">
        <v>3164</v>
      </c>
      <c r="H6574" s="58" t="s">
        <v>6553</v>
      </c>
    </row>
    <row r="6575" spans="1:8" ht="29" x14ac:dyDescent="0.35">
      <c r="A6575" s="4" t="s">
        <v>151</v>
      </c>
      <c r="B6575" s="29">
        <v>837</v>
      </c>
      <c r="C6575" s="4">
        <v>44942</v>
      </c>
      <c r="D6575" s="81" t="str">
        <f>"28003005011981"</f>
        <v>28003005011981</v>
      </c>
      <c r="E6575" s="33" t="s">
        <v>7214</v>
      </c>
      <c r="F6575" s="41" t="s">
        <v>3165</v>
      </c>
      <c r="G6575" s="3" t="s">
        <v>162</v>
      </c>
      <c r="H6575" s="58" t="s">
        <v>6553</v>
      </c>
    </row>
    <row r="6576" spans="1:8" ht="43.5" x14ac:dyDescent="0.35">
      <c r="A6576" s="4">
        <v>44939</v>
      </c>
      <c r="B6576" s="29">
        <v>836</v>
      </c>
      <c r="C6576" s="4">
        <v>44942</v>
      </c>
      <c r="D6576" s="81" t="str">
        <f>"28003005011981"</f>
        <v>28003005011981</v>
      </c>
      <c r="E6576" s="33" t="s">
        <v>7214</v>
      </c>
      <c r="F6576" s="41" t="s">
        <v>3166</v>
      </c>
      <c r="G6576" s="3" t="s">
        <v>3167</v>
      </c>
      <c r="H6576" s="58" t="s">
        <v>6553</v>
      </c>
    </row>
    <row r="6577" spans="1:8" x14ac:dyDescent="0.35">
      <c r="A6577" s="4">
        <v>44938</v>
      </c>
      <c r="B6577" s="29">
        <v>835</v>
      </c>
      <c r="C6577" s="4" t="s">
        <v>156</v>
      </c>
      <c r="D6577" s="76" t="s">
        <v>84</v>
      </c>
      <c r="E6577" s="33" t="s">
        <v>7214</v>
      </c>
      <c r="F6577" s="41" t="s">
        <v>3168</v>
      </c>
      <c r="G6577" s="3" t="s">
        <v>17</v>
      </c>
      <c r="H6577" s="58" t="s">
        <v>6553</v>
      </c>
    </row>
    <row r="6578" spans="1:8" ht="130.5" x14ac:dyDescent="0.35">
      <c r="A6578" s="4" t="s">
        <v>152</v>
      </c>
      <c r="B6578" s="29">
        <v>834</v>
      </c>
      <c r="C6578" s="4">
        <v>44939</v>
      </c>
      <c r="D6578" s="76" t="str">
        <f>"91010000000006"</f>
        <v>91010000000006</v>
      </c>
      <c r="E6578" s="33" t="s">
        <v>7214</v>
      </c>
      <c r="F6578" s="94" t="s">
        <v>3169</v>
      </c>
      <c r="G6578" s="25" t="s">
        <v>3170</v>
      </c>
      <c r="H6578" s="58" t="s">
        <v>6553</v>
      </c>
    </row>
    <row r="6579" spans="1:8" x14ac:dyDescent="0.35">
      <c r="A6579" s="4">
        <v>44915</v>
      </c>
      <c r="B6579" s="29">
        <v>833</v>
      </c>
      <c r="C6579" s="4" t="s">
        <v>156</v>
      </c>
      <c r="D6579" s="76" t="s">
        <v>49</v>
      </c>
      <c r="E6579" s="33" t="s">
        <v>7214</v>
      </c>
      <c r="F6579" s="41" t="s">
        <v>3171</v>
      </c>
      <c r="G6579" s="3" t="s">
        <v>27</v>
      </c>
      <c r="H6579" s="58" t="s">
        <v>6553</v>
      </c>
    </row>
    <row r="6580" spans="1:8" ht="29" x14ac:dyDescent="0.35">
      <c r="A6580" s="4" t="s">
        <v>154</v>
      </c>
      <c r="B6580" s="29">
        <v>832</v>
      </c>
      <c r="C6580" s="4" t="s">
        <v>156</v>
      </c>
      <c r="D6580" s="76" t="s">
        <v>33</v>
      </c>
      <c r="E6580" s="33" t="s">
        <v>7214</v>
      </c>
      <c r="F6580" s="94" t="s">
        <v>3172</v>
      </c>
      <c r="G6580" s="3" t="s">
        <v>8</v>
      </c>
      <c r="H6580" s="58" t="s">
        <v>6553</v>
      </c>
    </row>
    <row r="6581" spans="1:8" x14ac:dyDescent="0.35">
      <c r="A6581" s="4" t="s">
        <v>151</v>
      </c>
      <c r="B6581" s="29">
        <v>831</v>
      </c>
      <c r="C6581" s="4" t="s">
        <v>156</v>
      </c>
      <c r="D6581" s="76" t="s">
        <v>37</v>
      </c>
      <c r="E6581" s="33" t="s">
        <v>7214</v>
      </c>
      <c r="F6581" s="94" t="s">
        <v>3174</v>
      </c>
      <c r="G6581" s="3" t="s">
        <v>157</v>
      </c>
      <c r="H6581" s="58" t="s">
        <v>6553</v>
      </c>
    </row>
    <row r="6582" spans="1:8" x14ac:dyDescent="0.35">
      <c r="A6582" s="4" t="s">
        <v>3173</v>
      </c>
      <c r="B6582" s="29">
        <v>830</v>
      </c>
      <c r="C6582" s="4" t="s">
        <v>156</v>
      </c>
      <c r="D6582" s="76" t="s">
        <v>15</v>
      </c>
      <c r="E6582" s="33" t="s">
        <v>7214</v>
      </c>
      <c r="F6582" s="41" t="s">
        <v>3175</v>
      </c>
      <c r="G6582" s="3" t="s">
        <v>8</v>
      </c>
      <c r="H6582" s="58" t="s">
        <v>6553</v>
      </c>
    </row>
    <row r="6583" spans="1:8" x14ac:dyDescent="0.35">
      <c r="A6583" s="4" t="s">
        <v>151</v>
      </c>
      <c r="B6583" s="29">
        <v>829</v>
      </c>
      <c r="C6583" s="4" t="s">
        <v>156</v>
      </c>
      <c r="D6583" s="76" t="s">
        <v>49</v>
      </c>
      <c r="E6583" s="33" t="s">
        <v>7214</v>
      </c>
      <c r="F6583" s="94" t="s">
        <v>3176</v>
      </c>
      <c r="G6583" s="3" t="s">
        <v>39</v>
      </c>
      <c r="H6583" s="58" t="s">
        <v>6553</v>
      </c>
    </row>
    <row r="6584" spans="1:8" x14ac:dyDescent="0.35">
      <c r="A6584" s="4" t="s">
        <v>152</v>
      </c>
      <c r="B6584" s="29">
        <v>828</v>
      </c>
      <c r="C6584" s="4" t="s">
        <v>156</v>
      </c>
      <c r="D6584" s="76" t="s">
        <v>49</v>
      </c>
      <c r="E6584" s="33" t="s">
        <v>7214</v>
      </c>
      <c r="F6584" s="94" t="s">
        <v>3177</v>
      </c>
      <c r="G6584" s="3" t="s">
        <v>41</v>
      </c>
      <c r="H6584" s="58" t="s">
        <v>6553</v>
      </c>
    </row>
    <row r="6585" spans="1:8" ht="58" x14ac:dyDescent="0.35">
      <c r="A6585" s="4" t="s">
        <v>156</v>
      </c>
      <c r="B6585" s="29">
        <v>827</v>
      </c>
      <c r="C6585" s="4" t="s">
        <v>156</v>
      </c>
      <c r="D6585" s="76" t="s">
        <v>102</v>
      </c>
      <c r="E6585" s="33" t="s">
        <v>7214</v>
      </c>
      <c r="F6585" s="41" t="s">
        <v>3178</v>
      </c>
      <c r="G6585" s="3" t="s">
        <v>60</v>
      </c>
      <c r="H6585" s="58" t="s">
        <v>6553</v>
      </c>
    </row>
    <row r="6586" spans="1:8" ht="29" x14ac:dyDescent="0.35">
      <c r="A6586" s="4" t="s">
        <v>151</v>
      </c>
      <c r="B6586" s="29">
        <v>826</v>
      </c>
      <c r="C6586" s="4" t="s">
        <v>156</v>
      </c>
      <c r="D6586" s="76" t="s">
        <v>158</v>
      </c>
      <c r="E6586" s="33" t="s">
        <v>7214</v>
      </c>
      <c r="F6586" s="41" t="s">
        <v>3179</v>
      </c>
      <c r="G6586" s="3" t="s">
        <v>14</v>
      </c>
      <c r="H6586" s="58" t="s">
        <v>6553</v>
      </c>
    </row>
    <row r="6587" spans="1:8" ht="29" x14ac:dyDescent="0.35">
      <c r="A6587" s="4" t="s">
        <v>151</v>
      </c>
      <c r="B6587" s="29">
        <v>825</v>
      </c>
      <c r="C6587" s="4" t="s">
        <v>156</v>
      </c>
      <c r="D6587" s="76" t="s">
        <v>16</v>
      </c>
      <c r="E6587" s="33" t="s">
        <v>7214</v>
      </c>
      <c r="F6587" s="94" t="s">
        <v>3180</v>
      </c>
      <c r="G6587" s="3" t="s">
        <v>8</v>
      </c>
      <c r="H6587" s="58" t="s">
        <v>6553</v>
      </c>
    </row>
    <row r="6588" spans="1:8" ht="43.5" x14ac:dyDescent="0.35">
      <c r="A6588" s="4" t="s">
        <v>152</v>
      </c>
      <c r="B6588" s="29">
        <v>824</v>
      </c>
      <c r="C6588" s="4" t="s">
        <v>156</v>
      </c>
      <c r="D6588" s="76" t="s">
        <v>3181</v>
      </c>
      <c r="E6588" s="33" t="s">
        <v>7214</v>
      </c>
      <c r="F6588" s="94" t="s">
        <v>3182</v>
      </c>
      <c r="G6588" s="3" t="s">
        <v>134</v>
      </c>
      <c r="H6588" s="58" t="s">
        <v>6553</v>
      </c>
    </row>
    <row r="6589" spans="1:8" ht="58" x14ac:dyDescent="0.35">
      <c r="A6589" s="4" t="s">
        <v>152</v>
      </c>
      <c r="B6589" s="29">
        <v>823</v>
      </c>
      <c r="C6589" s="4" t="s">
        <v>156</v>
      </c>
      <c r="D6589" s="76" t="s">
        <v>113</v>
      </c>
      <c r="E6589" s="33" t="s">
        <v>7214</v>
      </c>
      <c r="F6589" s="41" t="s">
        <v>3183</v>
      </c>
      <c r="G6589" s="3" t="s">
        <v>3184</v>
      </c>
      <c r="H6589" s="58" t="s">
        <v>6553</v>
      </c>
    </row>
    <row r="6590" spans="1:8" ht="43.5" x14ac:dyDescent="0.35">
      <c r="A6590" s="4" t="s">
        <v>152</v>
      </c>
      <c r="B6590" s="29">
        <v>822</v>
      </c>
      <c r="C6590" s="4" t="s">
        <v>156</v>
      </c>
      <c r="D6590" s="76" t="s">
        <v>3185</v>
      </c>
      <c r="E6590" s="33" t="s">
        <v>7214</v>
      </c>
      <c r="F6590" s="41" t="s">
        <v>3186</v>
      </c>
      <c r="G6590" s="3" t="s">
        <v>147</v>
      </c>
      <c r="H6590" s="58" t="s">
        <v>6553</v>
      </c>
    </row>
    <row r="6591" spans="1:8" ht="116" x14ac:dyDescent="0.35">
      <c r="A6591" s="4" t="s">
        <v>151</v>
      </c>
      <c r="B6591" s="29">
        <v>821</v>
      </c>
      <c r="C6591" s="4" t="s">
        <v>154</v>
      </c>
      <c r="D6591" s="76" t="s">
        <v>52</v>
      </c>
      <c r="E6591" s="33" t="s">
        <v>7214</v>
      </c>
      <c r="F6591" s="41" t="s">
        <v>3187</v>
      </c>
      <c r="G6591" s="3" t="s">
        <v>3188</v>
      </c>
      <c r="H6591" s="58" t="s">
        <v>6553</v>
      </c>
    </row>
    <row r="6592" spans="1:8" x14ac:dyDescent="0.35">
      <c r="A6592" s="4" t="s">
        <v>120</v>
      </c>
      <c r="B6592" s="29">
        <v>820</v>
      </c>
      <c r="C6592" s="4" t="s">
        <v>152</v>
      </c>
      <c r="D6592" s="76" t="s">
        <v>18</v>
      </c>
      <c r="E6592" s="33" t="s">
        <v>7214</v>
      </c>
      <c r="F6592" s="41" t="s">
        <v>3189</v>
      </c>
      <c r="G6592" s="3" t="s">
        <v>8</v>
      </c>
      <c r="H6592" s="58" t="s">
        <v>6553</v>
      </c>
    </row>
    <row r="6593" spans="1:8" x14ac:dyDescent="0.35">
      <c r="A6593" s="4" t="s">
        <v>152</v>
      </c>
      <c r="B6593" s="29">
        <v>819</v>
      </c>
      <c r="C6593" s="4" t="s">
        <v>154</v>
      </c>
      <c r="D6593" s="76" t="s">
        <v>3190</v>
      </c>
      <c r="E6593" s="33" t="s">
        <v>7214</v>
      </c>
      <c r="F6593" s="41" t="s">
        <v>3191</v>
      </c>
      <c r="G6593" s="3" t="s">
        <v>39</v>
      </c>
      <c r="H6593" s="58" t="s">
        <v>6553</v>
      </c>
    </row>
    <row r="6594" spans="1:8" ht="43.5" x14ac:dyDescent="0.35">
      <c r="A6594" s="4" t="s">
        <v>151</v>
      </c>
      <c r="B6594" s="29">
        <v>818</v>
      </c>
      <c r="C6594" s="4" t="s">
        <v>152</v>
      </c>
      <c r="D6594" s="76" t="s">
        <v>16</v>
      </c>
      <c r="E6594" s="33" t="s">
        <v>7214</v>
      </c>
      <c r="F6594" s="41" t="s">
        <v>3192</v>
      </c>
      <c r="G6594" s="3" t="s">
        <v>29</v>
      </c>
      <c r="H6594" s="58" t="s">
        <v>6553</v>
      </c>
    </row>
    <row r="6595" spans="1:8" x14ac:dyDescent="0.35">
      <c r="A6595" s="4" t="s">
        <v>151</v>
      </c>
      <c r="B6595" s="29">
        <v>817</v>
      </c>
      <c r="C6595" s="4" t="s">
        <v>152</v>
      </c>
      <c r="D6595" s="76" t="s">
        <v>3193</v>
      </c>
      <c r="E6595" s="33" t="s">
        <v>7214</v>
      </c>
      <c r="F6595" s="41" t="s">
        <v>3194</v>
      </c>
      <c r="G6595" s="3" t="s">
        <v>39</v>
      </c>
      <c r="H6595" s="58" t="s">
        <v>6553</v>
      </c>
    </row>
    <row r="6596" spans="1:8" ht="29" x14ac:dyDescent="0.35">
      <c r="A6596" s="4" t="s">
        <v>151</v>
      </c>
      <c r="B6596" s="29" t="s">
        <v>3195</v>
      </c>
      <c r="C6596" s="4">
        <v>44937</v>
      </c>
      <c r="D6596" s="76" t="str">
        <f>"28003715011982"</f>
        <v>28003715011982</v>
      </c>
      <c r="E6596" s="33" t="s">
        <v>7214</v>
      </c>
      <c r="F6596" s="41" t="s">
        <v>3196</v>
      </c>
      <c r="G6596" s="3" t="s">
        <v>155</v>
      </c>
      <c r="H6596" s="58" t="s">
        <v>6553</v>
      </c>
    </row>
    <row r="6597" spans="1:8" ht="87" x14ac:dyDescent="0.35">
      <c r="A6597" s="4">
        <v>44936</v>
      </c>
      <c r="B6597" s="29">
        <v>816</v>
      </c>
      <c r="C6597" s="4" t="s">
        <v>3159</v>
      </c>
      <c r="D6597" s="76" t="s">
        <v>57</v>
      </c>
      <c r="E6597" s="33" t="s">
        <v>7214</v>
      </c>
      <c r="F6597" s="41" t="s">
        <v>3197</v>
      </c>
      <c r="G6597" s="3" t="s">
        <v>3198</v>
      </c>
      <c r="H6597" s="58" t="s">
        <v>6553</v>
      </c>
    </row>
    <row r="6598" spans="1:8" ht="29" x14ac:dyDescent="0.35">
      <c r="A6598" s="4" t="s">
        <v>105</v>
      </c>
      <c r="B6598" s="29">
        <v>815</v>
      </c>
      <c r="C6598" s="4" t="s">
        <v>152</v>
      </c>
      <c r="D6598" s="76" t="s">
        <v>13</v>
      </c>
      <c r="E6598" s="33" t="s">
        <v>7214</v>
      </c>
      <c r="F6598" s="41" t="s">
        <v>3200</v>
      </c>
      <c r="G6598" s="3" t="s">
        <v>6</v>
      </c>
      <c r="H6598" s="58" t="s">
        <v>6553</v>
      </c>
    </row>
    <row r="6599" spans="1:8" ht="29" x14ac:dyDescent="0.35">
      <c r="A6599" s="4" t="s">
        <v>3199</v>
      </c>
      <c r="B6599" s="29">
        <v>814</v>
      </c>
      <c r="C6599" s="4" t="s">
        <v>152</v>
      </c>
      <c r="D6599" s="76" t="s">
        <v>52</v>
      </c>
      <c r="E6599" s="33" t="s">
        <v>7214</v>
      </c>
      <c r="F6599" s="41" t="s">
        <v>3202</v>
      </c>
      <c r="G6599" s="3" t="s">
        <v>56</v>
      </c>
      <c r="H6599" s="58" t="s">
        <v>6553</v>
      </c>
    </row>
    <row r="6600" spans="1:8" ht="72.5" x14ac:dyDescent="0.35">
      <c r="A6600" s="4" t="s">
        <v>3201</v>
      </c>
      <c r="B6600" s="29">
        <v>813</v>
      </c>
      <c r="C6600" s="4" t="s">
        <v>151</v>
      </c>
      <c r="D6600" s="76" t="s">
        <v>18</v>
      </c>
      <c r="E6600" s="33" t="s">
        <v>7214</v>
      </c>
      <c r="F6600" s="41" t="s">
        <v>3203</v>
      </c>
      <c r="G6600" s="3" t="s">
        <v>3204</v>
      </c>
      <c r="H6600" s="58" t="s">
        <v>6553</v>
      </c>
    </row>
    <row r="6601" spans="1:8" ht="43.5" x14ac:dyDescent="0.35">
      <c r="A6601" s="4" t="s">
        <v>3199</v>
      </c>
      <c r="B6601" s="29">
        <v>812</v>
      </c>
      <c r="C6601" s="4" t="s">
        <v>152</v>
      </c>
      <c r="D6601" s="76" t="s">
        <v>76</v>
      </c>
      <c r="E6601" s="33" t="s">
        <v>7214</v>
      </c>
      <c r="F6601" s="41" t="s">
        <v>3205</v>
      </c>
      <c r="G6601" s="3" t="s">
        <v>70</v>
      </c>
      <c r="H6601" s="58" t="s">
        <v>6553</v>
      </c>
    </row>
    <row r="6602" spans="1:8" ht="58" x14ac:dyDescent="0.35">
      <c r="A6602" s="4" t="s">
        <v>151</v>
      </c>
      <c r="B6602" s="29">
        <v>811</v>
      </c>
      <c r="C6602" s="4" t="s">
        <v>152</v>
      </c>
      <c r="D6602" s="76" t="s">
        <v>57</v>
      </c>
      <c r="E6602" s="33" t="s">
        <v>7214</v>
      </c>
      <c r="F6602" s="41" t="s">
        <v>3206</v>
      </c>
      <c r="G6602" s="3" t="s">
        <v>153</v>
      </c>
      <c r="H6602" s="58" t="s">
        <v>6553</v>
      </c>
    </row>
    <row r="6603" spans="1:8" ht="43.5" x14ac:dyDescent="0.35">
      <c r="A6603" s="4" t="s">
        <v>120</v>
      </c>
      <c r="B6603" s="29">
        <v>810</v>
      </c>
      <c r="C6603" s="4" t="s">
        <v>3199</v>
      </c>
      <c r="D6603" s="76" t="s">
        <v>16</v>
      </c>
      <c r="E6603" s="33" t="s">
        <v>7214</v>
      </c>
      <c r="F6603" s="41" t="s">
        <v>3208</v>
      </c>
      <c r="G6603" s="3" t="s">
        <v>96</v>
      </c>
      <c r="H6603" s="58" t="s">
        <v>6553</v>
      </c>
    </row>
    <row r="6604" spans="1:8" x14ac:dyDescent="0.35">
      <c r="A6604" s="4" t="s">
        <v>3207</v>
      </c>
      <c r="B6604" s="29">
        <v>809</v>
      </c>
      <c r="C6604" s="4" t="s">
        <v>3199</v>
      </c>
      <c r="D6604" s="76" t="s">
        <v>16</v>
      </c>
      <c r="E6604" s="33" t="s">
        <v>7214</v>
      </c>
      <c r="F6604" s="41" t="s">
        <v>3210</v>
      </c>
      <c r="G6604" s="3" t="s">
        <v>41</v>
      </c>
      <c r="H6604" s="58" t="s">
        <v>6553</v>
      </c>
    </row>
    <row r="6605" spans="1:8" x14ac:dyDescent="0.35">
      <c r="A6605" s="4" t="s">
        <v>3209</v>
      </c>
      <c r="B6605" s="29">
        <v>808</v>
      </c>
      <c r="C6605" s="4" t="s">
        <v>151</v>
      </c>
      <c r="D6605" s="76" t="s">
        <v>5</v>
      </c>
      <c r="E6605" s="33" t="s">
        <v>7214</v>
      </c>
      <c r="F6605" s="41" t="s">
        <v>3211</v>
      </c>
      <c r="G6605" s="3" t="s">
        <v>124</v>
      </c>
      <c r="H6605" s="58" t="s">
        <v>6553</v>
      </c>
    </row>
    <row r="6606" spans="1:8" ht="29" x14ac:dyDescent="0.35">
      <c r="A6606" s="4" t="s">
        <v>3209</v>
      </c>
      <c r="B6606" s="29">
        <v>807</v>
      </c>
      <c r="C6606" s="4" t="s">
        <v>151</v>
      </c>
      <c r="D6606" s="76" t="s">
        <v>44</v>
      </c>
      <c r="E6606" s="33" t="s">
        <v>7214</v>
      </c>
      <c r="F6606" s="41" t="s">
        <v>3212</v>
      </c>
      <c r="G6606" s="3" t="s">
        <v>6</v>
      </c>
      <c r="H6606" s="58" t="s">
        <v>6553</v>
      </c>
    </row>
    <row r="6607" spans="1:8" x14ac:dyDescent="0.35">
      <c r="A6607" s="4" t="s">
        <v>3207</v>
      </c>
      <c r="B6607" s="29">
        <v>806</v>
      </c>
      <c r="C6607" s="4" t="s">
        <v>151</v>
      </c>
      <c r="D6607" s="76" t="s">
        <v>18</v>
      </c>
      <c r="E6607" s="33" t="s">
        <v>7214</v>
      </c>
      <c r="F6607" s="41" t="s">
        <v>3213</v>
      </c>
      <c r="G6607" s="3" t="s">
        <v>27</v>
      </c>
      <c r="H6607" s="58" t="s">
        <v>6553</v>
      </c>
    </row>
    <row r="6608" spans="1:8" ht="58" x14ac:dyDescent="0.35">
      <c r="A6608" s="4" t="s">
        <v>3201</v>
      </c>
      <c r="B6608" s="30">
        <v>805</v>
      </c>
      <c r="C6608" s="5">
        <v>44935</v>
      </c>
      <c r="D6608" s="76" t="str">
        <f>"91010000000006"</f>
        <v>91010000000006</v>
      </c>
      <c r="E6608" s="33" t="s">
        <v>7214</v>
      </c>
      <c r="F6608" s="41" t="s">
        <v>3214</v>
      </c>
      <c r="G6608" s="3" t="s">
        <v>3215</v>
      </c>
      <c r="H6608" s="58" t="s">
        <v>6553</v>
      </c>
    </row>
    <row r="6609" spans="1:8" ht="43.5" x14ac:dyDescent="0.35">
      <c r="A6609" s="5">
        <v>44915</v>
      </c>
      <c r="B6609" s="29">
        <v>804</v>
      </c>
      <c r="C6609" s="4" t="s">
        <v>3199</v>
      </c>
      <c r="D6609" s="76" t="s">
        <v>57</v>
      </c>
      <c r="E6609" s="33" t="s">
        <v>7214</v>
      </c>
      <c r="F6609" s="41" t="s">
        <v>3216</v>
      </c>
      <c r="G6609" s="3" t="s">
        <v>69</v>
      </c>
      <c r="H6609" s="58" t="s">
        <v>6553</v>
      </c>
    </row>
    <row r="6610" spans="1:8" ht="87" x14ac:dyDescent="0.35">
      <c r="A6610" s="4" t="s">
        <v>120</v>
      </c>
      <c r="B6610" s="29">
        <v>803</v>
      </c>
      <c r="C6610" s="4">
        <v>44935</v>
      </c>
      <c r="D6610" s="76" t="str">
        <f>"91010000000006"</f>
        <v>91010000000006</v>
      </c>
      <c r="E6610" s="33" t="s">
        <v>7214</v>
      </c>
      <c r="F6610" s="41" t="s">
        <v>3217</v>
      </c>
      <c r="G6610" s="3" t="s">
        <v>3218</v>
      </c>
      <c r="H6610" s="58" t="s">
        <v>6553</v>
      </c>
    </row>
    <row r="6611" spans="1:8" ht="72.5" x14ac:dyDescent="0.35">
      <c r="A6611" s="4">
        <v>44914</v>
      </c>
      <c r="B6611" s="29">
        <v>802</v>
      </c>
      <c r="C6611" s="4" t="s">
        <v>3199</v>
      </c>
      <c r="D6611" s="76" t="s">
        <v>3219</v>
      </c>
      <c r="E6611" s="33" t="s">
        <v>7214</v>
      </c>
      <c r="F6611" s="41" t="s">
        <v>3220</v>
      </c>
      <c r="G6611" s="3" t="s">
        <v>3221</v>
      </c>
      <c r="H6611" s="58" t="s">
        <v>6553</v>
      </c>
    </row>
    <row r="6612" spans="1:8" ht="29" x14ac:dyDescent="0.35">
      <c r="A6612" s="4" t="s">
        <v>120</v>
      </c>
      <c r="B6612" s="29" t="s">
        <v>3222</v>
      </c>
      <c r="C6612" s="4" t="s">
        <v>3199</v>
      </c>
      <c r="D6612" s="76" t="str">
        <f>"99010825011997"</f>
        <v>99010825011997</v>
      </c>
      <c r="E6612" s="33" t="s">
        <v>7214</v>
      </c>
      <c r="F6612" s="41" t="s">
        <v>3223</v>
      </c>
      <c r="G6612" s="3" t="s">
        <v>8</v>
      </c>
      <c r="H6612" s="58" t="s">
        <v>6553</v>
      </c>
    </row>
    <row r="6613" spans="1:8" ht="29" x14ac:dyDescent="0.35">
      <c r="A6613" s="4">
        <v>44907</v>
      </c>
      <c r="B6613" s="29">
        <v>801</v>
      </c>
      <c r="C6613" s="4" t="s">
        <v>3201</v>
      </c>
      <c r="D6613" s="76" t="s">
        <v>59</v>
      </c>
      <c r="E6613" s="33" t="s">
        <v>7214</v>
      </c>
      <c r="F6613" s="41" t="s">
        <v>3224</v>
      </c>
      <c r="G6613" s="3" t="s">
        <v>6</v>
      </c>
      <c r="H6613" s="58" t="s">
        <v>6553</v>
      </c>
    </row>
    <row r="6614" spans="1:8" ht="29" x14ac:dyDescent="0.35">
      <c r="A6614" s="4" t="s">
        <v>120</v>
      </c>
      <c r="B6614" s="29">
        <v>800</v>
      </c>
      <c r="C6614" s="4" t="s">
        <v>3201</v>
      </c>
      <c r="D6614" s="76" t="s">
        <v>5</v>
      </c>
      <c r="E6614" s="33" t="s">
        <v>7214</v>
      </c>
      <c r="F6614" s="41" t="s">
        <v>3225</v>
      </c>
      <c r="G6614" s="3" t="s">
        <v>8</v>
      </c>
      <c r="H6614" s="58" t="s">
        <v>6553</v>
      </c>
    </row>
    <row r="6615" spans="1:8" ht="29" x14ac:dyDescent="0.35">
      <c r="A6615" s="4" t="s">
        <v>148</v>
      </c>
      <c r="B6615" s="29">
        <v>799</v>
      </c>
      <c r="C6615" s="4" t="s">
        <v>3201</v>
      </c>
      <c r="D6615" s="76" t="s">
        <v>54</v>
      </c>
      <c r="E6615" s="33" t="s">
        <v>7214</v>
      </c>
      <c r="F6615" s="41" t="s">
        <v>3227</v>
      </c>
      <c r="G6615" s="3" t="s">
        <v>6</v>
      </c>
      <c r="H6615" s="58" t="s">
        <v>6553</v>
      </c>
    </row>
    <row r="6616" spans="1:8" ht="72.5" x14ac:dyDescent="0.35">
      <c r="A6616" s="4" t="s">
        <v>3226</v>
      </c>
      <c r="B6616" s="29">
        <v>798</v>
      </c>
      <c r="C6616" s="4" t="s">
        <v>148</v>
      </c>
      <c r="D6616" s="76" t="s">
        <v>57</v>
      </c>
      <c r="E6616" s="33" t="s">
        <v>7214</v>
      </c>
      <c r="F6616" s="41" t="s">
        <v>3228</v>
      </c>
      <c r="G6616" s="3" t="s">
        <v>149</v>
      </c>
      <c r="H6616" s="58" t="s">
        <v>6553</v>
      </c>
    </row>
    <row r="6617" spans="1:8" ht="43.5" x14ac:dyDescent="0.35">
      <c r="A6617" s="4" t="s">
        <v>120</v>
      </c>
      <c r="B6617" s="29">
        <v>797</v>
      </c>
      <c r="C6617" s="4" t="s">
        <v>3207</v>
      </c>
      <c r="D6617" s="76" t="s">
        <v>13</v>
      </c>
      <c r="E6617" s="33" t="s">
        <v>7214</v>
      </c>
      <c r="F6617" s="41" t="s">
        <v>3230</v>
      </c>
      <c r="G6617" s="3" t="s">
        <v>67</v>
      </c>
      <c r="H6617" s="58" t="s">
        <v>6553</v>
      </c>
    </row>
    <row r="6618" spans="1:8" ht="29" x14ac:dyDescent="0.35">
      <c r="A6618" s="4" t="s">
        <v>3229</v>
      </c>
      <c r="B6618" s="29">
        <v>796</v>
      </c>
      <c r="C6618" s="4" t="s">
        <v>3207</v>
      </c>
      <c r="D6618" s="76" t="str">
        <f>"28002585011981"</f>
        <v>28002585011981</v>
      </c>
      <c r="E6618" s="33" t="s">
        <v>7214</v>
      </c>
      <c r="F6618" s="41" t="s">
        <v>3231</v>
      </c>
      <c r="G6618" s="3" t="s">
        <v>6</v>
      </c>
      <c r="H6618" s="58" t="s">
        <v>6553</v>
      </c>
    </row>
    <row r="6619" spans="1:8" ht="29" x14ac:dyDescent="0.35">
      <c r="A6619" s="4">
        <v>44923</v>
      </c>
      <c r="B6619" s="29">
        <v>795</v>
      </c>
      <c r="C6619" s="4" t="s">
        <v>148</v>
      </c>
      <c r="D6619" s="76" t="s">
        <v>5</v>
      </c>
      <c r="E6619" s="33" t="s">
        <v>7214</v>
      </c>
      <c r="F6619" s="41" t="s">
        <v>3233</v>
      </c>
      <c r="G6619" s="3" t="s">
        <v>6</v>
      </c>
      <c r="H6619" s="58" t="s">
        <v>6553</v>
      </c>
    </row>
    <row r="6620" spans="1:8" ht="29" x14ac:dyDescent="0.35">
      <c r="A6620" s="4" t="s">
        <v>3232</v>
      </c>
      <c r="B6620" s="29">
        <v>794</v>
      </c>
      <c r="C6620" s="4" t="s">
        <v>3207</v>
      </c>
      <c r="D6620" s="76" t="s">
        <v>26</v>
      </c>
      <c r="E6620" s="33" t="s">
        <v>7214</v>
      </c>
      <c r="F6620" s="41" t="s">
        <v>3234</v>
      </c>
      <c r="G6620" s="3" t="s">
        <v>6</v>
      </c>
      <c r="H6620" s="58" t="s">
        <v>6553</v>
      </c>
    </row>
    <row r="6621" spans="1:8" ht="29" x14ac:dyDescent="0.35">
      <c r="A6621" s="4" t="s">
        <v>120</v>
      </c>
      <c r="B6621" s="29">
        <v>793</v>
      </c>
      <c r="C6621" s="4" t="s">
        <v>3207</v>
      </c>
      <c r="D6621" s="76" t="s">
        <v>15</v>
      </c>
      <c r="E6621" s="33" t="s">
        <v>7214</v>
      </c>
      <c r="F6621" s="41" t="s">
        <v>150</v>
      </c>
      <c r="G6621" s="3" t="s">
        <v>22</v>
      </c>
      <c r="H6621" s="58" t="s">
        <v>6553</v>
      </c>
    </row>
    <row r="6622" spans="1:8" ht="43.5" x14ac:dyDescent="0.35">
      <c r="A6622" s="4" t="s">
        <v>3159</v>
      </c>
      <c r="B6622" s="29">
        <v>792</v>
      </c>
      <c r="C6622" s="4" t="s">
        <v>3159</v>
      </c>
      <c r="D6622" s="76" t="s">
        <v>57</v>
      </c>
      <c r="E6622" s="33" t="s">
        <v>7214</v>
      </c>
      <c r="F6622" s="41" t="s">
        <v>3235</v>
      </c>
      <c r="G6622" s="3" t="s">
        <v>3236</v>
      </c>
      <c r="H6622" s="58" t="s">
        <v>6553</v>
      </c>
    </row>
    <row r="6623" spans="1:8" ht="101.5" x14ac:dyDescent="0.35">
      <c r="A6623" s="4" t="s">
        <v>120</v>
      </c>
      <c r="B6623" s="29">
        <v>791</v>
      </c>
      <c r="C6623" s="4" t="s">
        <v>3229</v>
      </c>
      <c r="D6623" s="76" t="s">
        <v>32</v>
      </c>
      <c r="E6623" s="33" t="s">
        <v>7214</v>
      </c>
      <c r="F6623" s="41" t="s">
        <v>3238</v>
      </c>
      <c r="G6623" s="3" t="s">
        <v>3239</v>
      </c>
      <c r="H6623" s="58" t="s">
        <v>6553</v>
      </c>
    </row>
    <row r="6624" spans="1:8" ht="87" x14ac:dyDescent="0.35">
      <c r="A6624" s="4" t="s">
        <v>3237</v>
      </c>
      <c r="B6624" s="29">
        <v>790</v>
      </c>
      <c r="C6624" s="4">
        <v>44923</v>
      </c>
      <c r="D6624" s="76" t="s">
        <v>57</v>
      </c>
      <c r="E6624" s="33" t="s">
        <v>7214</v>
      </c>
      <c r="F6624" s="41" t="s">
        <v>3240</v>
      </c>
      <c r="G6624" s="3" t="s">
        <v>3241</v>
      </c>
      <c r="H6624" s="58" t="s">
        <v>6553</v>
      </c>
    </row>
    <row r="6625" spans="1:8" x14ac:dyDescent="0.35">
      <c r="A6625" s="4" t="s">
        <v>120</v>
      </c>
      <c r="B6625" s="29">
        <v>789</v>
      </c>
      <c r="C6625" s="4" t="s">
        <v>3232</v>
      </c>
      <c r="D6625" s="76" t="s">
        <v>21</v>
      </c>
      <c r="E6625" s="33" t="s">
        <v>7214</v>
      </c>
      <c r="F6625" s="41" t="s">
        <v>3242</v>
      </c>
      <c r="G6625" s="3" t="s">
        <v>8</v>
      </c>
      <c r="H6625" s="58" t="s">
        <v>6553</v>
      </c>
    </row>
    <row r="6626" spans="1:8" ht="130.5" x14ac:dyDescent="0.35">
      <c r="A6626" s="4" t="s">
        <v>3229</v>
      </c>
      <c r="B6626" s="29">
        <v>788</v>
      </c>
      <c r="C6626" s="4" t="s">
        <v>3232</v>
      </c>
      <c r="D6626" s="76" t="s">
        <v>91</v>
      </c>
      <c r="E6626" s="33" t="s">
        <v>7214</v>
      </c>
      <c r="F6626" s="41" t="s">
        <v>3244</v>
      </c>
      <c r="G6626" s="3" t="s">
        <v>3245</v>
      </c>
      <c r="H6626" s="58" t="s">
        <v>6553</v>
      </c>
    </row>
    <row r="6627" spans="1:8" ht="43.5" x14ac:dyDescent="0.35">
      <c r="A6627" s="4" t="s">
        <v>3243</v>
      </c>
      <c r="B6627" s="29">
        <v>787</v>
      </c>
      <c r="C6627" s="4" t="s">
        <v>3232</v>
      </c>
      <c r="D6627" s="76" t="s">
        <v>15</v>
      </c>
      <c r="E6627" s="33" t="s">
        <v>7214</v>
      </c>
      <c r="F6627" s="41" t="s">
        <v>3247</v>
      </c>
      <c r="G6627" s="3" t="s">
        <v>3248</v>
      </c>
      <c r="H6627" s="58" t="s">
        <v>6553</v>
      </c>
    </row>
    <row r="6628" spans="1:8" x14ac:dyDescent="0.35">
      <c r="A6628" s="4" t="s">
        <v>3246</v>
      </c>
      <c r="B6628" s="29">
        <v>786</v>
      </c>
      <c r="C6628" s="4" t="s">
        <v>3232</v>
      </c>
      <c r="D6628" s="76" t="s">
        <v>21</v>
      </c>
      <c r="E6628" s="33" t="s">
        <v>7214</v>
      </c>
      <c r="F6628" s="41" t="s">
        <v>3249</v>
      </c>
      <c r="G6628" s="3" t="s">
        <v>8</v>
      </c>
      <c r="H6628" s="58" t="s">
        <v>6553</v>
      </c>
    </row>
    <row r="6629" spans="1:8" x14ac:dyDescent="0.35">
      <c r="A6629" s="4" t="s">
        <v>3229</v>
      </c>
      <c r="B6629" s="29">
        <v>785</v>
      </c>
      <c r="C6629" s="4" t="s">
        <v>3232</v>
      </c>
      <c r="D6629" s="76" t="s">
        <v>49</v>
      </c>
      <c r="E6629" s="33" t="s">
        <v>7214</v>
      </c>
      <c r="F6629" s="41" t="s">
        <v>3250</v>
      </c>
      <c r="G6629" s="3" t="s">
        <v>17</v>
      </c>
      <c r="H6629" s="58" t="s">
        <v>6553</v>
      </c>
    </row>
    <row r="6630" spans="1:8" x14ac:dyDescent="0.35">
      <c r="A6630" s="4" t="s">
        <v>3159</v>
      </c>
      <c r="B6630" s="29">
        <v>784</v>
      </c>
      <c r="C6630" s="4" t="s">
        <v>3232</v>
      </c>
      <c r="D6630" s="76" t="s">
        <v>21</v>
      </c>
      <c r="E6630" s="33" t="s">
        <v>7214</v>
      </c>
      <c r="F6630" s="41" t="s">
        <v>3251</v>
      </c>
      <c r="G6630" s="3" t="s">
        <v>8</v>
      </c>
      <c r="H6630" s="58" t="s">
        <v>6553</v>
      </c>
    </row>
    <row r="6631" spans="1:8" x14ac:dyDescent="0.35">
      <c r="A6631" s="4" t="s">
        <v>3159</v>
      </c>
      <c r="B6631" s="29">
        <v>783</v>
      </c>
      <c r="C6631" s="4" t="s">
        <v>3232</v>
      </c>
      <c r="D6631" s="76" t="s">
        <v>102</v>
      </c>
      <c r="E6631" s="33" t="s">
        <v>7214</v>
      </c>
      <c r="F6631" s="41" t="s">
        <v>3253</v>
      </c>
      <c r="G6631" s="3" t="s">
        <v>8</v>
      </c>
      <c r="H6631" s="58" t="s">
        <v>6553</v>
      </c>
    </row>
    <row r="6632" spans="1:8" x14ac:dyDescent="0.35">
      <c r="A6632" s="4" t="s">
        <v>3252</v>
      </c>
      <c r="B6632" s="29">
        <v>782</v>
      </c>
      <c r="C6632" s="4" t="s">
        <v>3232</v>
      </c>
      <c r="D6632" s="76" t="s">
        <v>21</v>
      </c>
      <c r="E6632" s="33" t="s">
        <v>7214</v>
      </c>
      <c r="F6632" s="41" t="s">
        <v>3255</v>
      </c>
      <c r="G6632" s="3" t="s">
        <v>8</v>
      </c>
      <c r="H6632" s="58" t="s">
        <v>6553</v>
      </c>
    </row>
    <row r="6633" spans="1:8" ht="29" x14ac:dyDescent="0.35">
      <c r="A6633" s="4" t="s">
        <v>3254</v>
      </c>
      <c r="B6633" s="29" t="s">
        <v>3256</v>
      </c>
      <c r="C6633" s="4" t="s">
        <v>3232</v>
      </c>
      <c r="D6633" s="76" t="str">
        <f>"99012985012002"</f>
        <v>99012985012002</v>
      </c>
      <c r="E6633" s="33" t="s">
        <v>7214</v>
      </c>
      <c r="F6633" s="41" t="s">
        <v>3257</v>
      </c>
      <c r="G6633" s="3" t="s">
        <v>3258</v>
      </c>
      <c r="H6633" s="58" t="s">
        <v>6553</v>
      </c>
    </row>
    <row r="6634" spans="1:8" ht="43.5" x14ac:dyDescent="0.35">
      <c r="A6634" s="4">
        <v>44916</v>
      </c>
      <c r="B6634" s="29">
        <v>781</v>
      </c>
      <c r="C6634" s="4" t="s">
        <v>3254</v>
      </c>
      <c r="D6634" s="76" t="s">
        <v>18</v>
      </c>
      <c r="E6634" s="33" t="s">
        <v>7214</v>
      </c>
      <c r="F6634" s="41" t="s">
        <v>3259</v>
      </c>
      <c r="G6634" s="3" t="s">
        <v>147</v>
      </c>
      <c r="H6634" s="58" t="s">
        <v>6553</v>
      </c>
    </row>
    <row r="6635" spans="1:8" ht="29" x14ac:dyDescent="0.35">
      <c r="A6635" s="4" t="s">
        <v>3237</v>
      </c>
      <c r="B6635" s="29">
        <v>780</v>
      </c>
      <c r="C6635" s="4">
        <v>44924</v>
      </c>
      <c r="D6635" s="76" t="str">
        <f>"91010000000006"</f>
        <v>91010000000006</v>
      </c>
      <c r="E6635" s="33" t="s">
        <v>7214</v>
      </c>
      <c r="F6635" s="41" t="s">
        <v>3260</v>
      </c>
      <c r="G6635" s="3" t="s">
        <v>3261</v>
      </c>
      <c r="H6635" s="58" t="s">
        <v>6553</v>
      </c>
    </row>
    <row r="6636" spans="1:8" ht="87" x14ac:dyDescent="0.35">
      <c r="A6636" s="4">
        <v>44918</v>
      </c>
      <c r="B6636" s="29">
        <v>779</v>
      </c>
      <c r="C6636" s="4" t="s">
        <v>3254</v>
      </c>
      <c r="D6636" s="76" t="s">
        <v>57</v>
      </c>
      <c r="E6636" s="33" t="s">
        <v>7214</v>
      </c>
      <c r="F6636" s="41" t="s">
        <v>3262</v>
      </c>
      <c r="G6636" s="3" t="s">
        <v>3263</v>
      </c>
      <c r="H6636" s="58" t="s">
        <v>6553</v>
      </c>
    </row>
    <row r="6637" spans="1:8" ht="87" x14ac:dyDescent="0.35">
      <c r="A6637" s="4" t="s">
        <v>120</v>
      </c>
      <c r="B6637" s="29">
        <v>778</v>
      </c>
      <c r="C6637" s="4" t="s">
        <v>3254</v>
      </c>
      <c r="D6637" s="76" t="s">
        <v>57</v>
      </c>
      <c r="E6637" s="33" t="s">
        <v>7214</v>
      </c>
      <c r="F6637" s="41" t="s">
        <v>3265</v>
      </c>
      <c r="G6637" s="3" t="s">
        <v>3266</v>
      </c>
      <c r="H6637" s="58" t="s">
        <v>6553</v>
      </c>
    </row>
    <row r="6638" spans="1:8" ht="29" x14ac:dyDescent="0.35">
      <c r="A6638" s="4" t="s">
        <v>3264</v>
      </c>
      <c r="B6638" s="29">
        <v>777</v>
      </c>
      <c r="C6638" s="4">
        <v>44924</v>
      </c>
      <c r="D6638" s="76" t="str">
        <f>"91010000000006"</f>
        <v>91010000000006</v>
      </c>
      <c r="E6638" s="33" t="s">
        <v>7214</v>
      </c>
      <c r="F6638" s="41" t="s">
        <v>3267</v>
      </c>
      <c r="G6638" s="3" t="s">
        <v>65</v>
      </c>
      <c r="H6638" s="58" t="s">
        <v>6553</v>
      </c>
    </row>
    <row r="6639" spans="1:8" ht="29" x14ac:dyDescent="0.35">
      <c r="A6639" s="4">
        <v>44907</v>
      </c>
      <c r="B6639" s="29">
        <v>776</v>
      </c>
      <c r="C6639" s="4" t="s">
        <v>3254</v>
      </c>
      <c r="D6639" s="76" t="s">
        <v>21</v>
      </c>
      <c r="E6639" s="33" t="s">
        <v>7214</v>
      </c>
      <c r="F6639" s="41" t="s">
        <v>3268</v>
      </c>
      <c r="G6639" s="3" t="s">
        <v>6</v>
      </c>
      <c r="H6639" s="58" t="s">
        <v>6553</v>
      </c>
    </row>
    <row r="6640" spans="1:8" ht="58" x14ac:dyDescent="0.35">
      <c r="A6640" s="4" t="s">
        <v>3252</v>
      </c>
      <c r="B6640" s="29">
        <v>775</v>
      </c>
      <c r="C6640" s="4" t="s">
        <v>3229</v>
      </c>
      <c r="D6640" s="76" t="s">
        <v>3269</v>
      </c>
      <c r="E6640" s="33" t="s">
        <v>7214</v>
      </c>
      <c r="F6640" s="41" t="s">
        <v>3270</v>
      </c>
      <c r="G6640" s="3" t="s">
        <v>143</v>
      </c>
      <c r="H6640" s="58" t="s">
        <v>6553</v>
      </c>
    </row>
    <row r="6641" spans="1:8" ht="72.5" x14ac:dyDescent="0.35">
      <c r="A6641" s="4" t="s">
        <v>120</v>
      </c>
      <c r="B6641" s="29">
        <v>774</v>
      </c>
      <c r="C6641" s="4" t="s">
        <v>3159</v>
      </c>
      <c r="D6641" s="76" t="s">
        <v>144</v>
      </c>
      <c r="E6641" s="33" t="s">
        <v>7214</v>
      </c>
      <c r="F6641" s="41" t="s">
        <v>3271</v>
      </c>
      <c r="G6641" s="3" t="s">
        <v>3272</v>
      </c>
      <c r="H6641" s="58" t="s">
        <v>6553</v>
      </c>
    </row>
    <row r="6642" spans="1:8" ht="29" x14ac:dyDescent="0.35">
      <c r="A6642" s="4" t="s">
        <v>3226</v>
      </c>
      <c r="B6642" s="29">
        <v>773</v>
      </c>
      <c r="C6642" s="4" t="s">
        <v>3159</v>
      </c>
      <c r="D6642" s="76" t="s">
        <v>3273</v>
      </c>
      <c r="E6642" s="33" t="s">
        <v>7214</v>
      </c>
      <c r="F6642" s="41" t="s">
        <v>3274</v>
      </c>
      <c r="G6642" s="3" t="s">
        <v>22</v>
      </c>
      <c r="H6642" s="58" t="s">
        <v>6553</v>
      </c>
    </row>
    <row r="6643" spans="1:8" ht="29" x14ac:dyDescent="0.35">
      <c r="A6643" s="4" t="s">
        <v>120</v>
      </c>
      <c r="B6643" s="29">
        <v>772</v>
      </c>
      <c r="C6643" s="4" t="s">
        <v>3159</v>
      </c>
      <c r="D6643" s="76" t="s">
        <v>3275</v>
      </c>
      <c r="E6643" s="33" t="s">
        <v>7214</v>
      </c>
      <c r="F6643" s="41" t="s">
        <v>3276</v>
      </c>
      <c r="G6643" s="3" t="s">
        <v>6</v>
      </c>
      <c r="H6643" s="58" t="s">
        <v>6553</v>
      </c>
    </row>
    <row r="6644" spans="1:8" ht="87" x14ac:dyDescent="0.35">
      <c r="A6644" s="4" t="s">
        <v>3237</v>
      </c>
      <c r="B6644" s="29">
        <v>771</v>
      </c>
      <c r="C6644" s="4" t="s">
        <v>3159</v>
      </c>
      <c r="D6644" s="76" t="s">
        <v>57</v>
      </c>
      <c r="E6644" s="33" t="s">
        <v>7214</v>
      </c>
      <c r="F6644" s="41" t="s">
        <v>3277</v>
      </c>
      <c r="G6644" s="3" t="s">
        <v>3278</v>
      </c>
      <c r="H6644" s="58" t="s">
        <v>6553</v>
      </c>
    </row>
    <row r="6645" spans="1:8" ht="43.5" x14ac:dyDescent="0.35">
      <c r="A6645" s="4" t="s">
        <v>120</v>
      </c>
      <c r="B6645" s="29">
        <v>770</v>
      </c>
      <c r="C6645" s="4" t="s">
        <v>3159</v>
      </c>
      <c r="D6645" s="76" t="s">
        <v>3279</v>
      </c>
      <c r="E6645" s="33" t="s">
        <v>7214</v>
      </c>
      <c r="F6645" s="41" t="s">
        <v>3280</v>
      </c>
      <c r="G6645" s="3" t="s">
        <v>70</v>
      </c>
      <c r="H6645" s="58" t="s">
        <v>6553</v>
      </c>
    </row>
    <row r="6646" spans="1:8" ht="116" x14ac:dyDescent="0.35">
      <c r="A6646" s="4" t="s">
        <v>3264</v>
      </c>
      <c r="B6646" s="29">
        <v>769</v>
      </c>
      <c r="C6646" s="4">
        <v>44923</v>
      </c>
      <c r="D6646" s="76" t="str">
        <f>"91010000000006"</f>
        <v>91010000000006</v>
      </c>
      <c r="E6646" s="33" t="s">
        <v>7214</v>
      </c>
      <c r="F6646" s="41" t="s">
        <v>3281</v>
      </c>
      <c r="G6646" s="3" t="s">
        <v>3282</v>
      </c>
      <c r="H6646" s="58" t="s">
        <v>6553</v>
      </c>
    </row>
    <row r="6647" spans="1:8" x14ac:dyDescent="0.35">
      <c r="A6647" s="4">
        <v>44915</v>
      </c>
      <c r="B6647" s="29">
        <v>768</v>
      </c>
      <c r="C6647" s="4" t="s">
        <v>3159</v>
      </c>
      <c r="D6647" s="76" t="s">
        <v>57</v>
      </c>
      <c r="E6647" s="33" t="s">
        <v>7214</v>
      </c>
      <c r="F6647" s="41" t="s">
        <v>3283</v>
      </c>
      <c r="G6647" s="3" t="s">
        <v>8</v>
      </c>
      <c r="H6647" s="58" t="s">
        <v>6553</v>
      </c>
    </row>
    <row r="6648" spans="1:8" ht="72.5" x14ac:dyDescent="0.35">
      <c r="A6648" s="4" t="s">
        <v>120</v>
      </c>
      <c r="B6648" s="29">
        <v>767</v>
      </c>
      <c r="C6648" s="4">
        <v>44923</v>
      </c>
      <c r="D6648" s="76" t="str">
        <f>"91010000000006"</f>
        <v>91010000000006</v>
      </c>
      <c r="E6648" s="33" t="s">
        <v>7214</v>
      </c>
      <c r="F6648" s="41" t="s">
        <v>3284</v>
      </c>
      <c r="G6648" s="3" t="s">
        <v>3285</v>
      </c>
      <c r="H6648" s="58" t="s">
        <v>6553</v>
      </c>
    </row>
    <row r="6649" spans="1:8" ht="87" x14ac:dyDescent="0.35">
      <c r="A6649" s="4">
        <v>44915</v>
      </c>
      <c r="B6649" s="29">
        <v>766</v>
      </c>
      <c r="C6649" s="4" t="s">
        <v>3159</v>
      </c>
      <c r="D6649" s="76" t="s">
        <v>91</v>
      </c>
      <c r="E6649" s="33" t="s">
        <v>7214</v>
      </c>
      <c r="F6649" s="41" t="s">
        <v>3286</v>
      </c>
      <c r="G6649" s="3" t="s">
        <v>3287</v>
      </c>
      <c r="H6649" s="58" t="s">
        <v>6553</v>
      </c>
    </row>
    <row r="6650" spans="1:8" ht="58" x14ac:dyDescent="0.35">
      <c r="A6650" s="4" t="s">
        <v>3243</v>
      </c>
      <c r="B6650" s="29">
        <v>765</v>
      </c>
      <c r="C6650" s="4" t="s">
        <v>3159</v>
      </c>
      <c r="D6650" s="76" t="s">
        <v>113</v>
      </c>
      <c r="E6650" s="33" t="s">
        <v>7214</v>
      </c>
      <c r="F6650" s="41" t="s">
        <v>3288</v>
      </c>
      <c r="G6650" s="3" t="s">
        <v>3289</v>
      </c>
      <c r="H6650" s="58" t="s">
        <v>6553</v>
      </c>
    </row>
    <row r="6651" spans="1:8" ht="58" x14ac:dyDescent="0.35">
      <c r="A6651" s="4" t="s">
        <v>105</v>
      </c>
      <c r="B6651" s="29">
        <v>764</v>
      </c>
      <c r="C6651" s="4" t="s">
        <v>3159</v>
      </c>
      <c r="D6651" s="76" t="s">
        <v>53</v>
      </c>
      <c r="E6651" s="33" t="s">
        <v>7214</v>
      </c>
      <c r="F6651" s="41" t="s">
        <v>3290</v>
      </c>
      <c r="G6651" s="3" t="s">
        <v>3291</v>
      </c>
      <c r="H6651" s="58" t="s">
        <v>6553</v>
      </c>
    </row>
    <row r="6652" spans="1:8" ht="29" x14ac:dyDescent="0.35">
      <c r="A6652" s="4" t="s">
        <v>105</v>
      </c>
      <c r="B6652" s="29">
        <v>763</v>
      </c>
      <c r="C6652" s="4" t="s">
        <v>3229</v>
      </c>
      <c r="D6652" s="76" t="s">
        <v>145</v>
      </c>
      <c r="E6652" s="33" t="s">
        <v>7214</v>
      </c>
      <c r="F6652" s="41" t="s">
        <v>3292</v>
      </c>
      <c r="G6652" s="3" t="s">
        <v>3293</v>
      </c>
      <c r="H6652" s="58" t="s">
        <v>6553</v>
      </c>
    </row>
    <row r="6653" spans="1:8" ht="29" x14ac:dyDescent="0.35">
      <c r="A6653" s="4" t="s">
        <v>3252</v>
      </c>
      <c r="B6653" s="29">
        <v>762</v>
      </c>
      <c r="C6653" s="4" t="s">
        <v>3159</v>
      </c>
      <c r="D6653" s="76" t="s">
        <v>18</v>
      </c>
      <c r="E6653" s="33" t="s">
        <v>7214</v>
      </c>
      <c r="F6653" s="41" t="s">
        <v>3294</v>
      </c>
      <c r="G6653" s="3" t="s">
        <v>6</v>
      </c>
      <c r="H6653" s="58" t="s">
        <v>6553</v>
      </c>
    </row>
    <row r="6654" spans="1:8" x14ac:dyDescent="0.35">
      <c r="A6654" s="4" t="s">
        <v>3246</v>
      </c>
      <c r="B6654" s="29">
        <v>761</v>
      </c>
      <c r="C6654" s="4" t="s">
        <v>3159</v>
      </c>
      <c r="D6654" s="76" t="s">
        <v>18</v>
      </c>
      <c r="E6654" s="33" t="s">
        <v>7214</v>
      </c>
      <c r="F6654" s="41" t="s">
        <v>3295</v>
      </c>
      <c r="G6654" s="3" t="s">
        <v>17</v>
      </c>
      <c r="H6654" s="58" t="s">
        <v>6553</v>
      </c>
    </row>
    <row r="6655" spans="1:8" x14ac:dyDescent="0.35">
      <c r="A6655" s="4" t="s">
        <v>3237</v>
      </c>
      <c r="B6655" s="29">
        <v>760</v>
      </c>
      <c r="C6655" s="4" t="s">
        <v>3159</v>
      </c>
      <c r="D6655" s="76" t="s">
        <v>15</v>
      </c>
      <c r="E6655" s="33" t="s">
        <v>7214</v>
      </c>
      <c r="F6655" s="41" t="s">
        <v>3296</v>
      </c>
      <c r="G6655" s="3" t="s">
        <v>141</v>
      </c>
      <c r="H6655" s="58" t="s">
        <v>6553</v>
      </c>
    </row>
    <row r="6656" spans="1:8" x14ac:dyDescent="0.35">
      <c r="A6656" s="4" t="s">
        <v>120</v>
      </c>
      <c r="B6656" s="29">
        <v>759</v>
      </c>
      <c r="C6656" s="4" t="s">
        <v>3159</v>
      </c>
      <c r="D6656" s="76" t="s">
        <v>121</v>
      </c>
      <c r="E6656" s="33" t="s">
        <v>7214</v>
      </c>
      <c r="F6656" s="41" t="s">
        <v>3297</v>
      </c>
      <c r="G6656" s="3" t="s">
        <v>8</v>
      </c>
      <c r="H6656" s="58" t="s">
        <v>6553</v>
      </c>
    </row>
    <row r="6657" spans="1:8" x14ac:dyDescent="0.35">
      <c r="A6657" s="4" t="s">
        <v>3159</v>
      </c>
      <c r="B6657" s="29">
        <v>758</v>
      </c>
      <c r="C6657" s="4" t="s">
        <v>3159</v>
      </c>
      <c r="D6657" s="76" t="s">
        <v>78</v>
      </c>
      <c r="E6657" s="33" t="s">
        <v>7214</v>
      </c>
      <c r="F6657" s="41" t="s">
        <v>3298</v>
      </c>
      <c r="G6657" s="3" t="s">
        <v>39</v>
      </c>
      <c r="H6657" s="58" t="s">
        <v>6553</v>
      </c>
    </row>
    <row r="6658" spans="1:8" ht="29" x14ac:dyDescent="0.35">
      <c r="A6658" s="4" t="s">
        <v>3264</v>
      </c>
      <c r="B6658" s="29" t="s">
        <v>3299</v>
      </c>
      <c r="C6658" s="4">
        <v>44923</v>
      </c>
      <c r="D6658" s="76" t="str">
        <f>"99004235011981"</f>
        <v>99004235011981</v>
      </c>
      <c r="E6658" s="33" t="s">
        <v>7214</v>
      </c>
      <c r="F6658" s="41" t="s">
        <v>3300</v>
      </c>
      <c r="G6658" s="3" t="s">
        <v>108</v>
      </c>
      <c r="H6658" s="58" t="s">
        <v>6553</v>
      </c>
    </row>
    <row r="6659" spans="1:8" ht="29" x14ac:dyDescent="0.35">
      <c r="A6659" s="4">
        <v>44917</v>
      </c>
      <c r="B6659" s="29">
        <v>757</v>
      </c>
      <c r="C6659" s="4" t="s">
        <v>3229</v>
      </c>
      <c r="D6659" s="76" t="s">
        <v>121</v>
      </c>
      <c r="E6659" s="33" t="s">
        <v>7214</v>
      </c>
      <c r="F6659" s="41" t="s">
        <v>3301</v>
      </c>
      <c r="G6659" s="3" t="s">
        <v>146</v>
      </c>
      <c r="H6659" s="58" t="s">
        <v>6553</v>
      </c>
    </row>
    <row r="6660" spans="1:8" x14ac:dyDescent="0.35">
      <c r="A6660" s="4" t="s">
        <v>3237</v>
      </c>
      <c r="B6660" s="29">
        <v>756</v>
      </c>
      <c r="C6660" s="4" t="s">
        <v>3229</v>
      </c>
      <c r="D6660" s="76" t="s">
        <v>139</v>
      </c>
      <c r="E6660" s="33" t="s">
        <v>7214</v>
      </c>
      <c r="F6660" s="41" t="s">
        <v>3302</v>
      </c>
      <c r="G6660" s="3" t="s">
        <v>140</v>
      </c>
      <c r="H6660" s="58" t="s">
        <v>6553</v>
      </c>
    </row>
    <row r="6661" spans="1:8" x14ac:dyDescent="0.35">
      <c r="A6661" s="4" t="s">
        <v>3237</v>
      </c>
      <c r="B6661" s="29">
        <v>755</v>
      </c>
      <c r="C6661" s="4" t="s">
        <v>3229</v>
      </c>
      <c r="D6661" s="76" t="s">
        <v>13</v>
      </c>
      <c r="E6661" s="33" t="s">
        <v>7214</v>
      </c>
      <c r="F6661" s="41" t="s">
        <v>3303</v>
      </c>
      <c r="G6661" s="3" t="s">
        <v>39</v>
      </c>
      <c r="H6661" s="58" t="s">
        <v>6553</v>
      </c>
    </row>
    <row r="6662" spans="1:8" ht="116" x14ac:dyDescent="0.35">
      <c r="A6662" s="4" t="s">
        <v>105</v>
      </c>
      <c r="B6662" s="29">
        <v>754</v>
      </c>
      <c r="C6662" s="4" t="s">
        <v>3229</v>
      </c>
      <c r="D6662" s="76" t="s">
        <v>3304</v>
      </c>
      <c r="E6662" s="33" t="s">
        <v>7214</v>
      </c>
      <c r="F6662" s="41" t="s">
        <v>3305</v>
      </c>
      <c r="G6662" s="3" t="s">
        <v>3306</v>
      </c>
      <c r="H6662" s="58" t="s">
        <v>6553</v>
      </c>
    </row>
    <row r="6663" spans="1:8" ht="43.5" x14ac:dyDescent="0.35">
      <c r="A6663" s="4" t="s">
        <v>120</v>
      </c>
      <c r="B6663" s="29">
        <v>753</v>
      </c>
      <c r="C6663" s="4" t="s">
        <v>3229</v>
      </c>
      <c r="D6663" s="76" t="s">
        <v>133</v>
      </c>
      <c r="E6663" s="33" t="s">
        <v>7214</v>
      </c>
      <c r="F6663" s="41" t="s">
        <v>3307</v>
      </c>
      <c r="G6663" s="3" t="s">
        <v>3308</v>
      </c>
      <c r="H6663" s="58" t="s">
        <v>6553</v>
      </c>
    </row>
    <row r="6664" spans="1:8" ht="72.5" x14ac:dyDescent="0.35">
      <c r="A6664" s="4" t="s">
        <v>3252</v>
      </c>
      <c r="B6664" s="29">
        <v>752</v>
      </c>
      <c r="C6664" s="4" t="s">
        <v>3229</v>
      </c>
      <c r="D6664" s="76" t="s">
        <v>3219</v>
      </c>
      <c r="E6664" s="33" t="s">
        <v>7214</v>
      </c>
      <c r="F6664" s="41" t="s">
        <v>3309</v>
      </c>
      <c r="G6664" s="3" t="s">
        <v>3310</v>
      </c>
      <c r="H6664" s="58" t="s">
        <v>6553</v>
      </c>
    </row>
    <row r="6665" spans="1:8" x14ac:dyDescent="0.35">
      <c r="A6665" s="4" t="s">
        <v>120</v>
      </c>
      <c r="B6665" s="29">
        <v>751</v>
      </c>
      <c r="C6665" s="4" t="s">
        <v>3229</v>
      </c>
      <c r="D6665" s="76" t="s">
        <v>13</v>
      </c>
      <c r="E6665" s="33" t="s">
        <v>7214</v>
      </c>
      <c r="F6665" s="41" t="s">
        <v>3311</v>
      </c>
      <c r="G6665" s="3" t="s">
        <v>141</v>
      </c>
      <c r="H6665" s="58" t="s">
        <v>6553</v>
      </c>
    </row>
    <row r="6666" spans="1:8" ht="58" x14ac:dyDescent="0.35">
      <c r="A6666" s="4" t="s">
        <v>3237</v>
      </c>
      <c r="B6666" s="29">
        <v>750</v>
      </c>
      <c r="C6666" s="4" t="s">
        <v>3229</v>
      </c>
      <c r="D6666" s="76" t="s">
        <v>3312</v>
      </c>
      <c r="E6666" s="33" t="s">
        <v>7214</v>
      </c>
      <c r="F6666" s="41" t="s">
        <v>3313</v>
      </c>
      <c r="G6666" s="3" t="s">
        <v>3314</v>
      </c>
      <c r="H6666" s="58" t="s">
        <v>6553</v>
      </c>
    </row>
    <row r="6667" spans="1:8" ht="72.5" x14ac:dyDescent="0.35">
      <c r="A6667" s="4" t="s">
        <v>3264</v>
      </c>
      <c r="B6667" s="29">
        <v>749</v>
      </c>
      <c r="C6667" s="4" t="s">
        <v>3229</v>
      </c>
      <c r="D6667" s="76" t="s">
        <v>52</v>
      </c>
      <c r="E6667" s="33" t="s">
        <v>7214</v>
      </c>
      <c r="F6667" s="41" t="s">
        <v>3315</v>
      </c>
      <c r="G6667" s="3" t="s">
        <v>3316</v>
      </c>
      <c r="H6667" s="58" t="s">
        <v>6553</v>
      </c>
    </row>
    <row r="6668" spans="1:8" ht="29" x14ac:dyDescent="0.35">
      <c r="A6668" s="4" t="s">
        <v>120</v>
      </c>
      <c r="B6668" s="29">
        <v>748</v>
      </c>
      <c r="C6668" s="4" t="s">
        <v>3229</v>
      </c>
      <c r="D6668" s="76" t="s">
        <v>3317</v>
      </c>
      <c r="E6668" s="33" t="s">
        <v>7214</v>
      </c>
      <c r="F6668" s="41" t="s">
        <v>3318</v>
      </c>
      <c r="G6668" s="3" t="s">
        <v>8</v>
      </c>
      <c r="H6668" s="58" t="s">
        <v>6553</v>
      </c>
    </row>
    <row r="6669" spans="1:8" x14ac:dyDescent="0.35">
      <c r="A6669" s="4" t="s">
        <v>3237</v>
      </c>
      <c r="B6669" s="29">
        <v>747</v>
      </c>
      <c r="C6669" s="4" t="s">
        <v>3229</v>
      </c>
      <c r="D6669" s="76" t="s">
        <v>21</v>
      </c>
      <c r="E6669" s="33" t="s">
        <v>7214</v>
      </c>
      <c r="F6669" s="41" t="s">
        <v>3319</v>
      </c>
      <c r="G6669" s="3" t="s">
        <v>8</v>
      </c>
      <c r="H6669" s="58" t="s">
        <v>6553</v>
      </c>
    </row>
    <row r="6670" spans="1:8" x14ac:dyDescent="0.35">
      <c r="A6670" s="4" t="s">
        <v>3237</v>
      </c>
      <c r="B6670" s="29">
        <v>746</v>
      </c>
      <c r="C6670" s="4" t="s">
        <v>3229</v>
      </c>
      <c r="D6670" s="76" t="s">
        <v>26</v>
      </c>
      <c r="E6670" s="33" t="s">
        <v>7214</v>
      </c>
      <c r="F6670" s="41" t="s">
        <v>3320</v>
      </c>
      <c r="G6670" s="3" t="s">
        <v>39</v>
      </c>
      <c r="H6670" s="58" t="s">
        <v>6553</v>
      </c>
    </row>
    <row r="6671" spans="1:8" ht="43.5" x14ac:dyDescent="0.35">
      <c r="A6671" s="4" t="s">
        <v>3237</v>
      </c>
      <c r="B6671" s="29">
        <v>745</v>
      </c>
      <c r="C6671" s="4" t="s">
        <v>3229</v>
      </c>
      <c r="D6671" s="76" t="s">
        <v>116</v>
      </c>
      <c r="E6671" s="33" t="s">
        <v>7214</v>
      </c>
      <c r="F6671" s="41" t="s">
        <v>3321</v>
      </c>
      <c r="G6671" s="3" t="s">
        <v>3322</v>
      </c>
      <c r="H6671" s="58" t="s">
        <v>6553</v>
      </c>
    </row>
    <row r="6672" spans="1:8" ht="72.5" x14ac:dyDescent="0.35">
      <c r="A6672" s="4" t="s">
        <v>3237</v>
      </c>
      <c r="B6672" s="29">
        <v>744</v>
      </c>
      <c r="C6672" s="4" t="s">
        <v>3229</v>
      </c>
      <c r="D6672" s="76" t="s">
        <v>38</v>
      </c>
      <c r="E6672" s="33" t="s">
        <v>7214</v>
      </c>
      <c r="F6672" s="41" t="s">
        <v>3323</v>
      </c>
      <c r="G6672" s="3" t="s">
        <v>3324</v>
      </c>
      <c r="H6672" s="58" t="s">
        <v>6553</v>
      </c>
    </row>
    <row r="6673" spans="1:8" x14ac:dyDescent="0.35">
      <c r="A6673" s="4" t="s">
        <v>3237</v>
      </c>
      <c r="B6673" s="29">
        <v>743</v>
      </c>
      <c r="C6673" s="4" t="s">
        <v>3229</v>
      </c>
      <c r="D6673" s="76" t="s">
        <v>18</v>
      </c>
      <c r="E6673" s="33" t="s">
        <v>7214</v>
      </c>
      <c r="F6673" s="41" t="s">
        <v>3325</v>
      </c>
      <c r="G6673" s="3" t="s">
        <v>41</v>
      </c>
      <c r="H6673" s="58" t="s">
        <v>6553</v>
      </c>
    </row>
    <row r="6674" spans="1:8" x14ac:dyDescent="0.35">
      <c r="A6674" s="4" t="s">
        <v>3237</v>
      </c>
      <c r="B6674" s="29">
        <v>742</v>
      </c>
      <c r="C6674" s="4" t="s">
        <v>3229</v>
      </c>
      <c r="D6674" s="76" t="s">
        <v>21</v>
      </c>
      <c r="E6674" s="33" t="s">
        <v>7214</v>
      </c>
      <c r="F6674" s="41" t="s">
        <v>3326</v>
      </c>
      <c r="G6674" s="3" t="s">
        <v>8</v>
      </c>
      <c r="H6674" s="58" t="s">
        <v>6553</v>
      </c>
    </row>
    <row r="6675" spans="1:8" ht="29" x14ac:dyDescent="0.35">
      <c r="A6675" s="4" t="s">
        <v>3237</v>
      </c>
      <c r="B6675" s="29">
        <v>741</v>
      </c>
      <c r="C6675" s="4" t="s">
        <v>3229</v>
      </c>
      <c r="D6675" s="76" t="s">
        <v>16</v>
      </c>
      <c r="E6675" s="33" t="s">
        <v>7214</v>
      </c>
      <c r="F6675" s="41" t="s">
        <v>3327</v>
      </c>
      <c r="G6675" s="3" t="s">
        <v>14</v>
      </c>
      <c r="H6675" s="58" t="s">
        <v>6553</v>
      </c>
    </row>
    <row r="6676" spans="1:8" ht="43.5" x14ac:dyDescent="0.35">
      <c r="A6676" s="4" t="s">
        <v>3264</v>
      </c>
      <c r="B6676" s="29">
        <v>740</v>
      </c>
      <c r="C6676" s="4" t="s">
        <v>3229</v>
      </c>
      <c r="D6676" s="76" t="s">
        <v>72</v>
      </c>
      <c r="E6676" s="33" t="s">
        <v>7214</v>
      </c>
      <c r="F6676" s="41" t="s">
        <v>3328</v>
      </c>
      <c r="G6676" s="3" t="s">
        <v>118</v>
      </c>
      <c r="H6676" s="58" t="s">
        <v>6553</v>
      </c>
    </row>
    <row r="6677" spans="1:8" x14ac:dyDescent="0.35">
      <c r="A6677" s="4" t="s">
        <v>3237</v>
      </c>
      <c r="B6677" s="29">
        <v>739</v>
      </c>
      <c r="C6677" s="4" t="s">
        <v>3229</v>
      </c>
      <c r="D6677" s="76" t="s">
        <v>5</v>
      </c>
      <c r="E6677" s="33" t="s">
        <v>7214</v>
      </c>
      <c r="F6677" s="41" t="s">
        <v>3329</v>
      </c>
      <c r="G6677" s="3" t="s">
        <v>8</v>
      </c>
      <c r="H6677" s="58" t="s">
        <v>6553</v>
      </c>
    </row>
    <row r="6678" spans="1:8" ht="43.5" x14ac:dyDescent="0.35">
      <c r="A6678" s="4" t="s">
        <v>3246</v>
      </c>
      <c r="B6678" s="29">
        <v>738</v>
      </c>
      <c r="C6678" s="4" t="s">
        <v>3229</v>
      </c>
      <c r="D6678" s="76" t="s">
        <v>92</v>
      </c>
      <c r="E6678" s="33" t="s">
        <v>7214</v>
      </c>
      <c r="F6678" s="41" t="s">
        <v>3330</v>
      </c>
      <c r="G6678" s="3" t="s">
        <v>3331</v>
      </c>
      <c r="H6678" s="58" t="s">
        <v>6553</v>
      </c>
    </row>
    <row r="6679" spans="1:8" x14ac:dyDescent="0.35">
      <c r="A6679" s="4" t="s">
        <v>3252</v>
      </c>
      <c r="B6679" s="29">
        <v>737</v>
      </c>
      <c r="C6679" s="4">
        <v>44922</v>
      </c>
      <c r="D6679" s="76" t="str">
        <f>"91050000000005"</f>
        <v>91050000000005</v>
      </c>
      <c r="E6679" s="33" t="s">
        <v>7214</v>
      </c>
      <c r="F6679" s="41" t="s">
        <v>142</v>
      </c>
      <c r="G6679" s="3" t="s">
        <v>47</v>
      </c>
      <c r="H6679" s="58" t="s">
        <v>6553</v>
      </c>
    </row>
    <row r="6680" spans="1:8" ht="43.5" x14ac:dyDescent="0.35">
      <c r="A6680" s="4">
        <v>44915</v>
      </c>
      <c r="B6680" s="29">
        <v>736</v>
      </c>
      <c r="C6680" s="4" t="s">
        <v>3246</v>
      </c>
      <c r="D6680" s="76" t="s">
        <v>18</v>
      </c>
      <c r="E6680" s="33" t="s">
        <v>7214</v>
      </c>
      <c r="F6680" s="41" t="s">
        <v>3332</v>
      </c>
      <c r="G6680" s="3" t="s">
        <v>55</v>
      </c>
      <c r="H6680" s="58" t="s">
        <v>6553</v>
      </c>
    </row>
    <row r="6681" spans="1:8" x14ac:dyDescent="0.35">
      <c r="A6681" s="4" t="s">
        <v>105</v>
      </c>
      <c r="B6681" s="29">
        <v>735</v>
      </c>
      <c r="C6681" s="4" t="s">
        <v>3246</v>
      </c>
      <c r="D6681" s="76" t="s">
        <v>102</v>
      </c>
      <c r="E6681" s="33" t="s">
        <v>7214</v>
      </c>
      <c r="F6681" s="41" t="s">
        <v>3333</v>
      </c>
      <c r="G6681" s="3" t="s">
        <v>124</v>
      </c>
      <c r="H6681" s="58" t="s">
        <v>6553</v>
      </c>
    </row>
    <row r="6682" spans="1:8" x14ac:dyDescent="0.35">
      <c r="A6682" s="4" t="s">
        <v>3226</v>
      </c>
      <c r="B6682" s="29">
        <v>734</v>
      </c>
      <c r="C6682" s="4" t="s">
        <v>3246</v>
      </c>
      <c r="D6682" s="76" t="s">
        <v>59</v>
      </c>
      <c r="E6682" s="33" t="s">
        <v>7214</v>
      </c>
      <c r="F6682" s="41" t="s">
        <v>3335</v>
      </c>
      <c r="G6682" s="3" t="s">
        <v>124</v>
      </c>
      <c r="H6682" s="58" t="s">
        <v>6553</v>
      </c>
    </row>
    <row r="6683" spans="1:8" ht="43.5" x14ac:dyDescent="0.35">
      <c r="A6683" s="4" t="s">
        <v>3334</v>
      </c>
      <c r="B6683" s="29">
        <v>733</v>
      </c>
      <c r="C6683" s="4" t="s">
        <v>3246</v>
      </c>
      <c r="D6683" s="76" t="s">
        <v>25</v>
      </c>
      <c r="E6683" s="33" t="s">
        <v>7214</v>
      </c>
      <c r="F6683" s="41" t="s">
        <v>3336</v>
      </c>
      <c r="G6683" s="3" t="s">
        <v>67</v>
      </c>
      <c r="H6683" s="58" t="s">
        <v>6553</v>
      </c>
    </row>
    <row r="6684" spans="1:8" ht="29" x14ac:dyDescent="0.35">
      <c r="A6684" s="4" t="s">
        <v>3237</v>
      </c>
      <c r="B6684" s="29">
        <v>732</v>
      </c>
      <c r="C6684" s="4" t="s">
        <v>3246</v>
      </c>
      <c r="D6684" s="76" t="s">
        <v>25</v>
      </c>
      <c r="E6684" s="33" t="s">
        <v>7214</v>
      </c>
      <c r="F6684" s="41" t="s">
        <v>3337</v>
      </c>
      <c r="G6684" s="3" t="s">
        <v>8</v>
      </c>
      <c r="H6684" s="58" t="s">
        <v>6553</v>
      </c>
    </row>
    <row r="6685" spans="1:8" x14ac:dyDescent="0.35">
      <c r="A6685" s="4" t="s">
        <v>120</v>
      </c>
      <c r="B6685" s="29">
        <v>731</v>
      </c>
      <c r="C6685" s="4" t="s">
        <v>3246</v>
      </c>
      <c r="D6685" s="76" t="s">
        <v>136</v>
      </c>
      <c r="E6685" s="33" t="s">
        <v>7214</v>
      </c>
      <c r="F6685" s="41" t="s">
        <v>3338</v>
      </c>
      <c r="G6685" s="3" t="s">
        <v>3339</v>
      </c>
      <c r="H6685" s="58" t="s">
        <v>6553</v>
      </c>
    </row>
    <row r="6686" spans="1:8" ht="29" x14ac:dyDescent="0.35">
      <c r="A6686" s="4" t="s">
        <v>120</v>
      </c>
      <c r="B6686" s="29">
        <v>730</v>
      </c>
      <c r="C6686" s="4" t="s">
        <v>3237</v>
      </c>
      <c r="D6686" s="76" t="s">
        <v>3312</v>
      </c>
      <c r="E6686" s="33" t="s">
        <v>7214</v>
      </c>
      <c r="F6686" s="41" t="s">
        <v>3340</v>
      </c>
      <c r="G6686" s="3" t="s">
        <v>8</v>
      </c>
      <c r="H6686" s="58" t="s">
        <v>6553</v>
      </c>
    </row>
    <row r="6687" spans="1:8" ht="29" x14ac:dyDescent="0.35">
      <c r="A6687" s="4" t="s">
        <v>3264</v>
      </c>
      <c r="B6687" s="29">
        <v>729</v>
      </c>
      <c r="C6687" s="4" t="s">
        <v>3246</v>
      </c>
      <c r="D6687" s="76" t="s">
        <v>53</v>
      </c>
      <c r="E6687" s="33" t="s">
        <v>7214</v>
      </c>
      <c r="F6687" s="41" t="s">
        <v>3341</v>
      </c>
      <c r="G6687" s="3" t="s">
        <v>3342</v>
      </c>
      <c r="H6687" s="58" t="s">
        <v>6553</v>
      </c>
    </row>
    <row r="6688" spans="1:8" ht="29" x14ac:dyDescent="0.35">
      <c r="A6688" s="4" t="s">
        <v>120</v>
      </c>
      <c r="B6688" s="29">
        <v>728</v>
      </c>
      <c r="C6688" s="4" t="s">
        <v>3246</v>
      </c>
      <c r="D6688" s="76" t="s">
        <v>133</v>
      </c>
      <c r="E6688" s="33" t="s">
        <v>7214</v>
      </c>
      <c r="F6688" s="41" t="s">
        <v>3343</v>
      </c>
      <c r="G6688" s="3" t="s">
        <v>6</v>
      </c>
      <c r="H6688" s="58" t="s">
        <v>6553</v>
      </c>
    </row>
    <row r="6689" spans="1:8" ht="101.5" x14ac:dyDescent="0.35">
      <c r="A6689" s="4" t="s">
        <v>120</v>
      </c>
      <c r="B6689" s="29">
        <v>727</v>
      </c>
      <c r="C6689" s="4" t="s">
        <v>3246</v>
      </c>
      <c r="D6689" s="76" t="s">
        <v>3312</v>
      </c>
      <c r="E6689" s="33" t="s">
        <v>7214</v>
      </c>
      <c r="F6689" s="41" t="s">
        <v>3344</v>
      </c>
      <c r="G6689" s="3" t="s">
        <v>3345</v>
      </c>
      <c r="H6689" s="58" t="s">
        <v>6553</v>
      </c>
    </row>
    <row r="6690" spans="1:8" ht="29" x14ac:dyDescent="0.35">
      <c r="A6690" s="4" t="s">
        <v>3264</v>
      </c>
      <c r="B6690" s="29">
        <v>726</v>
      </c>
      <c r="C6690" s="4" t="s">
        <v>3246</v>
      </c>
      <c r="D6690" s="76" t="s">
        <v>38</v>
      </c>
      <c r="E6690" s="33" t="s">
        <v>7214</v>
      </c>
      <c r="F6690" s="41" t="s">
        <v>3346</v>
      </c>
      <c r="G6690" s="3" t="s">
        <v>6</v>
      </c>
      <c r="H6690" s="58" t="s">
        <v>6553</v>
      </c>
    </row>
    <row r="6691" spans="1:8" x14ac:dyDescent="0.35">
      <c r="A6691" s="4" t="s">
        <v>3264</v>
      </c>
      <c r="B6691" s="29">
        <v>725</v>
      </c>
      <c r="C6691" s="4" t="s">
        <v>3246</v>
      </c>
      <c r="D6691" s="76" t="s">
        <v>21</v>
      </c>
      <c r="E6691" s="33" t="s">
        <v>7214</v>
      </c>
      <c r="F6691" s="41" t="s">
        <v>3347</v>
      </c>
      <c r="G6691" s="3" t="s">
        <v>8</v>
      </c>
      <c r="H6691" s="58" t="s">
        <v>6553</v>
      </c>
    </row>
    <row r="6692" spans="1:8" ht="29" x14ac:dyDescent="0.35">
      <c r="A6692" s="4" t="s">
        <v>120</v>
      </c>
      <c r="B6692" s="29">
        <v>724</v>
      </c>
      <c r="C6692" s="4" t="s">
        <v>3246</v>
      </c>
      <c r="D6692" s="76" t="s">
        <v>82</v>
      </c>
      <c r="E6692" s="33" t="s">
        <v>7214</v>
      </c>
      <c r="F6692" s="41" t="s">
        <v>3349</v>
      </c>
      <c r="G6692" s="3" t="s">
        <v>137</v>
      </c>
      <c r="H6692" s="58" t="s">
        <v>6553</v>
      </c>
    </row>
    <row r="6693" spans="1:8" ht="72.5" x14ac:dyDescent="0.35">
      <c r="A6693" s="4" t="s">
        <v>3348</v>
      </c>
      <c r="B6693" s="29">
        <v>723</v>
      </c>
      <c r="C6693" s="4" t="s">
        <v>3246</v>
      </c>
      <c r="D6693" s="76" t="s">
        <v>3350</v>
      </c>
      <c r="E6693" s="33" t="s">
        <v>7214</v>
      </c>
      <c r="F6693" s="41" t="s">
        <v>3351</v>
      </c>
      <c r="G6693" s="3" t="s">
        <v>3352</v>
      </c>
      <c r="H6693" s="58" t="s">
        <v>6553</v>
      </c>
    </row>
    <row r="6694" spans="1:8" ht="101.5" x14ac:dyDescent="0.35">
      <c r="A6694" s="4" t="s">
        <v>3237</v>
      </c>
      <c r="B6694" s="29">
        <v>722</v>
      </c>
      <c r="C6694" s="4" t="s">
        <v>3246</v>
      </c>
      <c r="D6694" s="76" t="s">
        <v>3353</v>
      </c>
      <c r="E6694" s="33" t="s">
        <v>7214</v>
      </c>
      <c r="F6694" s="41" t="s">
        <v>3354</v>
      </c>
      <c r="G6694" s="3" t="s">
        <v>3355</v>
      </c>
      <c r="H6694" s="58" t="s">
        <v>6553</v>
      </c>
    </row>
    <row r="6695" spans="1:8" ht="101.5" x14ac:dyDescent="0.35">
      <c r="A6695" s="4" t="s">
        <v>3264</v>
      </c>
      <c r="B6695" s="29">
        <v>721</v>
      </c>
      <c r="C6695" s="4" t="s">
        <v>3246</v>
      </c>
      <c r="D6695" s="76" t="s">
        <v>3353</v>
      </c>
      <c r="E6695" s="33" t="s">
        <v>7214</v>
      </c>
      <c r="F6695" s="41" t="s">
        <v>3356</v>
      </c>
      <c r="G6695" s="3" t="s">
        <v>3357</v>
      </c>
      <c r="H6695" s="58" t="s">
        <v>6553</v>
      </c>
    </row>
    <row r="6696" spans="1:8" ht="43.5" x14ac:dyDescent="0.35">
      <c r="A6696" s="4" t="s">
        <v>3264</v>
      </c>
      <c r="B6696" s="29">
        <v>720</v>
      </c>
      <c r="C6696" s="4" t="s">
        <v>3246</v>
      </c>
      <c r="D6696" s="76" t="s">
        <v>16</v>
      </c>
      <c r="E6696" s="33" t="s">
        <v>7214</v>
      </c>
      <c r="F6696" s="41" t="s">
        <v>3358</v>
      </c>
      <c r="G6696" s="3" t="s">
        <v>29</v>
      </c>
      <c r="H6696" s="58" t="s">
        <v>6553</v>
      </c>
    </row>
    <row r="6697" spans="1:8" x14ac:dyDescent="0.35">
      <c r="A6697" s="4" t="s">
        <v>3237</v>
      </c>
      <c r="B6697" s="29">
        <v>719</v>
      </c>
      <c r="C6697" s="4" t="s">
        <v>3246</v>
      </c>
      <c r="D6697" s="76" t="s">
        <v>3359</v>
      </c>
      <c r="E6697" s="33" t="s">
        <v>7214</v>
      </c>
      <c r="F6697" s="41" t="s">
        <v>3360</v>
      </c>
      <c r="G6697" s="3" t="s">
        <v>41</v>
      </c>
      <c r="H6697" s="58" t="s">
        <v>6553</v>
      </c>
    </row>
    <row r="6698" spans="1:8" ht="29" x14ac:dyDescent="0.35">
      <c r="A6698" s="4" t="s">
        <v>120</v>
      </c>
      <c r="B6698" s="29">
        <v>718</v>
      </c>
      <c r="C6698" s="4" t="s">
        <v>3246</v>
      </c>
      <c r="D6698" s="76" t="s">
        <v>72</v>
      </c>
      <c r="E6698" s="33" t="s">
        <v>7214</v>
      </c>
      <c r="F6698" s="41" t="s">
        <v>3361</v>
      </c>
      <c r="G6698" s="3" t="s">
        <v>138</v>
      </c>
      <c r="H6698" s="58" t="s">
        <v>6553</v>
      </c>
    </row>
    <row r="6699" spans="1:8" ht="29" x14ac:dyDescent="0.35">
      <c r="A6699" s="4" t="s">
        <v>120</v>
      </c>
      <c r="B6699" s="29">
        <v>717</v>
      </c>
      <c r="C6699" s="4" t="s">
        <v>3246</v>
      </c>
      <c r="D6699" s="76" t="s">
        <v>78</v>
      </c>
      <c r="E6699" s="33" t="s">
        <v>7214</v>
      </c>
      <c r="F6699" s="41" t="s">
        <v>3362</v>
      </c>
      <c r="G6699" s="3" t="s">
        <v>22</v>
      </c>
      <c r="H6699" s="58" t="s">
        <v>6553</v>
      </c>
    </row>
    <row r="6700" spans="1:8" x14ac:dyDescent="0.35">
      <c r="A6700" s="4" t="s">
        <v>120</v>
      </c>
      <c r="B6700" s="29">
        <v>716</v>
      </c>
      <c r="C6700" s="4" t="s">
        <v>3246</v>
      </c>
      <c r="D6700" s="76" t="s">
        <v>21</v>
      </c>
      <c r="E6700" s="33" t="s">
        <v>7214</v>
      </c>
      <c r="F6700" s="41" t="s">
        <v>3363</v>
      </c>
      <c r="G6700" s="3" t="s">
        <v>8</v>
      </c>
      <c r="H6700" s="58" t="s">
        <v>6553</v>
      </c>
    </row>
    <row r="6701" spans="1:8" x14ac:dyDescent="0.35">
      <c r="A6701" s="4" t="s">
        <v>3264</v>
      </c>
      <c r="B6701" s="29">
        <v>715</v>
      </c>
      <c r="C6701" s="4" t="s">
        <v>3246</v>
      </c>
      <c r="D6701" s="76" t="s">
        <v>72</v>
      </c>
      <c r="E6701" s="33" t="s">
        <v>7214</v>
      </c>
      <c r="F6701" s="41" t="s">
        <v>3365</v>
      </c>
      <c r="G6701" s="3" t="s">
        <v>39</v>
      </c>
      <c r="H6701" s="58" t="s">
        <v>6553</v>
      </c>
    </row>
    <row r="6702" spans="1:8" ht="29" x14ac:dyDescent="0.35">
      <c r="A6702" s="4" t="s">
        <v>3364</v>
      </c>
      <c r="B6702" s="29">
        <v>714</v>
      </c>
      <c r="C6702" s="4" t="s">
        <v>3246</v>
      </c>
      <c r="D6702" s="76" t="s">
        <v>21</v>
      </c>
      <c r="E6702" s="33" t="s">
        <v>7214</v>
      </c>
      <c r="F6702" s="41" t="s">
        <v>3366</v>
      </c>
      <c r="G6702" s="3" t="s">
        <v>22</v>
      </c>
      <c r="H6702" s="58" t="s">
        <v>6553</v>
      </c>
    </row>
    <row r="6703" spans="1:8" ht="58" x14ac:dyDescent="0.35">
      <c r="A6703" s="4" t="s">
        <v>120</v>
      </c>
      <c r="B6703" s="29">
        <v>713</v>
      </c>
      <c r="C6703" s="4" t="s">
        <v>3246</v>
      </c>
      <c r="D6703" s="76" t="s">
        <v>37</v>
      </c>
      <c r="E6703" s="33" t="s">
        <v>7214</v>
      </c>
      <c r="F6703" s="41" t="s">
        <v>3367</v>
      </c>
      <c r="G6703" s="3" t="s">
        <v>3368</v>
      </c>
      <c r="H6703" s="58" t="s">
        <v>6553</v>
      </c>
    </row>
    <row r="6704" spans="1:8" ht="87" x14ac:dyDescent="0.35">
      <c r="A6704" s="4" t="s">
        <v>3237</v>
      </c>
      <c r="B6704" s="29">
        <v>712</v>
      </c>
      <c r="C6704" s="4" t="s">
        <v>3252</v>
      </c>
      <c r="D6704" s="76" t="s">
        <v>3369</v>
      </c>
      <c r="E6704" s="33" t="s">
        <v>7214</v>
      </c>
      <c r="F6704" s="41" t="s">
        <v>3370</v>
      </c>
      <c r="G6704" s="3" t="s">
        <v>3371</v>
      </c>
      <c r="H6704" s="58" t="s">
        <v>6553</v>
      </c>
    </row>
    <row r="6705" spans="1:8" x14ac:dyDescent="0.35">
      <c r="A6705" s="4" t="s">
        <v>120</v>
      </c>
      <c r="B6705" s="29">
        <v>711</v>
      </c>
      <c r="C6705" s="4" t="s">
        <v>3252</v>
      </c>
      <c r="D6705" s="76" t="s">
        <v>53</v>
      </c>
      <c r="E6705" s="33" t="s">
        <v>7214</v>
      </c>
      <c r="F6705" s="41" t="s">
        <v>130</v>
      </c>
      <c r="G6705" s="3" t="s">
        <v>27</v>
      </c>
      <c r="H6705" s="58" t="s">
        <v>6553</v>
      </c>
    </row>
    <row r="6706" spans="1:8" ht="116" x14ac:dyDescent="0.35">
      <c r="A6706" s="4" t="s">
        <v>3232</v>
      </c>
      <c r="B6706" s="29">
        <v>710</v>
      </c>
      <c r="C6706" s="4">
        <v>44917</v>
      </c>
      <c r="D6706" s="76" t="str">
        <f>"91010000000006"</f>
        <v>91010000000006</v>
      </c>
      <c r="E6706" s="33" t="s">
        <v>7214</v>
      </c>
      <c r="F6706" s="41" t="s">
        <v>3372</v>
      </c>
      <c r="G6706" s="3" t="s">
        <v>3373</v>
      </c>
      <c r="H6706" s="58" t="s">
        <v>6553</v>
      </c>
    </row>
    <row r="6707" spans="1:8" ht="29" x14ac:dyDescent="0.35">
      <c r="A6707" s="4">
        <v>44915</v>
      </c>
      <c r="B6707" s="29">
        <v>709</v>
      </c>
      <c r="C6707" s="4" t="s">
        <v>3252</v>
      </c>
      <c r="D6707" s="76" t="s">
        <v>3312</v>
      </c>
      <c r="E6707" s="33" t="s">
        <v>7214</v>
      </c>
      <c r="F6707" s="41" t="s">
        <v>3374</v>
      </c>
      <c r="G6707" s="3" t="s">
        <v>6</v>
      </c>
      <c r="H6707" s="58" t="s">
        <v>6553</v>
      </c>
    </row>
    <row r="6708" spans="1:8" ht="87" x14ac:dyDescent="0.35">
      <c r="A6708" s="4" t="s">
        <v>3264</v>
      </c>
      <c r="B6708" s="29">
        <v>708</v>
      </c>
      <c r="C6708" s="4" t="s">
        <v>3252</v>
      </c>
      <c r="D6708" s="76" t="s">
        <v>3312</v>
      </c>
      <c r="E6708" s="33" t="s">
        <v>7214</v>
      </c>
      <c r="F6708" s="41" t="s">
        <v>3375</v>
      </c>
      <c r="G6708" s="3" t="s">
        <v>3376</v>
      </c>
      <c r="H6708" s="58" t="s">
        <v>6553</v>
      </c>
    </row>
    <row r="6709" spans="1:8" ht="43.5" x14ac:dyDescent="0.35">
      <c r="A6709" s="4" t="s">
        <v>3264</v>
      </c>
      <c r="B6709" s="29">
        <v>707</v>
      </c>
      <c r="C6709" s="4" t="s">
        <v>3252</v>
      </c>
      <c r="D6709" s="76" t="s">
        <v>131</v>
      </c>
      <c r="E6709" s="33" t="s">
        <v>7214</v>
      </c>
      <c r="F6709" s="41" t="s">
        <v>3377</v>
      </c>
      <c r="G6709" s="3" t="s">
        <v>19</v>
      </c>
      <c r="H6709" s="58" t="s">
        <v>6553</v>
      </c>
    </row>
    <row r="6710" spans="1:8" ht="43.5" x14ac:dyDescent="0.35">
      <c r="A6710" s="4" t="s">
        <v>3264</v>
      </c>
      <c r="B6710" s="29">
        <v>706</v>
      </c>
      <c r="C6710" s="4" t="s">
        <v>3252</v>
      </c>
      <c r="D6710" s="76" t="s">
        <v>3378</v>
      </c>
      <c r="E6710" s="33" t="s">
        <v>7214</v>
      </c>
      <c r="F6710" s="41" t="s">
        <v>3379</v>
      </c>
      <c r="G6710" s="3" t="s">
        <v>67</v>
      </c>
      <c r="H6710" s="58" t="s">
        <v>6553</v>
      </c>
    </row>
    <row r="6711" spans="1:8" ht="87" x14ac:dyDescent="0.35">
      <c r="A6711" s="4" t="s">
        <v>3264</v>
      </c>
      <c r="B6711" s="29">
        <v>705</v>
      </c>
      <c r="C6711" s="4">
        <v>44917</v>
      </c>
      <c r="D6711" s="76" t="str">
        <f>"91010000000006"</f>
        <v>91010000000006</v>
      </c>
      <c r="E6711" s="33" t="s">
        <v>7214</v>
      </c>
      <c r="F6711" s="41" t="s">
        <v>3380</v>
      </c>
      <c r="G6711" s="3" t="s">
        <v>3381</v>
      </c>
      <c r="H6711" s="58" t="s">
        <v>6553</v>
      </c>
    </row>
    <row r="6712" spans="1:8" x14ac:dyDescent="0.35">
      <c r="A6712" s="4">
        <v>44915</v>
      </c>
      <c r="B6712" s="29">
        <v>704</v>
      </c>
      <c r="C6712" s="4" t="s">
        <v>3252</v>
      </c>
      <c r="D6712" s="76" t="s">
        <v>23</v>
      </c>
      <c r="E6712" s="33" t="s">
        <v>7214</v>
      </c>
      <c r="F6712" s="41" t="s">
        <v>3382</v>
      </c>
      <c r="G6712" s="3" t="s">
        <v>8</v>
      </c>
      <c r="H6712" s="58" t="s">
        <v>6553</v>
      </c>
    </row>
    <row r="6713" spans="1:8" ht="116" x14ac:dyDescent="0.35">
      <c r="A6713" s="4" t="s">
        <v>120</v>
      </c>
      <c r="B6713" s="29">
        <v>703</v>
      </c>
      <c r="C6713" s="4" t="s">
        <v>3252</v>
      </c>
      <c r="D6713" s="76" t="s">
        <v>3312</v>
      </c>
      <c r="E6713" s="33" t="s">
        <v>7214</v>
      </c>
      <c r="F6713" s="41" t="s">
        <v>3383</v>
      </c>
      <c r="G6713" s="3" t="s">
        <v>3384</v>
      </c>
      <c r="H6713" s="58" t="s">
        <v>6553</v>
      </c>
    </row>
    <row r="6714" spans="1:8" ht="58" x14ac:dyDescent="0.35">
      <c r="A6714" s="4" t="s">
        <v>3264</v>
      </c>
      <c r="B6714" s="29">
        <v>702</v>
      </c>
      <c r="C6714" s="4" t="s">
        <v>3252</v>
      </c>
      <c r="D6714" s="76" t="s">
        <v>3312</v>
      </c>
      <c r="E6714" s="33" t="s">
        <v>7214</v>
      </c>
      <c r="F6714" s="41" t="s">
        <v>3385</v>
      </c>
      <c r="G6714" s="3" t="s">
        <v>3386</v>
      </c>
      <c r="H6714" s="58" t="s">
        <v>6553</v>
      </c>
    </row>
    <row r="6715" spans="1:8" ht="29" x14ac:dyDescent="0.35">
      <c r="A6715" s="4" t="s">
        <v>3264</v>
      </c>
      <c r="B6715" s="29">
        <v>701</v>
      </c>
      <c r="C6715" s="4" t="s">
        <v>3252</v>
      </c>
      <c r="D6715" s="76" t="s">
        <v>3312</v>
      </c>
      <c r="E6715" s="33" t="s">
        <v>7214</v>
      </c>
      <c r="F6715" s="41" t="s">
        <v>3387</v>
      </c>
      <c r="G6715" s="3" t="s">
        <v>3388</v>
      </c>
      <c r="H6715" s="58" t="s">
        <v>6553</v>
      </c>
    </row>
    <row r="6716" spans="1:8" ht="29" x14ac:dyDescent="0.35">
      <c r="A6716" s="4" t="s">
        <v>3264</v>
      </c>
      <c r="B6716" s="29">
        <v>700</v>
      </c>
      <c r="C6716" s="4" t="s">
        <v>3252</v>
      </c>
      <c r="D6716" s="76" t="s">
        <v>3312</v>
      </c>
      <c r="E6716" s="33" t="s">
        <v>7214</v>
      </c>
      <c r="F6716" s="41" t="s">
        <v>3389</v>
      </c>
      <c r="G6716" s="3" t="s">
        <v>6</v>
      </c>
      <c r="H6716" s="58" t="s">
        <v>6553</v>
      </c>
    </row>
    <row r="6717" spans="1:8" ht="29" x14ac:dyDescent="0.35">
      <c r="A6717" s="4" t="s">
        <v>3264</v>
      </c>
      <c r="B6717" s="29">
        <v>699</v>
      </c>
      <c r="C6717" s="4" t="s">
        <v>3252</v>
      </c>
      <c r="D6717" s="76" t="s">
        <v>3312</v>
      </c>
      <c r="E6717" s="33" t="s">
        <v>7214</v>
      </c>
      <c r="F6717" s="41" t="s">
        <v>3390</v>
      </c>
      <c r="G6717" s="3" t="s">
        <v>3388</v>
      </c>
      <c r="H6717" s="58" t="s">
        <v>6553</v>
      </c>
    </row>
    <row r="6718" spans="1:8" ht="116" x14ac:dyDescent="0.35">
      <c r="A6718" s="4" t="s">
        <v>3264</v>
      </c>
      <c r="B6718" s="29">
        <v>698</v>
      </c>
      <c r="C6718" s="4" t="s">
        <v>3252</v>
      </c>
      <c r="D6718" s="76" t="s">
        <v>3312</v>
      </c>
      <c r="E6718" s="33" t="s">
        <v>7214</v>
      </c>
      <c r="F6718" s="41" t="s">
        <v>3391</v>
      </c>
      <c r="G6718" s="3" t="s">
        <v>3392</v>
      </c>
      <c r="H6718" s="58" t="s">
        <v>6553</v>
      </c>
    </row>
    <row r="6719" spans="1:8" ht="116" x14ac:dyDescent="0.35">
      <c r="A6719" s="4" t="s">
        <v>3264</v>
      </c>
      <c r="B6719" s="29">
        <v>697</v>
      </c>
      <c r="C6719" s="4" t="s">
        <v>3252</v>
      </c>
      <c r="D6719" s="76" t="s">
        <v>3312</v>
      </c>
      <c r="E6719" s="33" t="s">
        <v>7214</v>
      </c>
      <c r="F6719" s="41" t="s">
        <v>3393</v>
      </c>
      <c r="G6719" s="3" t="s">
        <v>3394</v>
      </c>
      <c r="H6719" s="58" t="s">
        <v>6553</v>
      </c>
    </row>
    <row r="6720" spans="1:8" ht="130.5" x14ac:dyDescent="0.35">
      <c r="A6720" s="4" t="s">
        <v>3264</v>
      </c>
      <c r="B6720" s="29">
        <v>696</v>
      </c>
      <c r="C6720" s="4" t="s">
        <v>3252</v>
      </c>
      <c r="D6720" s="76" t="s">
        <v>3312</v>
      </c>
      <c r="E6720" s="33" t="s">
        <v>7214</v>
      </c>
      <c r="F6720" s="41" t="s">
        <v>3395</v>
      </c>
      <c r="G6720" s="3" t="s">
        <v>3396</v>
      </c>
      <c r="H6720" s="58" t="s">
        <v>6553</v>
      </c>
    </row>
    <row r="6721" spans="1:8" ht="72.5" x14ac:dyDescent="0.35">
      <c r="A6721" s="4" t="s">
        <v>3264</v>
      </c>
      <c r="B6721" s="29">
        <v>695</v>
      </c>
      <c r="C6721" s="4" t="s">
        <v>3252</v>
      </c>
      <c r="D6721" s="76" t="s">
        <v>3312</v>
      </c>
      <c r="E6721" s="33" t="s">
        <v>7214</v>
      </c>
      <c r="F6721" s="41" t="s">
        <v>3397</v>
      </c>
      <c r="G6721" s="3" t="s">
        <v>3398</v>
      </c>
      <c r="H6721" s="58" t="s">
        <v>6553</v>
      </c>
    </row>
    <row r="6722" spans="1:8" ht="29" x14ac:dyDescent="0.35">
      <c r="A6722" s="4" t="s">
        <v>3264</v>
      </c>
      <c r="B6722" s="29">
        <v>694</v>
      </c>
      <c r="C6722" s="4" t="s">
        <v>3252</v>
      </c>
      <c r="D6722" s="76" t="s">
        <v>21</v>
      </c>
      <c r="E6722" s="33" t="s">
        <v>7214</v>
      </c>
      <c r="F6722" s="41" t="s">
        <v>3399</v>
      </c>
      <c r="G6722" s="3" t="s">
        <v>6</v>
      </c>
      <c r="H6722" s="58" t="s">
        <v>6553</v>
      </c>
    </row>
    <row r="6723" spans="1:8" ht="116" x14ac:dyDescent="0.35">
      <c r="A6723" s="4" t="s">
        <v>3334</v>
      </c>
      <c r="B6723" s="29">
        <v>693</v>
      </c>
      <c r="C6723" s="4" t="s">
        <v>3252</v>
      </c>
      <c r="D6723" s="76" t="s">
        <v>3312</v>
      </c>
      <c r="E6723" s="33" t="s">
        <v>7214</v>
      </c>
      <c r="F6723" s="41" t="s">
        <v>3400</v>
      </c>
      <c r="G6723" s="3" t="s">
        <v>3401</v>
      </c>
      <c r="H6723" s="58" t="s">
        <v>6553</v>
      </c>
    </row>
    <row r="6724" spans="1:8" ht="29" x14ac:dyDescent="0.35">
      <c r="A6724" s="4" t="s">
        <v>3264</v>
      </c>
      <c r="B6724" s="29">
        <v>692</v>
      </c>
      <c r="C6724" s="4" t="s">
        <v>3252</v>
      </c>
      <c r="D6724" s="76" t="s">
        <v>23</v>
      </c>
      <c r="E6724" s="33" t="s">
        <v>7214</v>
      </c>
      <c r="F6724" s="41" t="s">
        <v>3402</v>
      </c>
      <c r="G6724" s="3" t="s">
        <v>6</v>
      </c>
      <c r="H6724" s="58" t="s">
        <v>6553</v>
      </c>
    </row>
    <row r="6725" spans="1:8" ht="29" x14ac:dyDescent="0.35">
      <c r="A6725" s="4" t="s">
        <v>120</v>
      </c>
      <c r="B6725" s="29">
        <v>691</v>
      </c>
      <c r="C6725" s="4" t="s">
        <v>3252</v>
      </c>
      <c r="D6725" s="76" t="s">
        <v>18</v>
      </c>
      <c r="E6725" s="33" t="s">
        <v>7214</v>
      </c>
      <c r="F6725" s="41" t="s">
        <v>3403</v>
      </c>
      <c r="G6725" s="3" t="s">
        <v>14</v>
      </c>
      <c r="H6725" s="58" t="s">
        <v>6553</v>
      </c>
    </row>
    <row r="6726" spans="1:8" x14ac:dyDescent="0.35">
      <c r="A6726" s="4" t="s">
        <v>3264</v>
      </c>
      <c r="B6726" s="29">
        <v>690</v>
      </c>
      <c r="C6726" s="4" t="s">
        <v>3252</v>
      </c>
      <c r="D6726" s="76" t="s">
        <v>59</v>
      </c>
      <c r="E6726" s="33" t="s">
        <v>7214</v>
      </c>
      <c r="F6726" s="41" t="s">
        <v>3404</v>
      </c>
      <c r="G6726" s="3" t="s">
        <v>8</v>
      </c>
      <c r="H6726" s="58" t="s">
        <v>6553</v>
      </c>
    </row>
    <row r="6727" spans="1:8" ht="101.5" x14ac:dyDescent="0.35">
      <c r="A6727" s="4" t="s">
        <v>120</v>
      </c>
      <c r="B6727" s="29">
        <v>689</v>
      </c>
      <c r="C6727" s="4" t="s">
        <v>3252</v>
      </c>
      <c r="D6727" s="76" t="s">
        <v>59</v>
      </c>
      <c r="E6727" s="33" t="s">
        <v>7214</v>
      </c>
      <c r="F6727" s="41" t="s">
        <v>112</v>
      </c>
      <c r="G6727" s="3" t="s">
        <v>132</v>
      </c>
      <c r="H6727" s="58" t="s">
        <v>6553</v>
      </c>
    </row>
    <row r="6728" spans="1:8" ht="29" x14ac:dyDescent="0.35">
      <c r="A6728" s="4" t="s">
        <v>120</v>
      </c>
      <c r="B6728" s="29">
        <v>688</v>
      </c>
      <c r="C6728" s="4" t="s">
        <v>3252</v>
      </c>
      <c r="D6728" s="76" t="s">
        <v>18</v>
      </c>
      <c r="E6728" s="33" t="s">
        <v>7214</v>
      </c>
      <c r="F6728" s="41" t="s">
        <v>3405</v>
      </c>
      <c r="G6728" s="3" t="s">
        <v>22</v>
      </c>
      <c r="H6728" s="58" t="s">
        <v>6553</v>
      </c>
    </row>
    <row r="6729" spans="1:8" ht="29" x14ac:dyDescent="0.35">
      <c r="A6729" s="4" t="s">
        <v>120</v>
      </c>
      <c r="B6729" s="29">
        <v>687</v>
      </c>
      <c r="C6729" s="4" t="s">
        <v>3252</v>
      </c>
      <c r="D6729" s="76" t="s">
        <v>10</v>
      </c>
      <c r="E6729" s="33" t="s">
        <v>7214</v>
      </c>
      <c r="F6729" s="41" t="s">
        <v>3406</v>
      </c>
      <c r="G6729" s="3" t="s">
        <v>6</v>
      </c>
      <c r="H6729" s="58" t="s">
        <v>6553</v>
      </c>
    </row>
    <row r="6730" spans="1:8" ht="29" x14ac:dyDescent="0.35">
      <c r="A6730" s="4" t="s">
        <v>120</v>
      </c>
      <c r="B6730" s="29">
        <v>686</v>
      </c>
      <c r="C6730" s="4" t="s">
        <v>3252</v>
      </c>
      <c r="D6730" s="76" t="s">
        <v>133</v>
      </c>
      <c r="E6730" s="33" t="s">
        <v>7214</v>
      </c>
      <c r="F6730" s="41" t="s">
        <v>3407</v>
      </c>
      <c r="G6730" s="3" t="s">
        <v>8</v>
      </c>
      <c r="H6730" s="58" t="s">
        <v>6553</v>
      </c>
    </row>
    <row r="6731" spans="1:8" ht="29" x14ac:dyDescent="0.35">
      <c r="A6731" s="4" t="s">
        <v>120</v>
      </c>
      <c r="B6731" s="29">
        <v>685</v>
      </c>
      <c r="C6731" s="4" t="s">
        <v>3252</v>
      </c>
      <c r="D6731" s="76" t="s">
        <v>79</v>
      </c>
      <c r="E6731" s="33" t="s">
        <v>7214</v>
      </c>
      <c r="F6731" s="41" t="s">
        <v>3408</v>
      </c>
      <c r="G6731" s="3" t="s">
        <v>6</v>
      </c>
      <c r="H6731" s="58" t="s">
        <v>6553</v>
      </c>
    </row>
    <row r="6732" spans="1:8" x14ac:dyDescent="0.35">
      <c r="A6732" s="4" t="s">
        <v>120</v>
      </c>
      <c r="B6732" s="29">
        <v>684</v>
      </c>
      <c r="C6732" s="4" t="s">
        <v>3252</v>
      </c>
      <c r="D6732" s="76" t="s">
        <v>102</v>
      </c>
      <c r="E6732" s="33" t="s">
        <v>7214</v>
      </c>
      <c r="F6732" s="41" t="s">
        <v>3409</v>
      </c>
      <c r="G6732" s="3" t="s">
        <v>8</v>
      </c>
      <c r="H6732" s="58" t="s">
        <v>6553</v>
      </c>
    </row>
    <row r="6733" spans="1:8" x14ac:dyDescent="0.35">
      <c r="A6733" s="4" t="s">
        <v>3264</v>
      </c>
      <c r="B6733" s="29">
        <v>683</v>
      </c>
      <c r="C6733" s="4" t="s">
        <v>3252</v>
      </c>
      <c r="D6733" s="76" t="s">
        <v>23</v>
      </c>
      <c r="E6733" s="33" t="s">
        <v>7214</v>
      </c>
      <c r="F6733" s="41" t="s">
        <v>3410</v>
      </c>
      <c r="G6733" s="3" t="s">
        <v>8</v>
      </c>
      <c r="H6733" s="58" t="s">
        <v>6553</v>
      </c>
    </row>
    <row r="6734" spans="1:8" ht="43.5" x14ac:dyDescent="0.35">
      <c r="A6734" s="4" t="s">
        <v>120</v>
      </c>
      <c r="B6734" s="29">
        <v>682</v>
      </c>
      <c r="C6734" s="4" t="s">
        <v>3252</v>
      </c>
      <c r="D6734" s="76" t="s">
        <v>5</v>
      </c>
      <c r="E6734" s="33" t="s">
        <v>7214</v>
      </c>
      <c r="F6734" s="41" t="s">
        <v>3411</v>
      </c>
      <c r="G6734" s="3" t="s">
        <v>134</v>
      </c>
      <c r="H6734" s="58" t="s">
        <v>6553</v>
      </c>
    </row>
    <row r="6735" spans="1:8" x14ac:dyDescent="0.35">
      <c r="A6735" s="4" t="s">
        <v>120</v>
      </c>
      <c r="B6735" s="29">
        <v>681</v>
      </c>
      <c r="C6735" s="4" t="s">
        <v>3252</v>
      </c>
      <c r="D6735" s="76" t="s">
        <v>135</v>
      </c>
      <c r="E6735" s="33" t="s">
        <v>7214</v>
      </c>
      <c r="F6735" s="41" t="s">
        <v>3412</v>
      </c>
      <c r="G6735" s="3" t="s">
        <v>8</v>
      </c>
      <c r="H6735" s="58" t="s">
        <v>6553</v>
      </c>
    </row>
    <row r="6736" spans="1:8" ht="43.5" x14ac:dyDescent="0.35">
      <c r="A6736" s="4" t="s">
        <v>3264</v>
      </c>
      <c r="B6736" s="29">
        <v>680</v>
      </c>
      <c r="C6736" s="4" t="s">
        <v>3252</v>
      </c>
      <c r="D6736" s="76" t="s">
        <v>16</v>
      </c>
      <c r="E6736" s="33" t="s">
        <v>7214</v>
      </c>
      <c r="F6736" s="41" t="s">
        <v>3413</v>
      </c>
      <c r="G6736" s="3" t="s">
        <v>96</v>
      </c>
      <c r="H6736" s="58" t="s">
        <v>6553</v>
      </c>
    </row>
    <row r="6737" spans="1:8" ht="29" x14ac:dyDescent="0.35">
      <c r="A6737" s="4" t="s">
        <v>3264</v>
      </c>
      <c r="B6737" s="29">
        <v>679</v>
      </c>
      <c r="C6737" s="4" t="s">
        <v>3237</v>
      </c>
      <c r="D6737" s="76" t="s">
        <v>57</v>
      </c>
      <c r="E6737" s="33" t="s">
        <v>7214</v>
      </c>
      <c r="F6737" s="41" t="s">
        <v>3415</v>
      </c>
      <c r="G6737" s="3" t="s">
        <v>22</v>
      </c>
      <c r="H6737" s="58" t="s">
        <v>6553</v>
      </c>
    </row>
    <row r="6738" spans="1:8" ht="43.5" x14ac:dyDescent="0.35">
      <c r="A6738" s="4" t="s">
        <v>3414</v>
      </c>
      <c r="B6738" s="29">
        <v>678</v>
      </c>
      <c r="C6738" s="4" t="s">
        <v>3237</v>
      </c>
      <c r="D6738" s="76" t="s">
        <v>9</v>
      </c>
      <c r="E6738" s="33" t="s">
        <v>7214</v>
      </c>
      <c r="F6738" s="41" t="s">
        <v>3416</v>
      </c>
      <c r="G6738" s="3" t="s">
        <v>3417</v>
      </c>
      <c r="H6738" s="58" t="s">
        <v>6553</v>
      </c>
    </row>
    <row r="6739" spans="1:8" x14ac:dyDescent="0.35">
      <c r="A6739" s="4" t="s">
        <v>3264</v>
      </c>
      <c r="B6739" s="29">
        <v>677</v>
      </c>
      <c r="C6739" s="4" t="s">
        <v>3237</v>
      </c>
      <c r="D6739" s="76" t="s">
        <v>18</v>
      </c>
      <c r="E6739" s="33" t="s">
        <v>7214</v>
      </c>
      <c r="F6739" s="41" t="s">
        <v>125</v>
      </c>
      <c r="G6739" s="3" t="s">
        <v>41</v>
      </c>
      <c r="H6739" s="58" t="s">
        <v>6553</v>
      </c>
    </row>
    <row r="6740" spans="1:8" ht="87" x14ac:dyDescent="0.35">
      <c r="A6740" s="4" t="s">
        <v>3418</v>
      </c>
      <c r="B6740" s="29">
        <v>676</v>
      </c>
      <c r="C6740" s="4" t="s">
        <v>3237</v>
      </c>
      <c r="D6740" s="76" t="s">
        <v>91</v>
      </c>
      <c r="E6740" s="33" t="s">
        <v>7214</v>
      </c>
      <c r="F6740" s="41" t="s">
        <v>126</v>
      </c>
      <c r="G6740" s="3" t="s">
        <v>3419</v>
      </c>
      <c r="H6740" s="58" t="s">
        <v>6553</v>
      </c>
    </row>
    <row r="6741" spans="1:8" ht="43.5" x14ac:dyDescent="0.35">
      <c r="A6741" s="4" t="s">
        <v>3243</v>
      </c>
      <c r="B6741" s="29">
        <v>675</v>
      </c>
      <c r="C6741" s="4" t="s">
        <v>3237</v>
      </c>
      <c r="D6741" s="76" t="s">
        <v>82</v>
      </c>
      <c r="E6741" s="33" t="s">
        <v>7214</v>
      </c>
      <c r="F6741" s="41" t="s">
        <v>3420</v>
      </c>
      <c r="G6741" s="3" t="s">
        <v>3421</v>
      </c>
      <c r="H6741" s="58" t="s">
        <v>6553</v>
      </c>
    </row>
    <row r="6742" spans="1:8" x14ac:dyDescent="0.35">
      <c r="A6742" s="4" t="s">
        <v>3348</v>
      </c>
      <c r="B6742" s="29">
        <v>674</v>
      </c>
      <c r="C6742" s="4" t="s">
        <v>3237</v>
      </c>
      <c r="D6742" s="76" t="s">
        <v>53</v>
      </c>
      <c r="E6742" s="33" t="s">
        <v>7214</v>
      </c>
      <c r="F6742" s="41" t="s">
        <v>3422</v>
      </c>
      <c r="G6742" s="3" t="s">
        <v>8</v>
      </c>
      <c r="H6742" s="58" t="s">
        <v>6553</v>
      </c>
    </row>
    <row r="6743" spans="1:8" ht="29" x14ac:dyDescent="0.35">
      <c r="A6743" s="4" t="s">
        <v>105</v>
      </c>
      <c r="B6743" s="29">
        <v>673</v>
      </c>
      <c r="C6743" s="4" t="s">
        <v>3237</v>
      </c>
      <c r="D6743" s="76" t="s">
        <v>127</v>
      </c>
      <c r="E6743" s="33" t="s">
        <v>7214</v>
      </c>
      <c r="F6743" s="41" t="s">
        <v>3424</v>
      </c>
      <c r="G6743" s="3" t="s">
        <v>6</v>
      </c>
      <c r="H6743" s="58" t="s">
        <v>6553</v>
      </c>
    </row>
    <row r="6744" spans="1:8" ht="72.5" x14ac:dyDescent="0.35">
      <c r="A6744" s="4" t="s">
        <v>3423</v>
      </c>
      <c r="B6744" s="29">
        <v>672</v>
      </c>
      <c r="C6744" s="4" t="s">
        <v>3237</v>
      </c>
      <c r="D6744" s="76" t="s">
        <v>3312</v>
      </c>
      <c r="E6744" s="33" t="s">
        <v>7214</v>
      </c>
      <c r="F6744" s="41" t="s">
        <v>3425</v>
      </c>
      <c r="G6744" s="3" t="s">
        <v>3426</v>
      </c>
      <c r="H6744" s="58" t="s">
        <v>6553</v>
      </c>
    </row>
    <row r="6745" spans="1:8" x14ac:dyDescent="0.35">
      <c r="A6745" s="4" t="s">
        <v>3264</v>
      </c>
      <c r="B6745" s="29">
        <v>671</v>
      </c>
      <c r="C6745" s="4" t="s">
        <v>3237</v>
      </c>
      <c r="D6745" s="76" t="s">
        <v>26</v>
      </c>
      <c r="E6745" s="33" t="s">
        <v>7214</v>
      </c>
      <c r="F6745" s="41" t="s">
        <v>3427</v>
      </c>
      <c r="G6745" s="3" t="s">
        <v>8</v>
      </c>
      <c r="H6745" s="58" t="s">
        <v>6553</v>
      </c>
    </row>
    <row r="6746" spans="1:8" x14ac:dyDescent="0.35">
      <c r="A6746" s="4" t="s">
        <v>120</v>
      </c>
      <c r="B6746" s="29">
        <v>670</v>
      </c>
      <c r="C6746" s="4" t="s">
        <v>3237</v>
      </c>
      <c r="D6746" s="76" t="s">
        <v>26</v>
      </c>
      <c r="E6746" s="33" t="s">
        <v>7214</v>
      </c>
      <c r="F6746" s="41" t="s">
        <v>3428</v>
      </c>
      <c r="G6746" s="3" t="s">
        <v>8</v>
      </c>
      <c r="H6746" s="58" t="s">
        <v>6553</v>
      </c>
    </row>
    <row r="6747" spans="1:8" ht="29" x14ac:dyDescent="0.35">
      <c r="A6747" s="4" t="s">
        <v>3264</v>
      </c>
      <c r="B6747" s="29">
        <v>669</v>
      </c>
      <c r="C6747" s="4" t="s">
        <v>3237</v>
      </c>
      <c r="D6747" s="76" t="str">
        <f>"28012065012003"</f>
        <v>28012065012003</v>
      </c>
      <c r="E6747" s="33" t="s">
        <v>7214</v>
      </c>
      <c r="F6747" s="41" t="s">
        <v>3429</v>
      </c>
      <c r="G6747" s="3" t="s">
        <v>128</v>
      </c>
      <c r="H6747" s="58" t="s">
        <v>6553</v>
      </c>
    </row>
    <row r="6748" spans="1:8" ht="72.5" x14ac:dyDescent="0.35">
      <c r="A6748" s="4" t="s">
        <v>3423</v>
      </c>
      <c r="B6748" s="29">
        <v>668</v>
      </c>
      <c r="C6748" s="4" t="s">
        <v>3237</v>
      </c>
      <c r="D6748" s="76" t="s">
        <v>3430</v>
      </c>
      <c r="E6748" s="33" t="s">
        <v>7214</v>
      </c>
      <c r="F6748" s="41" t="s">
        <v>3431</v>
      </c>
      <c r="G6748" s="3" t="s">
        <v>3432</v>
      </c>
      <c r="H6748" s="58" t="s">
        <v>6553</v>
      </c>
    </row>
    <row r="6749" spans="1:8" ht="130.5" x14ac:dyDescent="0.35">
      <c r="A6749" s="4" t="s">
        <v>3264</v>
      </c>
      <c r="B6749" s="29">
        <v>667</v>
      </c>
      <c r="C6749" s="4" t="s">
        <v>3237</v>
      </c>
      <c r="D6749" s="76" t="str">
        <f>"91020000000005"</f>
        <v>91020000000005</v>
      </c>
      <c r="E6749" s="33" t="s">
        <v>7214</v>
      </c>
      <c r="F6749" s="41" t="s">
        <v>3433</v>
      </c>
      <c r="G6749" s="3" t="s">
        <v>3434</v>
      </c>
      <c r="H6749" s="58" t="s">
        <v>6553</v>
      </c>
    </row>
    <row r="6750" spans="1:8" x14ac:dyDescent="0.35">
      <c r="A6750" s="4">
        <v>44896</v>
      </c>
      <c r="B6750" s="29">
        <v>666</v>
      </c>
      <c r="C6750" s="4" t="s">
        <v>3237</v>
      </c>
      <c r="D6750" s="76" t="s">
        <v>79</v>
      </c>
      <c r="E6750" s="33" t="s">
        <v>7214</v>
      </c>
      <c r="F6750" s="41" t="s">
        <v>3435</v>
      </c>
      <c r="G6750" s="3" t="s">
        <v>27</v>
      </c>
      <c r="H6750" s="58" t="s">
        <v>6553</v>
      </c>
    </row>
    <row r="6751" spans="1:8" x14ac:dyDescent="0.35">
      <c r="A6751" s="4" t="s">
        <v>120</v>
      </c>
      <c r="B6751" s="29">
        <v>665</v>
      </c>
      <c r="C6751" s="4" t="s">
        <v>3237</v>
      </c>
      <c r="D6751" s="76" t="s">
        <v>10</v>
      </c>
      <c r="E6751" s="33" t="s">
        <v>7214</v>
      </c>
      <c r="F6751" s="41" t="s">
        <v>3436</v>
      </c>
      <c r="G6751" s="3" t="s">
        <v>17</v>
      </c>
      <c r="H6751" s="58" t="s">
        <v>6553</v>
      </c>
    </row>
    <row r="6752" spans="1:8" ht="72.5" x14ac:dyDescent="0.35">
      <c r="A6752" s="4" t="s">
        <v>3264</v>
      </c>
      <c r="B6752" s="29">
        <v>664</v>
      </c>
      <c r="C6752" s="4" t="s">
        <v>3237</v>
      </c>
      <c r="D6752" s="76" t="s">
        <v>72</v>
      </c>
      <c r="E6752" s="33" t="s">
        <v>7214</v>
      </c>
      <c r="F6752" s="41" t="s">
        <v>3437</v>
      </c>
      <c r="G6752" s="3" t="s">
        <v>3438</v>
      </c>
      <c r="H6752" s="58" t="s">
        <v>6553</v>
      </c>
    </row>
    <row r="6753" spans="1:8" ht="29" x14ac:dyDescent="0.35">
      <c r="A6753" s="4" t="s">
        <v>105</v>
      </c>
      <c r="B6753" s="29">
        <v>663</v>
      </c>
      <c r="C6753" s="4" t="s">
        <v>3237</v>
      </c>
      <c r="D6753" s="76" t="s">
        <v>3439</v>
      </c>
      <c r="E6753" s="33" t="s">
        <v>7214</v>
      </c>
      <c r="F6753" s="41" t="s">
        <v>3440</v>
      </c>
      <c r="G6753" s="3" t="s">
        <v>8</v>
      </c>
      <c r="H6753" s="58" t="s">
        <v>6553</v>
      </c>
    </row>
    <row r="6754" spans="1:8" x14ac:dyDescent="0.35">
      <c r="A6754" s="4" t="s">
        <v>3264</v>
      </c>
      <c r="B6754" s="29">
        <v>662</v>
      </c>
      <c r="C6754" s="4" t="s">
        <v>3237</v>
      </c>
      <c r="D6754" s="76" t="s">
        <v>90</v>
      </c>
      <c r="E6754" s="33" t="s">
        <v>7214</v>
      </c>
      <c r="F6754" s="41" t="s">
        <v>3441</v>
      </c>
      <c r="G6754" s="3" t="s">
        <v>47</v>
      </c>
      <c r="H6754" s="58" t="s">
        <v>6553</v>
      </c>
    </row>
    <row r="6755" spans="1:8" ht="29" x14ac:dyDescent="0.35">
      <c r="A6755" s="4" t="s">
        <v>105</v>
      </c>
      <c r="B6755" s="29">
        <v>661</v>
      </c>
      <c r="C6755" s="4" t="s">
        <v>3237</v>
      </c>
      <c r="D6755" s="76" t="s">
        <v>72</v>
      </c>
      <c r="E6755" s="33" t="s">
        <v>7214</v>
      </c>
      <c r="F6755" s="41" t="s">
        <v>3442</v>
      </c>
      <c r="G6755" s="3" t="s">
        <v>129</v>
      </c>
      <c r="H6755" s="58" t="s">
        <v>6553</v>
      </c>
    </row>
    <row r="6756" spans="1:8" ht="43.5" x14ac:dyDescent="0.35">
      <c r="A6756" s="4" t="s">
        <v>3264</v>
      </c>
      <c r="B6756" s="29">
        <v>660</v>
      </c>
      <c r="C6756" s="4" t="s">
        <v>3237</v>
      </c>
      <c r="D6756" s="76" t="s">
        <v>3443</v>
      </c>
      <c r="E6756" s="33" t="s">
        <v>7214</v>
      </c>
      <c r="F6756" s="41" t="s">
        <v>3444</v>
      </c>
      <c r="G6756" s="3" t="s">
        <v>3445</v>
      </c>
      <c r="H6756" s="58" t="s">
        <v>6553</v>
      </c>
    </row>
    <row r="6757" spans="1:8" x14ac:dyDescent="0.35">
      <c r="A6757" s="4" t="s">
        <v>3264</v>
      </c>
      <c r="B6757" s="29">
        <v>659</v>
      </c>
      <c r="C6757" s="4" t="s">
        <v>3237</v>
      </c>
      <c r="D6757" s="76" t="s">
        <v>121</v>
      </c>
      <c r="E6757" s="33" t="s">
        <v>7214</v>
      </c>
      <c r="F6757" s="41" t="s">
        <v>3446</v>
      </c>
      <c r="G6757" s="3" t="s">
        <v>8</v>
      </c>
      <c r="H6757" s="58" t="s">
        <v>6553</v>
      </c>
    </row>
    <row r="6758" spans="1:8" ht="58" x14ac:dyDescent="0.35">
      <c r="A6758" s="4" t="s">
        <v>3264</v>
      </c>
      <c r="B6758" s="29">
        <v>658</v>
      </c>
      <c r="C6758" s="4" t="s">
        <v>3237</v>
      </c>
      <c r="D6758" s="76" t="s">
        <v>3447</v>
      </c>
      <c r="E6758" s="33" t="s">
        <v>7214</v>
      </c>
      <c r="F6758" s="41" t="s">
        <v>3448</v>
      </c>
      <c r="G6758" s="3" t="s">
        <v>3449</v>
      </c>
      <c r="H6758" s="58" t="s">
        <v>6553</v>
      </c>
    </row>
    <row r="6759" spans="1:8" ht="29" x14ac:dyDescent="0.35">
      <c r="A6759" s="4" t="s">
        <v>105</v>
      </c>
      <c r="B6759" s="29">
        <v>657</v>
      </c>
      <c r="C6759" s="4" t="s">
        <v>3237</v>
      </c>
      <c r="D6759" s="76" t="s">
        <v>3450</v>
      </c>
      <c r="E6759" s="33" t="s">
        <v>7214</v>
      </c>
      <c r="F6759" s="41" t="s">
        <v>3451</v>
      </c>
      <c r="G6759" s="3" t="s">
        <v>8</v>
      </c>
      <c r="H6759" s="58" t="s">
        <v>6553</v>
      </c>
    </row>
    <row r="6760" spans="1:8" ht="29" x14ac:dyDescent="0.35">
      <c r="A6760" s="4" t="s">
        <v>3264</v>
      </c>
      <c r="B6760" s="29">
        <v>656</v>
      </c>
      <c r="C6760" s="4" t="s">
        <v>3237</v>
      </c>
      <c r="D6760" s="76" t="s">
        <v>26</v>
      </c>
      <c r="E6760" s="33" t="s">
        <v>7214</v>
      </c>
      <c r="F6760" s="41" t="s">
        <v>3452</v>
      </c>
      <c r="G6760" s="3" t="s">
        <v>6</v>
      </c>
      <c r="H6760" s="58" t="s">
        <v>6553</v>
      </c>
    </row>
    <row r="6761" spans="1:8" ht="29" x14ac:dyDescent="0.35">
      <c r="A6761" s="4" t="s">
        <v>3264</v>
      </c>
      <c r="B6761" s="29">
        <v>655</v>
      </c>
      <c r="C6761" s="4" t="s">
        <v>3237</v>
      </c>
      <c r="D6761" s="76" t="s">
        <v>84</v>
      </c>
      <c r="E6761" s="33" t="s">
        <v>7214</v>
      </c>
      <c r="F6761" s="41" t="s">
        <v>3453</v>
      </c>
      <c r="G6761" s="3" t="s">
        <v>128</v>
      </c>
      <c r="H6761" s="58" t="s">
        <v>6553</v>
      </c>
    </row>
    <row r="6762" spans="1:8" ht="29" x14ac:dyDescent="0.35">
      <c r="A6762" s="4" t="s">
        <v>3423</v>
      </c>
      <c r="B6762" s="29">
        <v>654</v>
      </c>
      <c r="C6762" s="4" t="s">
        <v>3237</v>
      </c>
      <c r="D6762" s="76" t="s">
        <v>38</v>
      </c>
      <c r="E6762" s="33" t="s">
        <v>7214</v>
      </c>
      <c r="F6762" s="41" t="s">
        <v>3454</v>
      </c>
      <c r="G6762" s="3" t="s">
        <v>6</v>
      </c>
      <c r="H6762" s="58" t="s">
        <v>6553</v>
      </c>
    </row>
    <row r="6763" spans="1:8" ht="58" x14ac:dyDescent="0.35">
      <c r="A6763" s="4" t="s">
        <v>3264</v>
      </c>
      <c r="B6763" s="29">
        <v>653</v>
      </c>
      <c r="C6763" s="4" t="s">
        <v>3237</v>
      </c>
      <c r="D6763" s="76" t="str">
        <f>"91010000000006"</f>
        <v>91010000000006</v>
      </c>
      <c r="E6763" s="33" t="s">
        <v>7214</v>
      </c>
      <c r="F6763" s="41" t="s">
        <v>3455</v>
      </c>
      <c r="G6763" s="3" t="s">
        <v>3456</v>
      </c>
      <c r="H6763" s="58" t="s">
        <v>6553</v>
      </c>
    </row>
    <row r="6764" spans="1:8" ht="43.5" x14ac:dyDescent="0.35">
      <c r="A6764" s="4">
        <v>44895</v>
      </c>
      <c r="B6764" s="29">
        <v>652</v>
      </c>
      <c r="C6764" s="4" t="s">
        <v>120</v>
      </c>
      <c r="D6764" s="76" t="str">
        <f>"91010000000006"</f>
        <v>91010000000006</v>
      </c>
      <c r="E6764" s="33" t="s">
        <v>7214</v>
      </c>
      <c r="F6764" s="41" t="s">
        <v>3457</v>
      </c>
      <c r="G6764" s="3" t="s">
        <v>3458</v>
      </c>
      <c r="H6764" s="58" t="s">
        <v>6553</v>
      </c>
    </row>
    <row r="6765" spans="1:8" ht="29" x14ac:dyDescent="0.35">
      <c r="A6765" s="4">
        <v>44914</v>
      </c>
      <c r="B6765" s="29">
        <v>651</v>
      </c>
      <c r="C6765" s="4" t="s">
        <v>120</v>
      </c>
      <c r="D6765" s="76" t="str">
        <f>"91010000000006"</f>
        <v>91010000000006</v>
      </c>
      <c r="E6765" s="33" t="s">
        <v>7214</v>
      </c>
      <c r="F6765" s="41" t="s">
        <v>3459</v>
      </c>
      <c r="G6765" s="3" t="s">
        <v>65</v>
      </c>
      <c r="H6765" s="58" t="s">
        <v>6553</v>
      </c>
    </row>
    <row r="6766" spans="1:8" ht="29" x14ac:dyDescent="0.35">
      <c r="A6766" s="4">
        <v>44914</v>
      </c>
      <c r="B6766" s="29">
        <v>650</v>
      </c>
      <c r="C6766" s="4" t="s">
        <v>120</v>
      </c>
      <c r="D6766" s="76" t="s">
        <v>121</v>
      </c>
      <c r="E6766" s="33" t="s">
        <v>7214</v>
      </c>
      <c r="F6766" s="41" t="s">
        <v>3460</v>
      </c>
      <c r="G6766" s="3" t="s">
        <v>80</v>
      </c>
      <c r="H6766" s="58" t="s">
        <v>6553</v>
      </c>
    </row>
    <row r="6767" spans="1:8" ht="29" x14ac:dyDescent="0.35">
      <c r="A6767" s="4" t="s">
        <v>105</v>
      </c>
      <c r="B6767" s="29">
        <v>649</v>
      </c>
      <c r="C6767" s="4" t="s">
        <v>120</v>
      </c>
      <c r="D6767" s="76" t="s">
        <v>52</v>
      </c>
      <c r="E6767" s="33" t="s">
        <v>7214</v>
      </c>
      <c r="F6767" s="41" t="s">
        <v>3461</v>
      </c>
      <c r="G6767" s="3" t="s">
        <v>22</v>
      </c>
      <c r="H6767" s="58" t="s">
        <v>6553</v>
      </c>
    </row>
    <row r="6768" spans="1:8" x14ac:dyDescent="0.35">
      <c r="A6768" s="4" t="s">
        <v>105</v>
      </c>
      <c r="B6768" s="29">
        <v>648</v>
      </c>
      <c r="C6768" s="4" t="s">
        <v>120</v>
      </c>
      <c r="D6768" s="76" t="s">
        <v>10</v>
      </c>
      <c r="E6768" s="33" t="s">
        <v>7214</v>
      </c>
      <c r="F6768" s="41" t="s">
        <v>3462</v>
      </c>
      <c r="G6768" s="3" t="s">
        <v>8</v>
      </c>
      <c r="H6768" s="58" t="s">
        <v>6553</v>
      </c>
    </row>
    <row r="6769" spans="1:8" x14ac:dyDescent="0.35">
      <c r="A6769" s="4" t="s">
        <v>3226</v>
      </c>
      <c r="B6769" s="29">
        <v>647</v>
      </c>
      <c r="C6769" s="4" t="s">
        <v>120</v>
      </c>
      <c r="D6769" s="76" t="s">
        <v>122</v>
      </c>
      <c r="E6769" s="33" t="s">
        <v>7214</v>
      </c>
      <c r="F6769" s="41" t="s">
        <v>3463</v>
      </c>
      <c r="G6769" s="3" t="s">
        <v>123</v>
      </c>
      <c r="H6769" s="58" t="s">
        <v>6553</v>
      </c>
    </row>
    <row r="6770" spans="1:8" x14ac:dyDescent="0.35">
      <c r="A6770" s="4" t="s">
        <v>3334</v>
      </c>
      <c r="B6770" s="29">
        <v>646</v>
      </c>
      <c r="C6770" s="4" t="s">
        <v>120</v>
      </c>
      <c r="D6770" s="76" t="s">
        <v>102</v>
      </c>
      <c r="E6770" s="33" t="s">
        <v>7214</v>
      </c>
      <c r="F6770" s="41" t="s">
        <v>3464</v>
      </c>
      <c r="G6770" s="3" t="s">
        <v>124</v>
      </c>
      <c r="H6770" s="58" t="s">
        <v>6553</v>
      </c>
    </row>
    <row r="6771" spans="1:8" x14ac:dyDescent="0.35">
      <c r="A6771" s="4" t="s">
        <v>3226</v>
      </c>
      <c r="B6771" s="29">
        <v>645</v>
      </c>
      <c r="C6771" s="4" t="s">
        <v>120</v>
      </c>
      <c r="D6771" s="76" t="s">
        <v>59</v>
      </c>
      <c r="E6771" s="33" t="s">
        <v>7214</v>
      </c>
      <c r="F6771" s="41" t="s">
        <v>3465</v>
      </c>
      <c r="G6771" s="3" t="s">
        <v>8</v>
      </c>
      <c r="H6771" s="58" t="s">
        <v>6553</v>
      </c>
    </row>
    <row r="6772" spans="1:8" ht="29" x14ac:dyDescent="0.35">
      <c r="A6772" s="4" t="s">
        <v>105</v>
      </c>
      <c r="B6772" s="29">
        <v>644</v>
      </c>
      <c r="C6772" s="4" t="s">
        <v>120</v>
      </c>
      <c r="D6772" s="76" t="s">
        <v>3466</v>
      </c>
      <c r="E6772" s="33" t="s">
        <v>7214</v>
      </c>
      <c r="F6772" s="41" t="s">
        <v>3467</v>
      </c>
      <c r="G6772" s="3" t="s">
        <v>14</v>
      </c>
      <c r="H6772" s="58" t="s">
        <v>6553</v>
      </c>
    </row>
    <row r="6773" spans="1:8" x14ac:dyDescent="0.35">
      <c r="A6773" s="4" t="s">
        <v>3423</v>
      </c>
      <c r="B6773" s="29">
        <v>643</v>
      </c>
      <c r="C6773" s="4" t="s">
        <v>120</v>
      </c>
      <c r="D6773" s="76" t="s">
        <v>10</v>
      </c>
      <c r="E6773" s="33" t="s">
        <v>7214</v>
      </c>
      <c r="F6773" s="41" t="s">
        <v>3468</v>
      </c>
      <c r="G6773" s="3" t="s">
        <v>27</v>
      </c>
      <c r="H6773" s="58" t="s">
        <v>6553</v>
      </c>
    </row>
    <row r="6774" spans="1:8" ht="29" x14ac:dyDescent="0.35">
      <c r="A6774" s="4" t="s">
        <v>3348</v>
      </c>
      <c r="B6774" s="29">
        <v>642</v>
      </c>
      <c r="C6774" s="4" t="s">
        <v>120</v>
      </c>
      <c r="D6774" s="76" t="s">
        <v>57</v>
      </c>
      <c r="E6774" s="33" t="s">
        <v>7214</v>
      </c>
      <c r="F6774" s="41" t="s">
        <v>3469</v>
      </c>
      <c r="G6774" s="3" t="s">
        <v>22</v>
      </c>
      <c r="H6774" s="58" t="s">
        <v>6553</v>
      </c>
    </row>
    <row r="6775" spans="1:8" ht="43.5" x14ac:dyDescent="0.35">
      <c r="A6775" s="4" t="s">
        <v>105</v>
      </c>
      <c r="B6775" s="29">
        <v>641</v>
      </c>
      <c r="C6775" s="4" t="s">
        <v>120</v>
      </c>
      <c r="D6775" s="76" t="s">
        <v>59</v>
      </c>
      <c r="E6775" s="33" t="s">
        <v>7214</v>
      </c>
      <c r="F6775" s="41" t="s">
        <v>3470</v>
      </c>
      <c r="G6775" s="3" t="s">
        <v>3471</v>
      </c>
      <c r="H6775" s="58" t="s">
        <v>6553</v>
      </c>
    </row>
    <row r="6776" spans="1:8" ht="101.5" x14ac:dyDescent="0.35">
      <c r="A6776" s="4" t="s">
        <v>3226</v>
      </c>
      <c r="B6776" s="29">
        <v>640</v>
      </c>
      <c r="C6776" s="4" t="s">
        <v>3264</v>
      </c>
      <c r="D6776" s="76" t="s">
        <v>92</v>
      </c>
      <c r="E6776" s="33" t="s">
        <v>7214</v>
      </c>
      <c r="F6776" s="41" t="s">
        <v>3472</v>
      </c>
      <c r="G6776" s="3" t="s">
        <v>3473</v>
      </c>
      <c r="H6776" s="58" t="s">
        <v>6553</v>
      </c>
    </row>
    <row r="6777" spans="1:8" ht="145" x14ac:dyDescent="0.35">
      <c r="A6777" s="4" t="s">
        <v>3243</v>
      </c>
      <c r="B6777" s="29">
        <v>639</v>
      </c>
      <c r="C6777" s="4" t="s">
        <v>3264</v>
      </c>
      <c r="D6777" s="76" t="s">
        <v>91</v>
      </c>
      <c r="E6777" s="33" t="s">
        <v>7214</v>
      </c>
      <c r="F6777" s="41" t="s">
        <v>3474</v>
      </c>
      <c r="G6777" s="3" t="s">
        <v>3475</v>
      </c>
      <c r="H6777" s="58" t="s">
        <v>6553</v>
      </c>
    </row>
    <row r="6778" spans="1:8" ht="29" x14ac:dyDescent="0.35">
      <c r="A6778" s="4" t="s">
        <v>3243</v>
      </c>
      <c r="B6778" s="29">
        <v>638</v>
      </c>
      <c r="C6778" s="4" t="s">
        <v>3264</v>
      </c>
      <c r="D6778" s="76" t="s">
        <v>32</v>
      </c>
      <c r="E6778" s="33" t="s">
        <v>7214</v>
      </c>
      <c r="F6778" s="41" t="s">
        <v>3476</v>
      </c>
      <c r="G6778" s="3" t="s">
        <v>22</v>
      </c>
      <c r="H6778" s="58" t="s">
        <v>6553</v>
      </c>
    </row>
    <row r="6779" spans="1:8" ht="58" x14ac:dyDescent="0.35">
      <c r="A6779" s="4" t="s">
        <v>3226</v>
      </c>
      <c r="B6779" s="29">
        <v>637</v>
      </c>
      <c r="C6779" s="4" t="s">
        <v>3264</v>
      </c>
      <c r="D6779" s="76" t="s">
        <v>82</v>
      </c>
      <c r="E6779" s="33" t="s">
        <v>7214</v>
      </c>
      <c r="F6779" s="41" t="s">
        <v>3477</v>
      </c>
      <c r="G6779" s="3" t="s">
        <v>3478</v>
      </c>
      <c r="H6779" s="58" t="s">
        <v>6553</v>
      </c>
    </row>
    <row r="6780" spans="1:8" x14ac:dyDescent="0.35">
      <c r="A6780" s="4" t="s">
        <v>3348</v>
      </c>
      <c r="B6780" s="29">
        <v>636</v>
      </c>
      <c r="C6780" s="4" t="s">
        <v>3264</v>
      </c>
      <c r="D6780" s="76" t="s">
        <v>21</v>
      </c>
      <c r="E6780" s="33" t="s">
        <v>7214</v>
      </c>
      <c r="F6780" s="41" t="s">
        <v>3479</v>
      </c>
      <c r="G6780" s="3" t="s">
        <v>8</v>
      </c>
      <c r="H6780" s="58" t="s">
        <v>6553</v>
      </c>
    </row>
    <row r="6781" spans="1:8" ht="29" x14ac:dyDescent="0.35">
      <c r="A6781" s="4" t="s">
        <v>105</v>
      </c>
      <c r="B6781" s="29">
        <v>635</v>
      </c>
      <c r="C6781" s="4" t="s">
        <v>3264</v>
      </c>
      <c r="D6781" s="76" t="s">
        <v>57</v>
      </c>
      <c r="E6781" s="33" t="s">
        <v>7214</v>
      </c>
      <c r="F6781" s="41" t="s">
        <v>3480</v>
      </c>
      <c r="G6781" s="3" t="s">
        <v>6</v>
      </c>
      <c r="H6781" s="58" t="s">
        <v>6553</v>
      </c>
    </row>
    <row r="6782" spans="1:8" ht="43.5" x14ac:dyDescent="0.35">
      <c r="A6782" s="4" t="s">
        <v>105</v>
      </c>
      <c r="B6782" s="29">
        <v>634</v>
      </c>
      <c r="C6782" s="4" t="s">
        <v>3264</v>
      </c>
      <c r="D6782" s="76" t="s">
        <v>114</v>
      </c>
      <c r="E6782" s="33" t="s">
        <v>7214</v>
      </c>
      <c r="F6782" s="41" t="s">
        <v>3481</v>
      </c>
      <c r="G6782" s="3" t="s">
        <v>115</v>
      </c>
      <c r="H6782" s="58" t="s">
        <v>6553</v>
      </c>
    </row>
    <row r="6783" spans="1:8" ht="29" x14ac:dyDescent="0.35">
      <c r="A6783" s="4" t="s">
        <v>105</v>
      </c>
      <c r="B6783" s="29">
        <v>633</v>
      </c>
      <c r="C6783" s="4" t="s">
        <v>3264</v>
      </c>
      <c r="D6783" s="76" t="s">
        <v>49</v>
      </c>
      <c r="E6783" s="33" t="s">
        <v>7214</v>
      </c>
      <c r="F6783" s="41" t="s">
        <v>3482</v>
      </c>
      <c r="G6783" s="3" t="s">
        <v>17</v>
      </c>
      <c r="H6783" s="58" t="s">
        <v>6553</v>
      </c>
    </row>
    <row r="6784" spans="1:8" x14ac:dyDescent="0.35">
      <c r="A6784" s="4" t="s">
        <v>105</v>
      </c>
      <c r="B6784" s="29">
        <v>632</v>
      </c>
      <c r="C6784" s="4" t="s">
        <v>3264</v>
      </c>
      <c r="D6784" s="76" t="s">
        <v>21</v>
      </c>
      <c r="E6784" s="33" t="s">
        <v>7214</v>
      </c>
      <c r="F6784" s="41" t="s">
        <v>3483</v>
      </c>
      <c r="G6784" s="3" t="s">
        <v>8</v>
      </c>
      <c r="H6784" s="58" t="s">
        <v>6553</v>
      </c>
    </row>
    <row r="6785" spans="1:8" x14ac:dyDescent="0.35">
      <c r="A6785" s="4" t="s">
        <v>3226</v>
      </c>
      <c r="B6785" s="29">
        <v>631</v>
      </c>
      <c r="C6785" s="4" t="s">
        <v>3264</v>
      </c>
      <c r="D6785" s="76" t="s">
        <v>5</v>
      </c>
      <c r="E6785" s="33" t="s">
        <v>7214</v>
      </c>
      <c r="F6785" s="41" t="s">
        <v>3484</v>
      </c>
      <c r="G6785" s="3" t="s">
        <v>8</v>
      </c>
      <c r="H6785" s="58" t="s">
        <v>6553</v>
      </c>
    </row>
    <row r="6786" spans="1:8" ht="72.5" x14ac:dyDescent="0.35">
      <c r="A6786" s="4" t="s">
        <v>105</v>
      </c>
      <c r="B6786" s="29">
        <v>630</v>
      </c>
      <c r="C6786" s="4" t="s">
        <v>3264</v>
      </c>
      <c r="D6786" s="76" t="s">
        <v>18</v>
      </c>
      <c r="E6786" s="33" t="s">
        <v>7214</v>
      </c>
      <c r="F6786" s="41" t="s">
        <v>3485</v>
      </c>
      <c r="G6786" s="3" t="s">
        <v>3486</v>
      </c>
      <c r="H6786" s="58" t="s">
        <v>6553</v>
      </c>
    </row>
    <row r="6787" spans="1:8" ht="116" x14ac:dyDescent="0.35">
      <c r="A6787" s="4" t="s">
        <v>105</v>
      </c>
      <c r="B6787" s="29">
        <v>629</v>
      </c>
      <c r="C6787" s="4">
        <v>44914</v>
      </c>
      <c r="D6787" s="76">
        <v>91020000000005</v>
      </c>
      <c r="E6787" s="33" t="s">
        <v>7214</v>
      </c>
      <c r="F6787" s="41" t="s">
        <v>3487</v>
      </c>
      <c r="G6787" s="3" t="s">
        <v>3488</v>
      </c>
      <c r="H6787" s="58" t="s">
        <v>6553</v>
      </c>
    </row>
    <row r="6788" spans="1:8" x14ac:dyDescent="0.35">
      <c r="A6788" s="4">
        <v>44896</v>
      </c>
      <c r="B6788" s="29">
        <v>628</v>
      </c>
      <c r="C6788" s="4" t="s">
        <v>3264</v>
      </c>
      <c r="D6788" s="76" t="s">
        <v>16</v>
      </c>
      <c r="E6788" s="33" t="s">
        <v>7214</v>
      </c>
      <c r="F6788" s="41" t="s">
        <v>3489</v>
      </c>
      <c r="G6788" s="3" t="s">
        <v>8</v>
      </c>
      <c r="H6788" s="58" t="s">
        <v>6553</v>
      </c>
    </row>
    <row r="6789" spans="1:8" ht="29" x14ac:dyDescent="0.35">
      <c r="A6789" s="4" t="s">
        <v>3226</v>
      </c>
      <c r="B6789" s="29">
        <v>627</v>
      </c>
      <c r="C6789" s="4" t="s">
        <v>3264</v>
      </c>
      <c r="D6789" s="76" t="s">
        <v>33</v>
      </c>
      <c r="E6789" s="33" t="s">
        <v>7214</v>
      </c>
      <c r="F6789" s="41" t="s">
        <v>3490</v>
      </c>
      <c r="G6789" s="3" t="s">
        <v>8</v>
      </c>
      <c r="H6789" s="58" t="s">
        <v>6553</v>
      </c>
    </row>
    <row r="6790" spans="1:8" ht="29" x14ac:dyDescent="0.35">
      <c r="A6790" s="4" t="s">
        <v>3226</v>
      </c>
      <c r="B6790" s="29">
        <v>626</v>
      </c>
      <c r="C6790" s="4" t="s">
        <v>3264</v>
      </c>
      <c r="D6790" s="76" t="s">
        <v>18</v>
      </c>
      <c r="E6790" s="33" t="s">
        <v>7214</v>
      </c>
      <c r="F6790" s="41" t="s">
        <v>3491</v>
      </c>
      <c r="G6790" s="3" t="s">
        <v>6</v>
      </c>
      <c r="H6790" s="58" t="s">
        <v>6553</v>
      </c>
    </row>
    <row r="6791" spans="1:8" ht="29" x14ac:dyDescent="0.35">
      <c r="A6791" s="4" t="s">
        <v>3334</v>
      </c>
      <c r="B6791" s="29">
        <v>625</v>
      </c>
      <c r="C6791" s="4" t="s">
        <v>3264</v>
      </c>
      <c r="D6791" s="76" t="s">
        <v>52</v>
      </c>
      <c r="E6791" s="33" t="s">
        <v>7214</v>
      </c>
      <c r="F6791" s="41" t="s">
        <v>3492</v>
      </c>
      <c r="G6791" s="3" t="s">
        <v>14</v>
      </c>
      <c r="H6791" s="58" t="s">
        <v>6553</v>
      </c>
    </row>
    <row r="6792" spans="1:8" ht="43.5" x14ac:dyDescent="0.35">
      <c r="A6792" s="4" t="s">
        <v>105</v>
      </c>
      <c r="B6792" s="29">
        <v>624</v>
      </c>
      <c r="C6792" s="4" t="s">
        <v>3264</v>
      </c>
      <c r="D6792" s="76" t="s">
        <v>116</v>
      </c>
      <c r="E6792" s="33" t="s">
        <v>7214</v>
      </c>
      <c r="F6792" s="41" t="s">
        <v>3493</v>
      </c>
      <c r="G6792" s="3" t="s">
        <v>117</v>
      </c>
      <c r="H6792" s="58" t="s">
        <v>6553</v>
      </c>
    </row>
    <row r="6793" spans="1:8" ht="43.5" x14ac:dyDescent="0.35">
      <c r="A6793" s="4" t="s">
        <v>3226</v>
      </c>
      <c r="B6793" s="29">
        <v>623</v>
      </c>
      <c r="C6793" s="4" t="s">
        <v>3264</v>
      </c>
      <c r="D6793" s="76" t="s">
        <v>53</v>
      </c>
      <c r="E6793" s="33" t="s">
        <v>7214</v>
      </c>
      <c r="F6793" s="41" t="s">
        <v>3494</v>
      </c>
      <c r="G6793" s="3" t="s">
        <v>118</v>
      </c>
      <c r="H6793" s="58" t="s">
        <v>6553</v>
      </c>
    </row>
    <row r="6794" spans="1:8" x14ac:dyDescent="0.35">
      <c r="A6794" s="4" t="s">
        <v>3226</v>
      </c>
      <c r="B6794" s="29">
        <v>622</v>
      </c>
      <c r="C6794" s="4" t="s">
        <v>3264</v>
      </c>
      <c r="D6794" s="76" t="s">
        <v>26</v>
      </c>
      <c r="E6794" s="33" t="s">
        <v>7214</v>
      </c>
      <c r="F6794" s="41" t="s">
        <v>3495</v>
      </c>
      <c r="G6794" s="3" t="s">
        <v>27</v>
      </c>
      <c r="H6794" s="58" t="s">
        <v>6553</v>
      </c>
    </row>
    <row r="6795" spans="1:8" x14ac:dyDescent="0.35">
      <c r="A6795" s="4" t="s">
        <v>3226</v>
      </c>
      <c r="B6795" s="29">
        <v>621</v>
      </c>
      <c r="C6795" s="4" t="s">
        <v>3264</v>
      </c>
      <c r="D6795" s="76" t="s">
        <v>101</v>
      </c>
      <c r="E6795" s="33" t="s">
        <v>7214</v>
      </c>
      <c r="F6795" s="41" t="s">
        <v>3496</v>
      </c>
      <c r="G6795" s="3" t="s">
        <v>8</v>
      </c>
      <c r="H6795" s="58" t="s">
        <v>6553</v>
      </c>
    </row>
    <row r="6796" spans="1:8" x14ac:dyDescent="0.35">
      <c r="A6796" s="4" t="s">
        <v>3334</v>
      </c>
      <c r="B6796" s="29">
        <v>620</v>
      </c>
      <c r="C6796" s="4" t="s">
        <v>3264</v>
      </c>
      <c r="D6796" s="76" t="s">
        <v>26</v>
      </c>
      <c r="E6796" s="33" t="s">
        <v>7214</v>
      </c>
      <c r="F6796" s="41" t="s">
        <v>3497</v>
      </c>
      <c r="G6796" s="3" t="s">
        <v>8</v>
      </c>
      <c r="H6796" s="58" t="s">
        <v>6553</v>
      </c>
    </row>
    <row r="6797" spans="1:8" ht="43.5" x14ac:dyDescent="0.35">
      <c r="A6797" s="4" t="s">
        <v>105</v>
      </c>
      <c r="B6797" s="29">
        <v>619</v>
      </c>
      <c r="C6797" s="4" t="s">
        <v>3264</v>
      </c>
      <c r="D6797" s="76" t="s">
        <v>25</v>
      </c>
      <c r="E6797" s="33" t="s">
        <v>7214</v>
      </c>
      <c r="F6797" s="41" t="s">
        <v>3498</v>
      </c>
      <c r="G6797" s="3" t="s">
        <v>71</v>
      </c>
      <c r="H6797" s="58" t="s">
        <v>6553</v>
      </c>
    </row>
    <row r="6798" spans="1:8" ht="29" x14ac:dyDescent="0.35">
      <c r="A6798" s="4" t="s">
        <v>105</v>
      </c>
      <c r="B6798" s="29">
        <v>618</v>
      </c>
      <c r="C6798" s="4" t="s">
        <v>3264</v>
      </c>
      <c r="D6798" s="76" t="s">
        <v>52</v>
      </c>
      <c r="E6798" s="33" t="s">
        <v>7214</v>
      </c>
      <c r="F6798" s="41" t="s">
        <v>3499</v>
      </c>
      <c r="G6798" s="3" t="s">
        <v>80</v>
      </c>
      <c r="H6798" s="58" t="s">
        <v>6553</v>
      </c>
    </row>
    <row r="6799" spans="1:8" ht="29" x14ac:dyDescent="0.35">
      <c r="A6799" s="4" t="s">
        <v>105</v>
      </c>
      <c r="B6799" s="29">
        <v>617</v>
      </c>
      <c r="C6799" s="4" t="s">
        <v>3264</v>
      </c>
      <c r="D6799" s="76" t="s">
        <v>119</v>
      </c>
      <c r="E6799" s="33" t="s">
        <v>7214</v>
      </c>
      <c r="F6799" s="41" t="s">
        <v>3500</v>
      </c>
      <c r="G6799" s="3" t="s">
        <v>110</v>
      </c>
      <c r="H6799" s="58" t="s">
        <v>6553</v>
      </c>
    </row>
    <row r="6800" spans="1:8" ht="29" x14ac:dyDescent="0.35">
      <c r="A6800" s="4" t="s">
        <v>3418</v>
      </c>
      <c r="B6800" s="29">
        <v>616</v>
      </c>
      <c r="C6800" s="4" t="s">
        <v>3264</v>
      </c>
      <c r="D6800" s="76" t="s">
        <v>52</v>
      </c>
      <c r="E6800" s="33" t="s">
        <v>7214</v>
      </c>
      <c r="F6800" s="41" t="s">
        <v>3501</v>
      </c>
      <c r="G6800" s="3" t="s">
        <v>6</v>
      </c>
      <c r="H6800" s="58" t="s">
        <v>6553</v>
      </c>
    </row>
    <row r="6801" spans="1:8" ht="29" x14ac:dyDescent="0.35">
      <c r="A6801" s="4" t="s">
        <v>105</v>
      </c>
      <c r="B6801" s="29">
        <v>615</v>
      </c>
      <c r="C6801" s="4" t="s">
        <v>3264</v>
      </c>
      <c r="D6801" s="76" t="s">
        <v>18</v>
      </c>
      <c r="E6801" s="33" t="s">
        <v>7214</v>
      </c>
      <c r="F6801" s="41" t="s">
        <v>3502</v>
      </c>
      <c r="G6801" s="3" t="s">
        <v>6</v>
      </c>
      <c r="H6801" s="58" t="s">
        <v>6553</v>
      </c>
    </row>
    <row r="6802" spans="1:8" ht="29" x14ac:dyDescent="0.35">
      <c r="A6802" s="4" t="s">
        <v>105</v>
      </c>
      <c r="B6802" s="29">
        <v>614</v>
      </c>
      <c r="C6802" s="4" t="s">
        <v>3264</v>
      </c>
      <c r="D6802" s="76" t="s">
        <v>16</v>
      </c>
      <c r="E6802" s="33" t="s">
        <v>7214</v>
      </c>
      <c r="F6802" s="41" t="s">
        <v>3503</v>
      </c>
      <c r="G6802" s="3" t="s">
        <v>22</v>
      </c>
      <c r="H6802" s="58" t="s">
        <v>6553</v>
      </c>
    </row>
    <row r="6803" spans="1:8" x14ac:dyDescent="0.35">
      <c r="A6803" s="4" t="s">
        <v>105</v>
      </c>
      <c r="B6803" s="29">
        <v>613</v>
      </c>
      <c r="C6803" s="4" t="s">
        <v>3334</v>
      </c>
      <c r="D6803" s="76" t="s">
        <v>5</v>
      </c>
      <c r="E6803" s="33" t="s">
        <v>7214</v>
      </c>
      <c r="F6803" s="41" t="s">
        <v>3504</v>
      </c>
      <c r="G6803" s="3" t="s">
        <v>8</v>
      </c>
      <c r="H6803" s="58" t="s">
        <v>6553</v>
      </c>
    </row>
    <row r="6804" spans="1:8" ht="29" x14ac:dyDescent="0.35">
      <c r="A6804" s="4" t="s">
        <v>3226</v>
      </c>
      <c r="B6804" s="29">
        <v>612</v>
      </c>
      <c r="C6804" s="4" t="s">
        <v>3334</v>
      </c>
      <c r="D6804" s="76" t="s">
        <v>53</v>
      </c>
      <c r="E6804" s="33" t="s">
        <v>7214</v>
      </c>
      <c r="F6804" s="41" t="s">
        <v>109</v>
      </c>
      <c r="G6804" s="3" t="s">
        <v>110</v>
      </c>
      <c r="H6804" s="58" t="s">
        <v>6553</v>
      </c>
    </row>
    <row r="6805" spans="1:8" ht="29" x14ac:dyDescent="0.35">
      <c r="A6805" s="4" t="s">
        <v>3226</v>
      </c>
      <c r="B6805" s="29">
        <v>611</v>
      </c>
      <c r="C6805" s="4" t="s">
        <v>3334</v>
      </c>
      <c r="D6805" s="76" t="s">
        <v>5</v>
      </c>
      <c r="E6805" s="33" t="s">
        <v>7214</v>
      </c>
      <c r="F6805" s="41" t="s">
        <v>3505</v>
      </c>
      <c r="G6805" s="3" t="s">
        <v>6</v>
      </c>
      <c r="H6805" s="58" t="s">
        <v>6553</v>
      </c>
    </row>
    <row r="6806" spans="1:8" ht="29" x14ac:dyDescent="0.35">
      <c r="A6806" s="4" t="s">
        <v>3226</v>
      </c>
      <c r="B6806" s="29">
        <v>610</v>
      </c>
      <c r="C6806" s="4" t="s">
        <v>3334</v>
      </c>
      <c r="D6806" s="76" t="s">
        <v>15</v>
      </c>
      <c r="E6806" s="33" t="s">
        <v>7214</v>
      </c>
      <c r="F6806" s="41" t="s">
        <v>3506</v>
      </c>
      <c r="G6806" s="3" t="s">
        <v>22</v>
      </c>
      <c r="H6806" s="58" t="s">
        <v>6553</v>
      </c>
    </row>
    <row r="6807" spans="1:8" ht="29" x14ac:dyDescent="0.35">
      <c r="A6807" s="4" t="s">
        <v>3226</v>
      </c>
      <c r="B6807" s="29">
        <v>609</v>
      </c>
      <c r="C6807" s="4" t="s">
        <v>3334</v>
      </c>
      <c r="D6807" s="76" t="s">
        <v>3275</v>
      </c>
      <c r="E6807" s="33" t="s">
        <v>7214</v>
      </c>
      <c r="F6807" s="41" t="s">
        <v>3507</v>
      </c>
      <c r="G6807" s="3" t="s">
        <v>6</v>
      </c>
      <c r="H6807" s="58" t="s">
        <v>6553</v>
      </c>
    </row>
    <row r="6808" spans="1:8" ht="29" x14ac:dyDescent="0.35">
      <c r="A6808" s="4" t="s">
        <v>3226</v>
      </c>
      <c r="B6808" s="29">
        <v>608</v>
      </c>
      <c r="C6808" s="4" t="s">
        <v>3334</v>
      </c>
      <c r="D6808" s="76" t="s">
        <v>111</v>
      </c>
      <c r="E6808" s="33" t="s">
        <v>7214</v>
      </c>
      <c r="F6808" s="41" t="s">
        <v>3508</v>
      </c>
      <c r="G6808" s="3" t="s">
        <v>6</v>
      </c>
      <c r="H6808" s="58" t="s">
        <v>6553</v>
      </c>
    </row>
    <row r="6809" spans="1:8" ht="58" x14ac:dyDescent="0.35">
      <c r="A6809" s="4" t="s">
        <v>3418</v>
      </c>
      <c r="B6809" s="29">
        <v>607</v>
      </c>
      <c r="C6809" s="4" t="s">
        <v>3334</v>
      </c>
      <c r="D6809" s="76" t="s">
        <v>59</v>
      </c>
      <c r="E6809" s="33" t="s">
        <v>7214</v>
      </c>
      <c r="F6809" s="41" t="s">
        <v>112</v>
      </c>
      <c r="G6809" s="3" t="s">
        <v>60</v>
      </c>
      <c r="H6809" s="58" t="s">
        <v>6553</v>
      </c>
    </row>
    <row r="6810" spans="1:8" x14ac:dyDescent="0.35">
      <c r="A6810" s="4" t="s">
        <v>3418</v>
      </c>
      <c r="B6810" s="29">
        <v>606</v>
      </c>
      <c r="C6810" s="4" t="s">
        <v>3334</v>
      </c>
      <c r="D6810" s="76" t="s">
        <v>5</v>
      </c>
      <c r="E6810" s="33" t="s">
        <v>7214</v>
      </c>
      <c r="F6810" s="41" t="s">
        <v>3509</v>
      </c>
      <c r="G6810" s="3" t="s">
        <v>17</v>
      </c>
      <c r="H6810" s="58" t="s">
        <v>6553</v>
      </c>
    </row>
    <row r="6811" spans="1:8" x14ac:dyDescent="0.35">
      <c r="A6811" s="4" t="s">
        <v>3226</v>
      </c>
      <c r="B6811" s="29">
        <v>605</v>
      </c>
      <c r="C6811" s="4" t="s">
        <v>3334</v>
      </c>
      <c r="D6811" s="76" t="s">
        <v>13</v>
      </c>
      <c r="E6811" s="33" t="s">
        <v>7214</v>
      </c>
      <c r="F6811" s="41" t="s">
        <v>3510</v>
      </c>
      <c r="G6811" s="3" t="s">
        <v>39</v>
      </c>
      <c r="H6811" s="58" t="s">
        <v>6553</v>
      </c>
    </row>
    <row r="6812" spans="1:8" ht="29" x14ac:dyDescent="0.35">
      <c r="A6812" s="4" t="s">
        <v>105</v>
      </c>
      <c r="B6812" s="29">
        <v>604</v>
      </c>
      <c r="C6812" s="4" t="s">
        <v>3334</v>
      </c>
      <c r="D6812" s="76" t="s">
        <v>37</v>
      </c>
      <c r="E6812" s="33" t="s">
        <v>7214</v>
      </c>
      <c r="F6812" s="41" t="s">
        <v>3511</v>
      </c>
      <c r="G6812" s="3" t="s">
        <v>56</v>
      </c>
      <c r="H6812" s="58" t="s">
        <v>6553</v>
      </c>
    </row>
    <row r="6813" spans="1:8" ht="87" x14ac:dyDescent="0.35">
      <c r="A6813" s="4" t="s">
        <v>3418</v>
      </c>
      <c r="B6813" s="29">
        <v>603</v>
      </c>
      <c r="C6813" s="4" t="s">
        <v>3334</v>
      </c>
      <c r="D6813" s="76" t="s">
        <v>54</v>
      </c>
      <c r="E6813" s="33" t="s">
        <v>7214</v>
      </c>
      <c r="F6813" s="41" t="s">
        <v>3512</v>
      </c>
      <c r="G6813" s="3" t="s">
        <v>3513</v>
      </c>
      <c r="H6813" s="58" t="s">
        <v>6553</v>
      </c>
    </row>
    <row r="6814" spans="1:8" ht="43.5" x14ac:dyDescent="0.35">
      <c r="A6814" s="4" t="s">
        <v>3226</v>
      </c>
      <c r="B6814" s="29">
        <v>602</v>
      </c>
      <c r="C6814" s="4" t="s">
        <v>3334</v>
      </c>
      <c r="D6814" s="76" t="s">
        <v>49</v>
      </c>
      <c r="E6814" s="33" t="s">
        <v>7214</v>
      </c>
      <c r="F6814" s="41" t="s">
        <v>3514</v>
      </c>
      <c r="G6814" s="3" t="s">
        <v>3331</v>
      </c>
      <c r="H6814" s="58" t="s">
        <v>6553</v>
      </c>
    </row>
    <row r="6815" spans="1:8" ht="29" x14ac:dyDescent="0.35">
      <c r="A6815" s="4" t="s">
        <v>3226</v>
      </c>
      <c r="B6815" s="29">
        <v>601</v>
      </c>
      <c r="C6815" s="4" t="s">
        <v>3334</v>
      </c>
      <c r="D6815" s="76" t="s">
        <v>26</v>
      </c>
      <c r="E6815" s="33" t="s">
        <v>7214</v>
      </c>
      <c r="F6815" s="41" t="s">
        <v>3515</v>
      </c>
      <c r="G6815" s="3" t="s">
        <v>3516</v>
      </c>
      <c r="H6815" s="58" t="s">
        <v>6553</v>
      </c>
    </row>
    <row r="6816" spans="1:8" x14ac:dyDescent="0.35">
      <c r="A6816" s="4" t="s">
        <v>3226</v>
      </c>
      <c r="B6816" s="29">
        <v>600</v>
      </c>
      <c r="C6816" s="4" t="s">
        <v>3334</v>
      </c>
      <c r="D6816" s="76" t="s">
        <v>113</v>
      </c>
      <c r="E6816" s="33" t="s">
        <v>7214</v>
      </c>
      <c r="F6816" s="41" t="s">
        <v>3517</v>
      </c>
      <c r="G6816" s="3" t="s">
        <v>8</v>
      </c>
      <c r="H6816" s="58" t="s">
        <v>6553</v>
      </c>
    </row>
    <row r="6817" spans="1:8" x14ac:dyDescent="0.35">
      <c r="A6817" s="4" t="s">
        <v>3418</v>
      </c>
      <c r="B6817" s="29">
        <v>599</v>
      </c>
      <c r="C6817" s="4" t="s">
        <v>105</v>
      </c>
      <c r="D6817" s="76" t="s">
        <v>13</v>
      </c>
      <c r="E6817" s="33" t="s">
        <v>7214</v>
      </c>
      <c r="F6817" s="41" t="s">
        <v>3518</v>
      </c>
      <c r="G6817" s="3" t="s">
        <v>106</v>
      </c>
      <c r="H6817" s="58" t="s">
        <v>6553</v>
      </c>
    </row>
    <row r="6818" spans="1:8" ht="58" x14ac:dyDescent="0.35">
      <c r="A6818" s="4" t="s">
        <v>3226</v>
      </c>
      <c r="B6818" s="29">
        <v>598</v>
      </c>
      <c r="C6818" s="4" t="s">
        <v>105</v>
      </c>
      <c r="D6818" s="76" t="s">
        <v>107</v>
      </c>
      <c r="E6818" s="33" t="s">
        <v>7214</v>
      </c>
      <c r="F6818" s="41" t="s">
        <v>3520</v>
      </c>
      <c r="G6818" s="3" t="s">
        <v>3521</v>
      </c>
      <c r="H6818" s="58" t="s">
        <v>6553</v>
      </c>
    </row>
    <row r="6819" spans="1:8" ht="72.5" x14ac:dyDescent="0.35">
      <c r="A6819" s="4" t="s">
        <v>3519</v>
      </c>
      <c r="B6819" s="29">
        <v>597</v>
      </c>
      <c r="C6819" s="4" t="s">
        <v>105</v>
      </c>
      <c r="D6819" s="76" t="s">
        <v>3522</v>
      </c>
      <c r="E6819" s="33" t="s">
        <v>7214</v>
      </c>
      <c r="F6819" s="41" t="s">
        <v>3523</v>
      </c>
      <c r="G6819" s="3" t="s">
        <v>3524</v>
      </c>
      <c r="H6819" s="58" t="s">
        <v>6553</v>
      </c>
    </row>
    <row r="6820" spans="1:8" x14ac:dyDescent="0.35">
      <c r="A6820" s="4" t="s">
        <v>3243</v>
      </c>
      <c r="B6820" s="29">
        <v>596</v>
      </c>
      <c r="C6820" s="4" t="s">
        <v>105</v>
      </c>
      <c r="D6820" s="76" t="s">
        <v>21</v>
      </c>
      <c r="E6820" s="33" t="s">
        <v>7214</v>
      </c>
      <c r="F6820" s="41" t="s">
        <v>3525</v>
      </c>
      <c r="G6820" s="3" t="s">
        <v>8</v>
      </c>
      <c r="H6820" s="58" t="s">
        <v>6553</v>
      </c>
    </row>
    <row r="6821" spans="1:8" x14ac:dyDescent="0.35">
      <c r="A6821" s="4" t="s">
        <v>3173</v>
      </c>
      <c r="B6821" s="29">
        <v>595</v>
      </c>
      <c r="C6821" s="4" t="s">
        <v>105</v>
      </c>
      <c r="D6821" s="76" t="s">
        <v>28</v>
      </c>
      <c r="E6821" s="33" t="s">
        <v>7214</v>
      </c>
      <c r="F6821" s="41" t="s">
        <v>3526</v>
      </c>
      <c r="G6821" s="3" t="s">
        <v>8</v>
      </c>
      <c r="H6821" s="58" t="s">
        <v>6553</v>
      </c>
    </row>
    <row r="6822" spans="1:8" ht="43.5" x14ac:dyDescent="0.35">
      <c r="A6822" s="4" t="s">
        <v>3418</v>
      </c>
      <c r="B6822" s="29">
        <v>594</v>
      </c>
      <c r="C6822" s="4" t="s">
        <v>105</v>
      </c>
      <c r="D6822" s="76" t="s">
        <v>26</v>
      </c>
      <c r="E6822" s="33" t="s">
        <v>7214</v>
      </c>
      <c r="F6822" s="41" t="s">
        <v>3527</v>
      </c>
      <c r="G6822" s="3" t="s">
        <v>31</v>
      </c>
      <c r="H6822" s="58" t="s">
        <v>6553</v>
      </c>
    </row>
    <row r="6823" spans="1:8" x14ac:dyDescent="0.35">
      <c r="A6823" s="4" t="s">
        <v>3418</v>
      </c>
      <c r="B6823" s="29">
        <v>593</v>
      </c>
      <c r="C6823" s="4" t="s">
        <v>105</v>
      </c>
      <c r="D6823" s="76" t="s">
        <v>18</v>
      </c>
      <c r="E6823" s="33" t="s">
        <v>7214</v>
      </c>
      <c r="F6823" s="41" t="s">
        <v>3528</v>
      </c>
      <c r="G6823" s="3" t="s">
        <v>8</v>
      </c>
      <c r="H6823" s="58" t="s">
        <v>6553</v>
      </c>
    </row>
    <row r="6824" spans="1:8" x14ac:dyDescent="0.35">
      <c r="A6824" s="4" t="s">
        <v>3418</v>
      </c>
      <c r="B6824" s="29">
        <v>592</v>
      </c>
      <c r="C6824" s="4" t="s">
        <v>105</v>
      </c>
      <c r="D6824" s="76" t="s">
        <v>52</v>
      </c>
      <c r="E6824" s="33" t="s">
        <v>7214</v>
      </c>
      <c r="F6824" s="41" t="s">
        <v>3529</v>
      </c>
      <c r="G6824" s="3" t="s">
        <v>3530</v>
      </c>
      <c r="H6824" s="58" t="s">
        <v>6553</v>
      </c>
    </row>
    <row r="6825" spans="1:8" ht="29" x14ac:dyDescent="0.35">
      <c r="A6825" s="4" t="s">
        <v>3519</v>
      </c>
      <c r="B6825" s="29">
        <v>591</v>
      </c>
      <c r="C6825" s="4" t="s">
        <v>105</v>
      </c>
      <c r="D6825" s="76" t="s">
        <v>52</v>
      </c>
      <c r="E6825" s="33" t="s">
        <v>7214</v>
      </c>
      <c r="F6825" s="41" t="s">
        <v>3531</v>
      </c>
      <c r="G6825" s="3" t="s">
        <v>39</v>
      </c>
      <c r="H6825" s="58" t="s">
        <v>6553</v>
      </c>
    </row>
    <row r="6826" spans="1:8" x14ac:dyDescent="0.35">
      <c r="A6826" s="4" t="s">
        <v>3519</v>
      </c>
      <c r="B6826" s="29">
        <v>590</v>
      </c>
      <c r="C6826" s="4" t="s">
        <v>105</v>
      </c>
      <c r="D6826" s="76" t="s">
        <v>52</v>
      </c>
      <c r="E6826" s="33" t="s">
        <v>7214</v>
      </c>
      <c r="F6826" s="41" t="s">
        <v>3532</v>
      </c>
      <c r="G6826" s="3" t="s">
        <v>41</v>
      </c>
      <c r="H6826" s="58" t="s">
        <v>6553</v>
      </c>
    </row>
    <row r="6827" spans="1:8" ht="101.5" x14ac:dyDescent="0.35">
      <c r="A6827" s="4" t="s">
        <v>3418</v>
      </c>
      <c r="B6827" s="29">
        <v>589</v>
      </c>
      <c r="C6827" s="4" t="s">
        <v>105</v>
      </c>
      <c r="D6827" s="76" t="s">
        <v>92</v>
      </c>
      <c r="E6827" s="33" t="s">
        <v>7214</v>
      </c>
      <c r="F6827" s="41" t="s">
        <v>3533</v>
      </c>
      <c r="G6827" s="3" t="s">
        <v>3534</v>
      </c>
      <c r="H6827" s="58" t="s">
        <v>6553</v>
      </c>
    </row>
    <row r="6828" spans="1:8" x14ac:dyDescent="0.35">
      <c r="A6828" s="4" t="s">
        <v>3519</v>
      </c>
      <c r="B6828" s="29">
        <v>588</v>
      </c>
      <c r="C6828" s="4" t="s">
        <v>105</v>
      </c>
      <c r="D6828" s="76" t="s">
        <v>13</v>
      </c>
      <c r="E6828" s="33" t="s">
        <v>7214</v>
      </c>
      <c r="F6828" s="41" t="s">
        <v>3535</v>
      </c>
      <c r="G6828" s="3" t="s">
        <v>108</v>
      </c>
      <c r="H6828" s="58" t="s">
        <v>6553</v>
      </c>
    </row>
    <row r="6829" spans="1:8" ht="72.5" x14ac:dyDescent="0.35">
      <c r="A6829" s="4" t="s">
        <v>3519</v>
      </c>
      <c r="B6829" s="29">
        <v>587</v>
      </c>
      <c r="C6829" s="4" t="s">
        <v>105</v>
      </c>
      <c r="D6829" s="76" t="s">
        <v>26</v>
      </c>
      <c r="E6829" s="33" t="s">
        <v>7214</v>
      </c>
      <c r="F6829" s="41" t="s">
        <v>3536</v>
      </c>
      <c r="G6829" s="3" t="s">
        <v>3537</v>
      </c>
      <c r="H6829" s="58" t="s">
        <v>6553</v>
      </c>
    </row>
    <row r="6830" spans="1:8" ht="29" x14ac:dyDescent="0.35">
      <c r="A6830" s="4" t="s">
        <v>3418</v>
      </c>
      <c r="B6830" s="29">
        <v>586</v>
      </c>
      <c r="C6830" s="4" t="s">
        <v>105</v>
      </c>
      <c r="D6830" s="76" t="s">
        <v>18</v>
      </c>
      <c r="E6830" s="33" t="s">
        <v>7214</v>
      </c>
      <c r="F6830" s="41" t="s">
        <v>3538</v>
      </c>
      <c r="G6830" s="3" t="s">
        <v>41</v>
      </c>
      <c r="H6830" s="58" t="s">
        <v>6553</v>
      </c>
    </row>
    <row r="6831" spans="1:8" x14ac:dyDescent="0.35">
      <c r="A6831" s="4" t="s">
        <v>3519</v>
      </c>
      <c r="B6831" s="29">
        <v>585</v>
      </c>
      <c r="C6831" s="4" t="s">
        <v>105</v>
      </c>
      <c r="D6831" s="76" t="s">
        <v>32</v>
      </c>
      <c r="E6831" s="33" t="s">
        <v>7214</v>
      </c>
      <c r="F6831" s="41" t="s">
        <v>3539</v>
      </c>
      <c r="G6831" s="3" t="s">
        <v>8</v>
      </c>
      <c r="H6831" s="58" t="s">
        <v>6553</v>
      </c>
    </row>
    <row r="6832" spans="1:8" ht="101.5" x14ac:dyDescent="0.35">
      <c r="A6832" s="4" t="s">
        <v>3418</v>
      </c>
      <c r="B6832" s="29">
        <v>584</v>
      </c>
      <c r="C6832" s="4">
        <v>44910</v>
      </c>
      <c r="D6832" s="76" t="str">
        <f>"91020000000005"</f>
        <v>91020000000005</v>
      </c>
      <c r="E6832" s="33" t="s">
        <v>7214</v>
      </c>
      <c r="F6832" s="41" t="s">
        <v>3540</v>
      </c>
      <c r="G6832" s="3" t="s">
        <v>3541</v>
      </c>
      <c r="H6832" s="58" t="s">
        <v>6553</v>
      </c>
    </row>
    <row r="6833" spans="1:8" ht="72.5" x14ac:dyDescent="0.35">
      <c r="A6833" s="4">
        <v>44896</v>
      </c>
      <c r="B6833" s="29">
        <v>583</v>
      </c>
      <c r="C6833" s="4">
        <v>44910</v>
      </c>
      <c r="D6833" s="76" t="str">
        <f>"91020000000005"</f>
        <v>91020000000005</v>
      </c>
      <c r="E6833" s="33" t="s">
        <v>7214</v>
      </c>
      <c r="F6833" s="41" t="s">
        <v>3542</v>
      </c>
      <c r="G6833" s="3" t="s">
        <v>3543</v>
      </c>
      <c r="H6833" s="58" t="s">
        <v>6553</v>
      </c>
    </row>
    <row r="6834" spans="1:8" ht="72.5" x14ac:dyDescent="0.35">
      <c r="A6834" s="4">
        <v>44896</v>
      </c>
      <c r="B6834" s="29">
        <v>582</v>
      </c>
      <c r="C6834" s="4">
        <v>44910</v>
      </c>
      <c r="D6834" s="76" t="str">
        <f>"91020000000005"</f>
        <v>91020000000005</v>
      </c>
      <c r="E6834" s="33" t="s">
        <v>7214</v>
      </c>
      <c r="F6834" s="41" t="s">
        <v>3544</v>
      </c>
      <c r="G6834" s="3" t="s">
        <v>3545</v>
      </c>
      <c r="H6834" s="58" t="s">
        <v>6553</v>
      </c>
    </row>
    <row r="6835" spans="1:8" ht="87" x14ac:dyDescent="0.35">
      <c r="A6835" s="4">
        <v>44896</v>
      </c>
      <c r="B6835" s="29">
        <v>581</v>
      </c>
      <c r="C6835" s="4" t="s">
        <v>105</v>
      </c>
      <c r="D6835" s="76" t="s">
        <v>3546</v>
      </c>
      <c r="E6835" s="33" t="s">
        <v>7214</v>
      </c>
      <c r="F6835" s="41" t="s">
        <v>3547</v>
      </c>
      <c r="G6835" s="3" t="s">
        <v>3548</v>
      </c>
      <c r="H6835" s="58" t="s">
        <v>6553</v>
      </c>
    </row>
    <row r="6836" spans="1:8" ht="58" x14ac:dyDescent="0.35">
      <c r="A6836" s="4" t="s">
        <v>3418</v>
      </c>
      <c r="B6836" s="29">
        <v>580</v>
      </c>
      <c r="C6836" s="4" t="s">
        <v>3226</v>
      </c>
      <c r="D6836" s="76" t="s">
        <v>82</v>
      </c>
      <c r="E6836" s="33" t="s">
        <v>7214</v>
      </c>
      <c r="F6836" s="41" t="s">
        <v>3549</v>
      </c>
      <c r="G6836" s="3" t="s">
        <v>3550</v>
      </c>
      <c r="H6836" s="58" t="s">
        <v>6553</v>
      </c>
    </row>
    <row r="6837" spans="1:8" ht="29" x14ac:dyDescent="0.35">
      <c r="A6837" s="4" t="s">
        <v>3348</v>
      </c>
      <c r="B6837" s="29">
        <v>579</v>
      </c>
      <c r="C6837" s="4" t="s">
        <v>3226</v>
      </c>
      <c r="D6837" s="76" t="s">
        <v>16</v>
      </c>
      <c r="E6837" s="33" t="s">
        <v>7214</v>
      </c>
      <c r="F6837" s="41" t="s">
        <v>3551</v>
      </c>
      <c r="G6837" s="3" t="s">
        <v>80</v>
      </c>
      <c r="H6837" s="58" t="s">
        <v>6553</v>
      </c>
    </row>
    <row r="6838" spans="1:8" x14ac:dyDescent="0.35">
      <c r="A6838" s="4" t="s">
        <v>3519</v>
      </c>
      <c r="B6838" s="29">
        <v>578</v>
      </c>
      <c r="C6838" s="4" t="s">
        <v>3226</v>
      </c>
      <c r="D6838" s="76" t="s">
        <v>3552</v>
      </c>
      <c r="E6838" s="33" t="s">
        <v>7214</v>
      </c>
      <c r="F6838" s="41" t="s">
        <v>3553</v>
      </c>
      <c r="G6838" s="3" t="s">
        <v>8</v>
      </c>
      <c r="H6838" s="58" t="s">
        <v>6553</v>
      </c>
    </row>
    <row r="6839" spans="1:8" ht="87" x14ac:dyDescent="0.35">
      <c r="A6839" s="4" t="s">
        <v>3519</v>
      </c>
      <c r="B6839" s="29">
        <v>577</v>
      </c>
      <c r="C6839" s="4" t="s">
        <v>3418</v>
      </c>
      <c r="D6839" s="76" t="s">
        <v>92</v>
      </c>
      <c r="E6839" s="33" t="s">
        <v>7214</v>
      </c>
      <c r="F6839" s="41" t="s">
        <v>3554</v>
      </c>
      <c r="G6839" s="3" t="s">
        <v>3555</v>
      </c>
      <c r="H6839" s="58" t="s">
        <v>6553</v>
      </c>
    </row>
    <row r="6840" spans="1:8" ht="43.5" x14ac:dyDescent="0.35">
      <c r="A6840" s="4" t="s">
        <v>3243</v>
      </c>
      <c r="B6840" s="29">
        <v>576</v>
      </c>
      <c r="C6840" s="4" t="s">
        <v>3418</v>
      </c>
      <c r="D6840" s="76" t="s">
        <v>16</v>
      </c>
      <c r="E6840" s="33" t="s">
        <v>7214</v>
      </c>
      <c r="F6840" s="41" t="s">
        <v>3556</v>
      </c>
      <c r="G6840" s="3" t="s">
        <v>29</v>
      </c>
      <c r="H6840" s="58" t="s">
        <v>6553</v>
      </c>
    </row>
    <row r="6841" spans="1:8" ht="43.5" x14ac:dyDescent="0.35">
      <c r="A6841" s="4" t="s">
        <v>3173</v>
      </c>
      <c r="B6841" s="29">
        <v>575</v>
      </c>
      <c r="C6841" s="4" t="s">
        <v>3418</v>
      </c>
      <c r="D6841" s="76" t="s">
        <v>23</v>
      </c>
      <c r="E6841" s="33" t="s">
        <v>7214</v>
      </c>
      <c r="F6841" s="41" t="s">
        <v>3557</v>
      </c>
      <c r="G6841" s="3" t="s">
        <v>3558</v>
      </c>
      <c r="H6841" s="58" t="s">
        <v>6553</v>
      </c>
    </row>
    <row r="6842" spans="1:8" ht="29" x14ac:dyDescent="0.35">
      <c r="A6842" s="4" t="s">
        <v>3173</v>
      </c>
      <c r="B6842" s="29">
        <v>574</v>
      </c>
      <c r="C6842" s="4" t="s">
        <v>3418</v>
      </c>
      <c r="D6842" s="76" t="s">
        <v>16</v>
      </c>
      <c r="E6842" s="33" t="s">
        <v>7214</v>
      </c>
      <c r="F6842" s="41" t="s">
        <v>3560</v>
      </c>
      <c r="G6842" s="3" t="s">
        <v>17</v>
      </c>
      <c r="H6842" s="58" t="s">
        <v>6553</v>
      </c>
    </row>
    <row r="6843" spans="1:8" ht="29" x14ac:dyDescent="0.35">
      <c r="A6843" s="4" t="s">
        <v>3559</v>
      </c>
      <c r="B6843" s="29">
        <v>573</v>
      </c>
      <c r="C6843" s="4" t="s">
        <v>3418</v>
      </c>
      <c r="D6843" s="76" t="s">
        <v>59</v>
      </c>
      <c r="E6843" s="33" t="s">
        <v>7214</v>
      </c>
      <c r="F6843" s="41" t="s">
        <v>3561</v>
      </c>
      <c r="G6843" s="3" t="s">
        <v>103</v>
      </c>
      <c r="H6843" s="58" t="s">
        <v>6553</v>
      </c>
    </row>
    <row r="6844" spans="1:8" ht="58" x14ac:dyDescent="0.35">
      <c r="A6844" s="4" t="s">
        <v>3364</v>
      </c>
      <c r="B6844" s="29">
        <v>572</v>
      </c>
      <c r="C6844" s="4" t="s">
        <v>3418</v>
      </c>
      <c r="D6844" s="76" t="s">
        <v>104</v>
      </c>
      <c r="E6844" s="33" t="s">
        <v>7214</v>
      </c>
      <c r="F6844" s="41" t="s">
        <v>3563</v>
      </c>
      <c r="G6844" s="3" t="s">
        <v>3564</v>
      </c>
      <c r="H6844" s="58" t="s">
        <v>6553</v>
      </c>
    </row>
    <row r="6845" spans="1:8" ht="43.5" x14ac:dyDescent="0.35">
      <c r="A6845" s="4" t="s">
        <v>3562</v>
      </c>
      <c r="B6845" s="29">
        <v>571</v>
      </c>
      <c r="C6845" s="4" t="s">
        <v>3519</v>
      </c>
      <c r="D6845" s="76" t="s">
        <v>3565</v>
      </c>
      <c r="E6845" s="33" t="s">
        <v>7214</v>
      </c>
      <c r="F6845" s="41" t="s">
        <v>3566</v>
      </c>
      <c r="G6845" s="3" t="s">
        <v>3567</v>
      </c>
      <c r="H6845" s="58" t="s">
        <v>6553</v>
      </c>
    </row>
    <row r="6846" spans="1:8" ht="43.5" x14ac:dyDescent="0.35">
      <c r="A6846" s="4" t="s">
        <v>3243</v>
      </c>
      <c r="B6846" s="29">
        <v>570</v>
      </c>
      <c r="C6846" s="4" t="s">
        <v>3519</v>
      </c>
      <c r="D6846" s="76" t="s">
        <v>16</v>
      </c>
      <c r="E6846" s="33" t="s">
        <v>7214</v>
      </c>
      <c r="F6846" s="41" t="s">
        <v>3568</v>
      </c>
      <c r="G6846" s="3" t="s">
        <v>67</v>
      </c>
      <c r="H6846" s="58" t="s">
        <v>6553</v>
      </c>
    </row>
    <row r="6847" spans="1:8" ht="29" x14ac:dyDescent="0.35">
      <c r="A6847" s="4" t="s">
        <v>3559</v>
      </c>
      <c r="B6847" s="29">
        <v>569</v>
      </c>
      <c r="C6847" s="4" t="s">
        <v>3519</v>
      </c>
      <c r="D6847" s="76" t="s">
        <v>102</v>
      </c>
      <c r="E6847" s="33" t="s">
        <v>7214</v>
      </c>
      <c r="F6847" s="41" t="s">
        <v>3569</v>
      </c>
      <c r="G6847" s="3" t="s">
        <v>6</v>
      </c>
      <c r="H6847" s="58" t="s">
        <v>6553</v>
      </c>
    </row>
    <row r="6848" spans="1:8" ht="58" x14ac:dyDescent="0.35">
      <c r="A6848" s="4" t="s">
        <v>3243</v>
      </c>
      <c r="B6848" s="29">
        <v>568</v>
      </c>
      <c r="C6848" s="4" t="s">
        <v>3571</v>
      </c>
      <c r="D6848" s="76" t="s">
        <v>30</v>
      </c>
      <c r="E6848" s="33" t="s">
        <v>7214</v>
      </c>
      <c r="F6848" s="41" t="s">
        <v>3572</v>
      </c>
      <c r="G6848" s="3" t="s">
        <v>100</v>
      </c>
      <c r="H6848" s="58" t="s">
        <v>6553</v>
      </c>
    </row>
    <row r="6849" spans="1:8" ht="29" x14ac:dyDescent="0.35">
      <c r="A6849" s="4" t="s">
        <v>3570</v>
      </c>
      <c r="B6849" s="29">
        <v>567</v>
      </c>
      <c r="C6849" s="4" t="s">
        <v>3173</v>
      </c>
      <c r="D6849" s="76" t="s">
        <v>26</v>
      </c>
      <c r="E6849" s="33" t="s">
        <v>7214</v>
      </c>
      <c r="F6849" s="41" t="s">
        <v>3573</v>
      </c>
      <c r="G6849" s="3" t="s">
        <v>80</v>
      </c>
      <c r="H6849" s="58" t="s">
        <v>6553</v>
      </c>
    </row>
    <row r="6850" spans="1:8" ht="29" x14ac:dyDescent="0.35">
      <c r="A6850" s="4" t="s">
        <v>3348</v>
      </c>
      <c r="B6850" s="29">
        <v>566</v>
      </c>
      <c r="C6850" s="4" t="s">
        <v>3173</v>
      </c>
      <c r="D6850" s="76" t="s">
        <v>38</v>
      </c>
      <c r="E6850" s="33" t="s">
        <v>7214</v>
      </c>
      <c r="F6850" s="41" t="s">
        <v>3575</v>
      </c>
      <c r="G6850" s="3" t="s">
        <v>6</v>
      </c>
      <c r="H6850" s="58" t="s">
        <v>6553</v>
      </c>
    </row>
    <row r="6851" spans="1:8" ht="43.5" x14ac:dyDescent="0.35">
      <c r="A6851" s="4" t="s">
        <v>3574</v>
      </c>
      <c r="B6851" s="29">
        <v>565</v>
      </c>
      <c r="C6851" s="4">
        <v>44904</v>
      </c>
      <c r="D6851" s="76" t="s">
        <v>57</v>
      </c>
      <c r="E6851" s="33" t="s">
        <v>7214</v>
      </c>
      <c r="F6851" s="41" t="s">
        <v>3576</v>
      </c>
      <c r="G6851" s="3" t="s">
        <v>3577</v>
      </c>
      <c r="H6851" s="58" t="s">
        <v>6553</v>
      </c>
    </row>
    <row r="6852" spans="1:8" ht="29" x14ac:dyDescent="0.35">
      <c r="A6852" s="4">
        <v>44897</v>
      </c>
      <c r="B6852" s="29">
        <v>564</v>
      </c>
      <c r="C6852" s="4" t="s">
        <v>3173</v>
      </c>
      <c r="D6852" s="76" t="s">
        <v>101</v>
      </c>
      <c r="E6852" s="33" t="s">
        <v>7214</v>
      </c>
      <c r="F6852" s="41" t="s">
        <v>3578</v>
      </c>
      <c r="G6852" s="3" t="s">
        <v>22</v>
      </c>
      <c r="H6852" s="58" t="s">
        <v>6553</v>
      </c>
    </row>
    <row r="6853" spans="1:8" x14ac:dyDescent="0.35">
      <c r="A6853" s="4" t="s">
        <v>3574</v>
      </c>
      <c r="B6853" s="29">
        <v>563</v>
      </c>
      <c r="C6853" s="4" t="s">
        <v>3173</v>
      </c>
      <c r="D6853" s="76" t="s">
        <v>18</v>
      </c>
      <c r="E6853" s="33" t="s">
        <v>7214</v>
      </c>
      <c r="F6853" s="41" t="s">
        <v>3579</v>
      </c>
      <c r="G6853" s="3" t="s">
        <v>8</v>
      </c>
      <c r="H6853" s="58" t="s">
        <v>6553</v>
      </c>
    </row>
    <row r="6854" spans="1:8" ht="130.5" x14ac:dyDescent="0.35">
      <c r="A6854" s="4" t="s">
        <v>3559</v>
      </c>
      <c r="B6854" s="29">
        <v>562</v>
      </c>
      <c r="C6854" s="4" t="s">
        <v>3173</v>
      </c>
      <c r="D6854" s="76" t="s">
        <v>91</v>
      </c>
      <c r="E6854" s="33" t="s">
        <v>7214</v>
      </c>
      <c r="F6854" s="41" t="s">
        <v>3580</v>
      </c>
      <c r="G6854" s="3" t="s">
        <v>3581</v>
      </c>
      <c r="H6854" s="58" t="s">
        <v>6553</v>
      </c>
    </row>
    <row r="6855" spans="1:8" ht="87" x14ac:dyDescent="0.35">
      <c r="A6855" s="4" t="s">
        <v>3243</v>
      </c>
      <c r="B6855" s="29">
        <v>561</v>
      </c>
      <c r="C6855" s="4" t="s">
        <v>3559</v>
      </c>
      <c r="D6855" s="76" t="s">
        <v>91</v>
      </c>
      <c r="E6855" s="33" t="s">
        <v>7214</v>
      </c>
      <c r="F6855" s="41" t="s">
        <v>3582</v>
      </c>
      <c r="G6855" s="3" t="s">
        <v>3583</v>
      </c>
      <c r="H6855" s="58" t="s">
        <v>6553</v>
      </c>
    </row>
    <row r="6856" spans="1:8" ht="87" x14ac:dyDescent="0.35">
      <c r="A6856" s="4" t="s">
        <v>3243</v>
      </c>
      <c r="B6856" s="29">
        <v>560</v>
      </c>
      <c r="C6856" s="4" t="s">
        <v>3584</v>
      </c>
      <c r="D6856" s="76" t="s">
        <v>52</v>
      </c>
      <c r="E6856" s="33" t="s">
        <v>7214</v>
      </c>
      <c r="F6856" s="41" t="s">
        <v>3585</v>
      </c>
      <c r="G6856" s="3" t="s">
        <v>3586</v>
      </c>
      <c r="H6856" s="58" t="s">
        <v>6553</v>
      </c>
    </row>
    <row r="6857" spans="1:8" ht="58" x14ac:dyDescent="0.35">
      <c r="A6857" s="4" t="s">
        <v>3364</v>
      </c>
      <c r="B6857" s="29">
        <v>559</v>
      </c>
      <c r="C6857" s="4" t="s">
        <v>3584</v>
      </c>
      <c r="D6857" s="76" t="s">
        <v>30</v>
      </c>
      <c r="E6857" s="33" t="s">
        <v>7214</v>
      </c>
      <c r="F6857" s="41" t="s">
        <v>3587</v>
      </c>
      <c r="G6857" s="3" t="s">
        <v>98</v>
      </c>
      <c r="H6857" s="58" t="s">
        <v>6553</v>
      </c>
    </row>
    <row r="6858" spans="1:8" ht="43.5" x14ac:dyDescent="0.35">
      <c r="A6858" s="4" t="s">
        <v>3243</v>
      </c>
      <c r="B6858" s="29">
        <v>558</v>
      </c>
      <c r="C6858" s="4" t="s">
        <v>3584</v>
      </c>
      <c r="D6858" s="76" t="s">
        <v>52</v>
      </c>
      <c r="E6858" s="33" t="s">
        <v>7214</v>
      </c>
      <c r="F6858" s="41" t="s">
        <v>3588</v>
      </c>
      <c r="G6858" s="3" t="s">
        <v>70</v>
      </c>
      <c r="H6858" s="58" t="s">
        <v>6553</v>
      </c>
    </row>
    <row r="6859" spans="1:8" ht="87" x14ac:dyDescent="0.35">
      <c r="A6859" s="4" t="s">
        <v>3364</v>
      </c>
      <c r="B6859" s="29">
        <v>577</v>
      </c>
      <c r="C6859" s="4" t="s">
        <v>3418</v>
      </c>
      <c r="D6859" s="76" t="s">
        <v>92</v>
      </c>
      <c r="E6859" s="33" t="s">
        <v>7214</v>
      </c>
      <c r="F6859" s="41" t="s">
        <v>3589</v>
      </c>
      <c r="G6859" s="3" t="s">
        <v>3555</v>
      </c>
      <c r="H6859" s="58" t="s">
        <v>6553</v>
      </c>
    </row>
    <row r="6860" spans="1:8" ht="43.5" x14ac:dyDescent="0.35">
      <c r="A6860" s="4" t="s">
        <v>3243</v>
      </c>
      <c r="B6860" s="29">
        <v>576</v>
      </c>
      <c r="C6860" s="4" t="s">
        <v>3418</v>
      </c>
      <c r="D6860" s="76" t="s">
        <v>16</v>
      </c>
      <c r="E6860" s="33" t="s">
        <v>7214</v>
      </c>
      <c r="F6860" s="41" t="s">
        <v>3556</v>
      </c>
      <c r="G6860" s="3" t="s">
        <v>29</v>
      </c>
      <c r="H6860" s="58" t="s">
        <v>6553</v>
      </c>
    </row>
    <row r="6861" spans="1:8" ht="43.5" x14ac:dyDescent="0.35">
      <c r="A6861" s="4" t="s">
        <v>3173</v>
      </c>
      <c r="B6861" s="29">
        <v>575</v>
      </c>
      <c r="C6861" s="4" t="s">
        <v>3418</v>
      </c>
      <c r="D6861" s="76" t="s">
        <v>23</v>
      </c>
      <c r="E6861" s="33" t="s">
        <v>7214</v>
      </c>
      <c r="F6861" s="41" t="s">
        <v>3557</v>
      </c>
      <c r="G6861" s="3" t="s">
        <v>3558</v>
      </c>
      <c r="H6861" s="58" t="s">
        <v>6553</v>
      </c>
    </row>
    <row r="6862" spans="1:8" ht="29" x14ac:dyDescent="0.35">
      <c r="A6862" s="4" t="s">
        <v>3173</v>
      </c>
      <c r="B6862" s="29">
        <v>574</v>
      </c>
      <c r="C6862" s="4" t="s">
        <v>3418</v>
      </c>
      <c r="D6862" s="76" t="s">
        <v>16</v>
      </c>
      <c r="E6862" s="33" t="s">
        <v>7214</v>
      </c>
      <c r="F6862" s="41" t="s">
        <v>3590</v>
      </c>
      <c r="G6862" s="3" t="s">
        <v>17</v>
      </c>
      <c r="H6862" s="58" t="s">
        <v>6553</v>
      </c>
    </row>
    <row r="6863" spans="1:8" ht="29" x14ac:dyDescent="0.35">
      <c r="A6863" s="4" t="s">
        <v>3559</v>
      </c>
      <c r="B6863" s="29">
        <v>573</v>
      </c>
      <c r="C6863" s="4" t="s">
        <v>3418</v>
      </c>
      <c r="D6863" s="76" t="s">
        <v>59</v>
      </c>
      <c r="E6863" s="33" t="s">
        <v>7214</v>
      </c>
      <c r="F6863" s="41" t="s">
        <v>3561</v>
      </c>
      <c r="G6863" s="3" t="s">
        <v>103</v>
      </c>
      <c r="H6863" s="58" t="s">
        <v>6553</v>
      </c>
    </row>
    <row r="6864" spans="1:8" ht="58" x14ac:dyDescent="0.35">
      <c r="A6864" s="4" t="s">
        <v>3364</v>
      </c>
      <c r="B6864" s="29">
        <v>572</v>
      </c>
      <c r="C6864" s="4" t="s">
        <v>3418</v>
      </c>
      <c r="D6864" s="76" t="s">
        <v>104</v>
      </c>
      <c r="E6864" s="33" t="s">
        <v>7214</v>
      </c>
      <c r="F6864" s="41" t="s">
        <v>3591</v>
      </c>
      <c r="G6864" s="3" t="s">
        <v>3564</v>
      </c>
      <c r="H6864" s="58" t="s">
        <v>6553</v>
      </c>
    </row>
    <row r="6865" spans="1:8" ht="145" x14ac:dyDescent="0.35">
      <c r="A6865" s="4" t="s">
        <v>3562</v>
      </c>
      <c r="B6865" s="29">
        <v>557</v>
      </c>
      <c r="C6865" s="4" t="s">
        <v>3584</v>
      </c>
      <c r="D6865" s="76" t="s">
        <v>91</v>
      </c>
      <c r="E6865" s="33" t="s">
        <v>7214</v>
      </c>
      <c r="F6865" s="41" t="s">
        <v>3592</v>
      </c>
      <c r="G6865" s="3" t="s">
        <v>3593</v>
      </c>
      <c r="H6865" s="58" t="s">
        <v>6553</v>
      </c>
    </row>
    <row r="6866" spans="1:8" ht="43.5" x14ac:dyDescent="0.35">
      <c r="A6866" s="4" t="s">
        <v>3243</v>
      </c>
      <c r="B6866" s="29">
        <v>556</v>
      </c>
      <c r="C6866" s="4" t="s">
        <v>3584</v>
      </c>
      <c r="D6866" s="76" t="s">
        <v>82</v>
      </c>
      <c r="E6866" s="33" t="s">
        <v>7214</v>
      </c>
      <c r="F6866" s="41" t="s">
        <v>3594</v>
      </c>
      <c r="G6866" s="3" t="s">
        <v>3595</v>
      </c>
      <c r="H6866" s="58" t="s">
        <v>6553</v>
      </c>
    </row>
    <row r="6867" spans="1:8" ht="87" x14ac:dyDescent="0.35">
      <c r="A6867" s="4" t="s">
        <v>3348</v>
      </c>
      <c r="B6867" s="29">
        <v>555</v>
      </c>
      <c r="C6867" s="4" t="s">
        <v>3584</v>
      </c>
      <c r="D6867" s="76" t="s">
        <v>81</v>
      </c>
      <c r="E6867" s="33" t="s">
        <v>7214</v>
      </c>
      <c r="F6867" s="41" t="s">
        <v>3596</v>
      </c>
      <c r="G6867" s="3" t="s">
        <v>99</v>
      </c>
      <c r="H6867" s="58" t="s">
        <v>6553</v>
      </c>
    </row>
    <row r="6868" spans="1:8" ht="87" x14ac:dyDescent="0.35">
      <c r="A6868" s="4" t="s">
        <v>3243</v>
      </c>
      <c r="B6868" s="29">
        <v>554</v>
      </c>
      <c r="C6868" s="4" t="s">
        <v>3584</v>
      </c>
      <c r="D6868" s="76" t="s">
        <v>91</v>
      </c>
      <c r="E6868" s="33" t="s">
        <v>7214</v>
      </c>
      <c r="F6868" s="41" t="s">
        <v>3597</v>
      </c>
      <c r="G6868" s="3" t="s">
        <v>3598</v>
      </c>
      <c r="H6868" s="58" t="s">
        <v>6553</v>
      </c>
    </row>
    <row r="6869" spans="1:8" ht="72.5" x14ac:dyDescent="0.35">
      <c r="A6869" s="4" t="s">
        <v>3243</v>
      </c>
      <c r="B6869" s="29">
        <v>553</v>
      </c>
      <c r="C6869" s="4" t="s">
        <v>3584</v>
      </c>
      <c r="D6869" s="76" t="s">
        <v>91</v>
      </c>
      <c r="E6869" s="33" t="s">
        <v>7214</v>
      </c>
      <c r="F6869" s="41" t="s">
        <v>3599</v>
      </c>
      <c r="G6869" s="3" t="s">
        <v>3600</v>
      </c>
      <c r="H6869" s="58" t="s">
        <v>6553</v>
      </c>
    </row>
    <row r="6870" spans="1:8" ht="29" x14ac:dyDescent="0.35">
      <c r="A6870" s="4" t="s">
        <v>3243</v>
      </c>
      <c r="B6870" s="29">
        <v>552</v>
      </c>
      <c r="C6870" s="4" t="s">
        <v>3584</v>
      </c>
      <c r="D6870" s="76" t="s">
        <v>32</v>
      </c>
      <c r="E6870" s="33" t="s">
        <v>7214</v>
      </c>
      <c r="F6870" s="41" t="s">
        <v>3601</v>
      </c>
      <c r="G6870" s="3" t="s">
        <v>80</v>
      </c>
      <c r="H6870" s="58" t="s">
        <v>6553</v>
      </c>
    </row>
    <row r="6871" spans="1:8" ht="145" x14ac:dyDescent="0.35">
      <c r="A6871" s="4" t="s">
        <v>3364</v>
      </c>
      <c r="B6871" s="29">
        <v>551</v>
      </c>
      <c r="C6871" s="4" t="s">
        <v>3574</v>
      </c>
      <c r="D6871" s="76" t="s">
        <v>91</v>
      </c>
      <c r="E6871" s="33" t="s">
        <v>7214</v>
      </c>
      <c r="F6871" s="41" t="s">
        <v>3602</v>
      </c>
      <c r="G6871" s="3" t="s">
        <v>3603</v>
      </c>
      <c r="H6871" s="58" t="s">
        <v>6553</v>
      </c>
    </row>
    <row r="6872" spans="1:8" ht="43.5" x14ac:dyDescent="0.35">
      <c r="A6872" s="4" t="s">
        <v>3243</v>
      </c>
      <c r="B6872" s="29">
        <v>550</v>
      </c>
      <c r="C6872" s="4" t="s">
        <v>3574</v>
      </c>
      <c r="D6872" s="76" t="s">
        <v>52</v>
      </c>
      <c r="E6872" s="33" t="s">
        <v>7214</v>
      </c>
      <c r="F6872" s="41" t="s">
        <v>3605</v>
      </c>
      <c r="G6872" s="3" t="s">
        <v>70</v>
      </c>
      <c r="H6872" s="58" t="s">
        <v>6553</v>
      </c>
    </row>
    <row r="6873" spans="1:8" ht="58" x14ac:dyDescent="0.35">
      <c r="A6873" s="4" t="s">
        <v>3604</v>
      </c>
      <c r="B6873" s="29">
        <v>549</v>
      </c>
      <c r="C6873" s="4" t="s">
        <v>3574</v>
      </c>
      <c r="D6873" s="76" t="s">
        <v>37</v>
      </c>
      <c r="E6873" s="33" t="s">
        <v>7214</v>
      </c>
      <c r="F6873" s="41" t="s">
        <v>3607</v>
      </c>
      <c r="G6873" s="3" t="s">
        <v>3608</v>
      </c>
      <c r="H6873" s="58" t="s">
        <v>6553</v>
      </c>
    </row>
    <row r="6874" spans="1:8" ht="58" x14ac:dyDescent="0.35">
      <c r="A6874" s="4" t="s">
        <v>3606</v>
      </c>
      <c r="B6874" s="29">
        <v>548</v>
      </c>
      <c r="C6874" s="4" t="s">
        <v>3574</v>
      </c>
      <c r="D6874" s="76" t="s">
        <v>92</v>
      </c>
      <c r="E6874" s="33" t="s">
        <v>7214</v>
      </c>
      <c r="F6874" s="41" t="s">
        <v>3609</v>
      </c>
      <c r="G6874" s="3" t="s">
        <v>93</v>
      </c>
      <c r="H6874" s="58" t="s">
        <v>6553</v>
      </c>
    </row>
    <row r="6875" spans="1:8" ht="72.5" x14ac:dyDescent="0.35">
      <c r="A6875" s="4" t="s">
        <v>3243</v>
      </c>
      <c r="B6875" s="29">
        <v>547</v>
      </c>
      <c r="C6875" s="4" t="s">
        <v>3574</v>
      </c>
      <c r="D6875" s="76" t="s">
        <v>40</v>
      </c>
      <c r="E6875" s="33" t="s">
        <v>7214</v>
      </c>
      <c r="F6875" s="41" t="s">
        <v>3610</v>
      </c>
      <c r="G6875" s="3" t="s">
        <v>3611</v>
      </c>
      <c r="H6875" s="58" t="s">
        <v>6553</v>
      </c>
    </row>
    <row r="6876" spans="1:8" x14ac:dyDescent="0.35">
      <c r="A6876" s="4" t="s">
        <v>3348</v>
      </c>
      <c r="B6876" s="29">
        <v>546</v>
      </c>
      <c r="C6876" s="4" t="s">
        <v>3574</v>
      </c>
      <c r="D6876" s="76" t="s">
        <v>18</v>
      </c>
      <c r="E6876" s="33" t="s">
        <v>7214</v>
      </c>
      <c r="F6876" s="41" t="s">
        <v>3612</v>
      </c>
      <c r="G6876" s="3" t="s">
        <v>8</v>
      </c>
      <c r="H6876" s="58" t="s">
        <v>6553</v>
      </c>
    </row>
    <row r="6877" spans="1:8" ht="43.5" x14ac:dyDescent="0.35">
      <c r="A6877" s="4" t="s">
        <v>3364</v>
      </c>
      <c r="B6877" s="29">
        <v>545</v>
      </c>
      <c r="C6877" s="4" t="s">
        <v>3574</v>
      </c>
      <c r="D6877" s="76" t="s">
        <v>25</v>
      </c>
      <c r="E6877" s="33" t="s">
        <v>7214</v>
      </c>
      <c r="F6877" s="41" t="s">
        <v>3613</v>
      </c>
      <c r="G6877" s="3" t="s">
        <v>94</v>
      </c>
      <c r="H6877" s="58" t="s">
        <v>6553</v>
      </c>
    </row>
    <row r="6878" spans="1:8" x14ac:dyDescent="0.35">
      <c r="A6878" s="4" t="s">
        <v>3243</v>
      </c>
      <c r="B6878" s="29">
        <v>544</v>
      </c>
      <c r="C6878" s="4" t="s">
        <v>3574</v>
      </c>
      <c r="D6878" s="76" t="s">
        <v>49</v>
      </c>
      <c r="E6878" s="33" t="s">
        <v>7214</v>
      </c>
      <c r="F6878" s="41" t="s">
        <v>3614</v>
      </c>
      <c r="G6878" s="3" t="s">
        <v>39</v>
      </c>
      <c r="H6878" s="58" t="s">
        <v>6553</v>
      </c>
    </row>
    <row r="6879" spans="1:8" ht="29" x14ac:dyDescent="0.35">
      <c r="A6879" s="4" t="s">
        <v>3243</v>
      </c>
      <c r="B6879" s="29">
        <v>543</v>
      </c>
      <c r="C6879" s="4" t="s">
        <v>3574</v>
      </c>
      <c r="D6879" s="76" t="s">
        <v>18</v>
      </c>
      <c r="E6879" s="33" t="s">
        <v>7214</v>
      </c>
      <c r="F6879" s="41" t="s">
        <v>3615</v>
      </c>
      <c r="G6879" s="3" t="s">
        <v>22</v>
      </c>
      <c r="H6879" s="58" t="s">
        <v>6553</v>
      </c>
    </row>
    <row r="6880" spans="1:8" ht="43.5" x14ac:dyDescent="0.35">
      <c r="A6880" s="4" t="s">
        <v>3364</v>
      </c>
      <c r="B6880" s="29">
        <v>542</v>
      </c>
      <c r="C6880" s="4" t="s">
        <v>3574</v>
      </c>
      <c r="D6880" s="76" t="s">
        <v>95</v>
      </c>
      <c r="E6880" s="33" t="s">
        <v>7214</v>
      </c>
      <c r="F6880" s="41" t="s">
        <v>3616</v>
      </c>
      <c r="G6880" s="3" t="s">
        <v>19</v>
      </c>
      <c r="H6880" s="58" t="s">
        <v>6553</v>
      </c>
    </row>
    <row r="6881" spans="1:8" ht="29" x14ac:dyDescent="0.35">
      <c r="A6881" s="4" t="s">
        <v>3364</v>
      </c>
      <c r="B6881" s="29">
        <v>541</v>
      </c>
      <c r="C6881" s="4" t="s">
        <v>3574</v>
      </c>
      <c r="D6881" s="76" t="s">
        <v>18</v>
      </c>
      <c r="E6881" s="33" t="s">
        <v>7214</v>
      </c>
      <c r="F6881" s="41" t="s">
        <v>3617</v>
      </c>
      <c r="G6881" s="3" t="s">
        <v>6</v>
      </c>
      <c r="H6881" s="58" t="s">
        <v>6553</v>
      </c>
    </row>
    <row r="6882" spans="1:8" x14ac:dyDescent="0.35">
      <c r="A6882" s="4" t="s">
        <v>3364</v>
      </c>
      <c r="B6882" s="29">
        <v>540</v>
      </c>
      <c r="C6882" s="4" t="s">
        <v>3574</v>
      </c>
      <c r="D6882" s="76" t="s">
        <v>16</v>
      </c>
      <c r="E6882" s="33" t="s">
        <v>7214</v>
      </c>
      <c r="F6882" s="41" t="s">
        <v>3618</v>
      </c>
      <c r="G6882" s="3" t="s">
        <v>8</v>
      </c>
      <c r="H6882" s="58" t="s">
        <v>6553</v>
      </c>
    </row>
    <row r="6883" spans="1:8" ht="145" x14ac:dyDescent="0.35">
      <c r="A6883" s="4" t="s">
        <v>3364</v>
      </c>
      <c r="B6883" s="29">
        <v>539</v>
      </c>
      <c r="C6883" s="4" t="s">
        <v>3574</v>
      </c>
      <c r="D6883" s="76" t="s">
        <v>91</v>
      </c>
      <c r="E6883" s="33" t="s">
        <v>7214</v>
      </c>
      <c r="F6883" s="41" t="s">
        <v>3619</v>
      </c>
      <c r="G6883" s="3" t="s">
        <v>3620</v>
      </c>
      <c r="H6883" s="58" t="s">
        <v>6553</v>
      </c>
    </row>
    <row r="6884" spans="1:8" ht="29" x14ac:dyDescent="0.35">
      <c r="A6884" s="4" t="s">
        <v>3243</v>
      </c>
      <c r="B6884" s="29">
        <v>538</v>
      </c>
      <c r="C6884" s="4" t="s">
        <v>3574</v>
      </c>
      <c r="D6884" s="76" t="s">
        <v>37</v>
      </c>
      <c r="E6884" s="33" t="s">
        <v>7214</v>
      </c>
      <c r="F6884" s="41" t="s">
        <v>3621</v>
      </c>
      <c r="G6884" s="3" t="s">
        <v>3622</v>
      </c>
      <c r="H6884" s="58" t="s">
        <v>6553</v>
      </c>
    </row>
    <row r="6885" spans="1:8" x14ac:dyDescent="0.35">
      <c r="A6885" s="4" t="s">
        <v>3606</v>
      </c>
      <c r="B6885" s="29">
        <v>537</v>
      </c>
      <c r="C6885" s="4" t="s">
        <v>3574</v>
      </c>
      <c r="D6885" s="76" t="s">
        <v>3623</v>
      </c>
      <c r="E6885" s="33" t="s">
        <v>7214</v>
      </c>
      <c r="F6885" s="41" t="s">
        <v>3624</v>
      </c>
      <c r="G6885" s="3" t="s">
        <v>47</v>
      </c>
      <c r="H6885" s="58" t="s">
        <v>6553</v>
      </c>
    </row>
    <row r="6886" spans="1:8" ht="43.5" x14ac:dyDescent="0.35">
      <c r="A6886" s="4" t="s">
        <v>3364</v>
      </c>
      <c r="B6886" s="29">
        <v>536</v>
      </c>
      <c r="C6886" s="4" t="s">
        <v>3574</v>
      </c>
      <c r="D6886" s="76" t="s">
        <v>16</v>
      </c>
      <c r="E6886" s="33" t="s">
        <v>7214</v>
      </c>
      <c r="F6886" s="41" t="s">
        <v>3625</v>
      </c>
      <c r="G6886" s="3" t="s">
        <v>69</v>
      </c>
      <c r="H6886" s="58" t="s">
        <v>6553</v>
      </c>
    </row>
    <row r="6887" spans="1:8" x14ac:dyDescent="0.35">
      <c r="A6887" s="4" t="s">
        <v>3364</v>
      </c>
      <c r="B6887" s="29">
        <v>535</v>
      </c>
      <c r="C6887" s="4" t="s">
        <v>3574</v>
      </c>
      <c r="D6887" s="76" t="s">
        <v>90</v>
      </c>
      <c r="E6887" s="33" t="s">
        <v>7214</v>
      </c>
      <c r="F6887" s="41" t="s">
        <v>3626</v>
      </c>
      <c r="G6887" s="3" t="s">
        <v>8</v>
      </c>
      <c r="H6887" s="58" t="s">
        <v>6553</v>
      </c>
    </row>
    <row r="6888" spans="1:8" ht="43.5" x14ac:dyDescent="0.35">
      <c r="A6888" s="4" t="s">
        <v>3364</v>
      </c>
      <c r="B6888" s="29">
        <v>534</v>
      </c>
      <c r="C6888" s="4" t="s">
        <v>3574</v>
      </c>
      <c r="D6888" s="76" t="s">
        <v>62</v>
      </c>
      <c r="E6888" s="33" t="s">
        <v>7214</v>
      </c>
      <c r="F6888" s="41" t="s">
        <v>3628</v>
      </c>
      <c r="G6888" s="3" t="s">
        <v>96</v>
      </c>
      <c r="H6888" s="58" t="s">
        <v>6553</v>
      </c>
    </row>
    <row r="6889" spans="1:8" ht="29" x14ac:dyDescent="0.35">
      <c r="A6889" s="4" t="s">
        <v>3627</v>
      </c>
      <c r="B6889" s="29">
        <v>533</v>
      </c>
      <c r="C6889" s="4" t="s">
        <v>3574</v>
      </c>
      <c r="D6889" s="76" t="s">
        <v>97</v>
      </c>
      <c r="E6889" s="33" t="s">
        <v>7214</v>
      </c>
      <c r="F6889" s="41" t="s">
        <v>3629</v>
      </c>
      <c r="G6889" s="3" t="s">
        <v>6</v>
      </c>
      <c r="H6889" s="58" t="s">
        <v>6553</v>
      </c>
    </row>
    <row r="6890" spans="1:8" ht="87" x14ac:dyDescent="0.35">
      <c r="A6890" s="4" t="s">
        <v>3348</v>
      </c>
      <c r="B6890" s="29">
        <v>532</v>
      </c>
      <c r="C6890" s="4" t="s">
        <v>3574</v>
      </c>
      <c r="D6890" s="76" t="s">
        <v>3565</v>
      </c>
      <c r="E6890" s="33" t="s">
        <v>7214</v>
      </c>
      <c r="F6890" s="41" t="s">
        <v>3630</v>
      </c>
      <c r="G6890" s="3" t="s">
        <v>3631</v>
      </c>
      <c r="H6890" s="58" t="s">
        <v>6553</v>
      </c>
    </row>
    <row r="6891" spans="1:8" ht="72.5" x14ac:dyDescent="0.35">
      <c r="A6891" s="4" t="s">
        <v>3243</v>
      </c>
      <c r="B6891" s="29">
        <v>531</v>
      </c>
      <c r="C6891" s="4" t="s">
        <v>3574</v>
      </c>
      <c r="D6891" s="76" t="s">
        <v>40</v>
      </c>
      <c r="E6891" s="33" t="s">
        <v>7214</v>
      </c>
      <c r="F6891" s="41" t="s">
        <v>3632</v>
      </c>
      <c r="G6891" s="3" t="s">
        <v>3633</v>
      </c>
      <c r="H6891" s="58" t="s">
        <v>6553</v>
      </c>
    </row>
    <row r="6892" spans="1:8" x14ac:dyDescent="0.35">
      <c r="A6892" s="4" t="s">
        <v>3348</v>
      </c>
      <c r="B6892" s="29">
        <v>530</v>
      </c>
      <c r="C6892" s="4" t="s">
        <v>3574</v>
      </c>
      <c r="D6892" s="76" t="s">
        <v>18</v>
      </c>
      <c r="E6892" s="33" t="s">
        <v>7214</v>
      </c>
      <c r="F6892" s="41" t="s">
        <v>3634</v>
      </c>
      <c r="G6892" s="3" t="s">
        <v>8</v>
      </c>
      <c r="H6892" s="58" t="s">
        <v>6553</v>
      </c>
    </row>
    <row r="6893" spans="1:8" x14ac:dyDescent="0.35">
      <c r="A6893" s="4" t="s">
        <v>3364</v>
      </c>
      <c r="B6893" s="29">
        <v>529</v>
      </c>
      <c r="C6893" s="4" t="s">
        <v>3574</v>
      </c>
      <c r="D6893" s="76" t="s">
        <v>26</v>
      </c>
      <c r="E6893" s="33" t="s">
        <v>7214</v>
      </c>
      <c r="F6893" s="41" t="s">
        <v>3635</v>
      </c>
      <c r="G6893" s="3" t="s">
        <v>41</v>
      </c>
      <c r="H6893" s="58" t="s">
        <v>6553</v>
      </c>
    </row>
    <row r="6894" spans="1:8" ht="29" x14ac:dyDescent="0.35">
      <c r="A6894" s="4" t="s">
        <v>3562</v>
      </c>
      <c r="B6894" s="29" t="s">
        <v>3636</v>
      </c>
      <c r="C6894" s="4" t="s">
        <v>3574</v>
      </c>
      <c r="D6894" s="76" t="s">
        <v>3637</v>
      </c>
      <c r="E6894" s="33" t="s">
        <v>7214</v>
      </c>
      <c r="F6894" s="41" t="s">
        <v>3638</v>
      </c>
      <c r="G6894" s="3" t="s">
        <v>6</v>
      </c>
      <c r="H6894" s="58" t="s">
        <v>6553</v>
      </c>
    </row>
    <row r="6895" spans="1:8" ht="29" x14ac:dyDescent="0.35">
      <c r="A6895" s="4" t="s">
        <v>3243</v>
      </c>
      <c r="B6895" s="29">
        <v>528</v>
      </c>
      <c r="C6895" s="4" t="s">
        <v>3559</v>
      </c>
      <c r="D6895" s="76" t="s">
        <v>5</v>
      </c>
      <c r="E6895" s="33" t="s">
        <v>7214</v>
      </c>
      <c r="F6895" s="41" t="s">
        <v>3639</v>
      </c>
      <c r="G6895" s="3" t="s">
        <v>6</v>
      </c>
      <c r="H6895" s="58" t="s">
        <v>6553</v>
      </c>
    </row>
    <row r="6896" spans="1:8" x14ac:dyDescent="0.35">
      <c r="A6896" s="4" t="s">
        <v>3243</v>
      </c>
      <c r="B6896" s="29">
        <v>527</v>
      </c>
      <c r="C6896" s="4" t="s">
        <v>3559</v>
      </c>
      <c r="D6896" s="76" t="s">
        <v>53</v>
      </c>
      <c r="E6896" s="33" t="s">
        <v>7214</v>
      </c>
      <c r="F6896" s="41" t="s">
        <v>3640</v>
      </c>
      <c r="G6896" s="3" t="s">
        <v>41</v>
      </c>
      <c r="H6896" s="58" t="s">
        <v>6553</v>
      </c>
    </row>
    <row r="6897" spans="1:8" ht="58" x14ac:dyDescent="0.35">
      <c r="A6897" s="4" t="s">
        <v>3243</v>
      </c>
      <c r="B6897" s="29">
        <v>526</v>
      </c>
      <c r="C6897" s="4" t="s">
        <v>3559</v>
      </c>
      <c r="D6897" s="76" t="s">
        <v>5</v>
      </c>
      <c r="E6897" s="33" t="s">
        <v>7214</v>
      </c>
      <c r="F6897" s="41" t="s">
        <v>3641</v>
      </c>
      <c r="G6897" s="3" t="s">
        <v>3642</v>
      </c>
      <c r="H6897" s="58" t="s">
        <v>6553</v>
      </c>
    </row>
    <row r="6898" spans="1:8" x14ac:dyDescent="0.35">
      <c r="A6898" s="4" t="s">
        <v>3348</v>
      </c>
      <c r="B6898" s="29">
        <v>525</v>
      </c>
      <c r="C6898" s="4" t="s">
        <v>3559</v>
      </c>
      <c r="D6898" s="76" t="s">
        <v>72</v>
      </c>
      <c r="E6898" s="33" t="s">
        <v>7214</v>
      </c>
      <c r="F6898" s="41" t="s">
        <v>3643</v>
      </c>
      <c r="G6898" s="3" t="s">
        <v>89</v>
      </c>
      <c r="H6898" s="58" t="s">
        <v>6553</v>
      </c>
    </row>
    <row r="6899" spans="1:8" ht="58" x14ac:dyDescent="0.35">
      <c r="A6899" s="4" t="s">
        <v>3243</v>
      </c>
      <c r="B6899" s="29">
        <v>524</v>
      </c>
      <c r="C6899" s="4" t="s">
        <v>3559</v>
      </c>
      <c r="D6899" s="76" t="s">
        <v>3644</v>
      </c>
      <c r="E6899" s="33" t="s">
        <v>7214</v>
      </c>
      <c r="F6899" s="41" t="s">
        <v>3645</v>
      </c>
      <c r="G6899" s="3" t="s">
        <v>3646</v>
      </c>
      <c r="H6899" s="58" t="s">
        <v>6553</v>
      </c>
    </row>
    <row r="6900" spans="1:8" ht="29" x14ac:dyDescent="0.35">
      <c r="A6900" s="4" t="s">
        <v>3348</v>
      </c>
      <c r="B6900" s="29">
        <v>523</v>
      </c>
      <c r="C6900" s="4" t="s">
        <v>3559</v>
      </c>
      <c r="D6900" s="76" t="s">
        <v>21</v>
      </c>
      <c r="E6900" s="33" t="s">
        <v>7214</v>
      </c>
      <c r="F6900" s="41" t="s">
        <v>3647</v>
      </c>
      <c r="G6900" s="3" t="s">
        <v>6</v>
      </c>
      <c r="H6900" s="58" t="s">
        <v>6553</v>
      </c>
    </row>
    <row r="6901" spans="1:8" ht="29" x14ac:dyDescent="0.35">
      <c r="A6901" s="4" t="s">
        <v>3348</v>
      </c>
      <c r="B6901" s="29">
        <v>522</v>
      </c>
      <c r="C6901" s="4" t="s">
        <v>3559</v>
      </c>
      <c r="D6901" s="76" t="s">
        <v>52</v>
      </c>
      <c r="E6901" s="33" t="s">
        <v>7214</v>
      </c>
      <c r="F6901" s="41" t="s">
        <v>3648</v>
      </c>
      <c r="G6901" s="3" t="s">
        <v>22</v>
      </c>
      <c r="H6901" s="58" t="s">
        <v>6553</v>
      </c>
    </row>
    <row r="6902" spans="1:8" ht="43.5" x14ac:dyDescent="0.35">
      <c r="A6902" s="4" t="s">
        <v>3562</v>
      </c>
      <c r="B6902" s="29">
        <v>521</v>
      </c>
      <c r="C6902" s="4" t="s">
        <v>3559</v>
      </c>
      <c r="D6902" s="76" t="s">
        <v>40</v>
      </c>
      <c r="E6902" s="33" t="s">
        <v>7214</v>
      </c>
      <c r="F6902" s="41" t="s">
        <v>3649</v>
      </c>
      <c r="G6902" s="3" t="s">
        <v>3650</v>
      </c>
      <c r="H6902" s="58" t="s">
        <v>6553</v>
      </c>
    </row>
    <row r="6903" spans="1:8" ht="203" x14ac:dyDescent="0.35">
      <c r="A6903" s="4" t="s">
        <v>3348</v>
      </c>
      <c r="B6903" s="29">
        <v>520</v>
      </c>
      <c r="C6903" s="4" t="s">
        <v>3559</v>
      </c>
      <c r="D6903" s="76" t="s">
        <v>3652</v>
      </c>
      <c r="E6903" s="33" t="s">
        <v>7214</v>
      </c>
      <c r="F6903" s="41" t="s">
        <v>3653</v>
      </c>
      <c r="G6903" s="3" t="s">
        <v>3654</v>
      </c>
      <c r="H6903" s="58" t="s">
        <v>6553</v>
      </c>
    </row>
    <row r="6904" spans="1:8" ht="29" x14ac:dyDescent="0.35">
      <c r="A6904" s="4" t="s">
        <v>3651</v>
      </c>
      <c r="B6904" s="29">
        <v>519</v>
      </c>
      <c r="C6904" s="4" t="s">
        <v>3559</v>
      </c>
      <c r="D6904" s="76" t="s">
        <v>13</v>
      </c>
      <c r="E6904" s="33" t="s">
        <v>7214</v>
      </c>
      <c r="F6904" s="41" t="s">
        <v>3655</v>
      </c>
      <c r="G6904" s="3" t="s">
        <v>80</v>
      </c>
      <c r="H6904" s="58" t="s">
        <v>6553</v>
      </c>
    </row>
    <row r="6905" spans="1:8" ht="29" x14ac:dyDescent="0.35">
      <c r="A6905" s="4" t="s">
        <v>3348</v>
      </c>
      <c r="B6905" s="29">
        <v>518</v>
      </c>
      <c r="C6905" s="4" t="s">
        <v>3559</v>
      </c>
      <c r="D6905" s="76" t="s">
        <v>26</v>
      </c>
      <c r="E6905" s="33" t="s">
        <v>7214</v>
      </c>
      <c r="F6905" s="41" t="s">
        <v>3656</v>
      </c>
      <c r="G6905" s="3" t="s">
        <v>8</v>
      </c>
      <c r="H6905" s="58" t="s">
        <v>6553</v>
      </c>
    </row>
    <row r="6906" spans="1:8" x14ac:dyDescent="0.35">
      <c r="A6906" s="4" t="s">
        <v>3243</v>
      </c>
      <c r="B6906" s="29">
        <v>517</v>
      </c>
      <c r="C6906" s="4" t="s">
        <v>3559</v>
      </c>
      <c r="D6906" s="76" t="s">
        <v>5</v>
      </c>
      <c r="E6906" s="33" t="s">
        <v>7214</v>
      </c>
      <c r="F6906" s="41" t="s">
        <v>3657</v>
      </c>
      <c r="G6906" s="3" t="s">
        <v>41</v>
      </c>
      <c r="H6906" s="58" t="s">
        <v>6553</v>
      </c>
    </row>
    <row r="6907" spans="1:8" ht="130.5" x14ac:dyDescent="0.35">
      <c r="A6907" s="4" t="s">
        <v>3651</v>
      </c>
      <c r="B6907" s="29">
        <v>516</v>
      </c>
      <c r="C6907" s="4" t="s">
        <v>3559</v>
      </c>
      <c r="D6907" s="76" t="s">
        <v>90</v>
      </c>
      <c r="E6907" s="33" t="s">
        <v>7214</v>
      </c>
      <c r="F6907" s="41" t="s">
        <v>3658</v>
      </c>
      <c r="G6907" s="3" t="s">
        <v>3659</v>
      </c>
      <c r="H6907" s="58" t="s">
        <v>6553</v>
      </c>
    </row>
    <row r="6908" spans="1:8" ht="145" x14ac:dyDescent="0.35">
      <c r="A6908" s="4" t="s">
        <v>3243</v>
      </c>
      <c r="B6908" s="29">
        <v>515</v>
      </c>
      <c r="C6908" s="4" t="s">
        <v>3559</v>
      </c>
      <c r="D6908" s="76" t="s">
        <v>91</v>
      </c>
      <c r="E6908" s="33" t="s">
        <v>7214</v>
      </c>
      <c r="F6908" s="41" t="s">
        <v>3660</v>
      </c>
      <c r="G6908" s="3" t="s">
        <v>3661</v>
      </c>
      <c r="H6908" s="58" t="s">
        <v>6553</v>
      </c>
    </row>
    <row r="6909" spans="1:8" ht="29" x14ac:dyDescent="0.35">
      <c r="A6909" s="4" t="s">
        <v>3243</v>
      </c>
      <c r="B6909" s="29">
        <v>514</v>
      </c>
      <c r="C6909" s="4" t="s">
        <v>3559</v>
      </c>
      <c r="D6909" s="76" t="s">
        <v>15</v>
      </c>
      <c r="E6909" s="33" t="s">
        <v>7214</v>
      </c>
      <c r="F6909" s="41" t="s">
        <v>3662</v>
      </c>
      <c r="G6909" s="3" t="s">
        <v>22</v>
      </c>
      <c r="H6909" s="58" t="s">
        <v>6553</v>
      </c>
    </row>
    <row r="6910" spans="1:8" ht="29" x14ac:dyDescent="0.35">
      <c r="A6910" s="4" t="s">
        <v>3243</v>
      </c>
      <c r="B6910" s="29">
        <v>513</v>
      </c>
      <c r="C6910" s="4" t="s">
        <v>3559</v>
      </c>
      <c r="D6910" s="76" t="s">
        <v>82</v>
      </c>
      <c r="E6910" s="33" t="s">
        <v>7214</v>
      </c>
      <c r="F6910" s="41" t="s">
        <v>3663</v>
      </c>
      <c r="G6910" s="3" t="s">
        <v>56</v>
      </c>
      <c r="H6910" s="58" t="s">
        <v>6553</v>
      </c>
    </row>
    <row r="6911" spans="1:8" ht="43.5" x14ac:dyDescent="0.35">
      <c r="A6911" s="4" t="s">
        <v>3348</v>
      </c>
      <c r="B6911" s="29">
        <v>512</v>
      </c>
      <c r="C6911" s="4" t="s">
        <v>3559</v>
      </c>
      <c r="D6911" s="76" t="s">
        <v>90</v>
      </c>
      <c r="E6911" s="33" t="s">
        <v>7214</v>
      </c>
      <c r="F6911" s="41" t="s">
        <v>3664</v>
      </c>
      <c r="G6911" s="3" t="s">
        <v>3665</v>
      </c>
      <c r="H6911" s="58" t="s">
        <v>6553</v>
      </c>
    </row>
    <row r="6912" spans="1:8" ht="29" x14ac:dyDescent="0.35">
      <c r="A6912" s="4" t="s">
        <v>3243</v>
      </c>
      <c r="B6912" s="29">
        <v>511</v>
      </c>
      <c r="C6912" s="4" t="s">
        <v>3559</v>
      </c>
      <c r="D6912" s="76" t="s">
        <v>18</v>
      </c>
      <c r="E6912" s="33" t="s">
        <v>7214</v>
      </c>
      <c r="F6912" s="41" t="s">
        <v>3666</v>
      </c>
      <c r="G6912" s="3" t="s">
        <v>14</v>
      </c>
      <c r="H6912" s="58" t="s">
        <v>6553</v>
      </c>
    </row>
    <row r="6913" spans="1:8" ht="58" x14ac:dyDescent="0.35">
      <c r="A6913" s="4" t="s">
        <v>3651</v>
      </c>
      <c r="B6913" s="29">
        <v>510</v>
      </c>
      <c r="C6913" s="4" t="s">
        <v>3559</v>
      </c>
      <c r="D6913" s="76" t="s">
        <v>82</v>
      </c>
      <c r="E6913" s="33" t="s">
        <v>7214</v>
      </c>
      <c r="F6913" s="41" t="s">
        <v>3667</v>
      </c>
      <c r="G6913" s="3" t="s">
        <v>3668</v>
      </c>
      <c r="H6913" s="58" t="s">
        <v>6553</v>
      </c>
    </row>
    <row r="6914" spans="1:8" ht="29" x14ac:dyDescent="0.35">
      <c r="A6914" s="4" t="s">
        <v>3348</v>
      </c>
      <c r="B6914" s="29">
        <v>509</v>
      </c>
      <c r="C6914" s="4" t="s">
        <v>3559</v>
      </c>
      <c r="D6914" s="76" t="s">
        <v>25</v>
      </c>
      <c r="E6914" s="33" t="s">
        <v>7214</v>
      </c>
      <c r="F6914" s="41" t="s">
        <v>3669</v>
      </c>
      <c r="G6914" s="3" t="s">
        <v>17</v>
      </c>
      <c r="H6914" s="58" t="s">
        <v>6553</v>
      </c>
    </row>
    <row r="6915" spans="1:8" x14ac:dyDescent="0.35">
      <c r="A6915" s="4" t="s">
        <v>3243</v>
      </c>
      <c r="B6915" s="29">
        <v>508</v>
      </c>
      <c r="C6915" s="4" t="s">
        <v>3364</v>
      </c>
      <c r="D6915" s="76" t="s">
        <v>21</v>
      </c>
      <c r="E6915" s="33" t="s">
        <v>7214</v>
      </c>
      <c r="F6915" s="41" t="s">
        <v>3670</v>
      </c>
      <c r="G6915" s="3" t="s">
        <v>8</v>
      </c>
      <c r="H6915" s="58" t="s">
        <v>6553</v>
      </c>
    </row>
    <row r="6916" spans="1:8" ht="43.5" x14ac:dyDescent="0.35">
      <c r="A6916" s="4" t="s">
        <v>3348</v>
      </c>
      <c r="B6916" s="29">
        <v>507</v>
      </c>
      <c r="C6916" s="4" t="s">
        <v>3364</v>
      </c>
      <c r="D6916" s="76" t="s">
        <v>3671</v>
      </c>
      <c r="E6916" s="33" t="s">
        <v>7214</v>
      </c>
      <c r="F6916" s="41" t="s">
        <v>3672</v>
      </c>
      <c r="G6916" s="3" t="s">
        <v>31</v>
      </c>
      <c r="H6916" s="58" t="s">
        <v>6553</v>
      </c>
    </row>
    <row r="6917" spans="1:8" x14ac:dyDescent="0.35">
      <c r="A6917" s="4" t="s">
        <v>3627</v>
      </c>
      <c r="B6917" s="29">
        <v>506</v>
      </c>
      <c r="C6917" s="4" t="s">
        <v>3364</v>
      </c>
      <c r="D6917" s="76" t="s">
        <v>21</v>
      </c>
      <c r="E6917" s="33" t="s">
        <v>7214</v>
      </c>
      <c r="F6917" s="41" t="s">
        <v>3673</v>
      </c>
      <c r="G6917" s="3" t="s">
        <v>8</v>
      </c>
      <c r="H6917" s="58" t="s">
        <v>6553</v>
      </c>
    </row>
    <row r="6918" spans="1:8" x14ac:dyDescent="0.35">
      <c r="A6918" s="4" t="s">
        <v>3348</v>
      </c>
      <c r="B6918" s="29">
        <v>505</v>
      </c>
      <c r="C6918" s="4" t="s">
        <v>3364</v>
      </c>
      <c r="D6918" s="76" t="s">
        <v>34</v>
      </c>
      <c r="E6918" s="33" t="s">
        <v>7214</v>
      </c>
      <c r="F6918" s="41" t="s">
        <v>3674</v>
      </c>
      <c r="G6918" s="3" t="s">
        <v>8</v>
      </c>
      <c r="H6918" s="58" t="s">
        <v>6553</v>
      </c>
    </row>
    <row r="6919" spans="1:8" ht="29" x14ac:dyDescent="0.35">
      <c r="A6919" s="4" t="s">
        <v>3348</v>
      </c>
      <c r="B6919" s="29">
        <v>504</v>
      </c>
      <c r="C6919" s="4" t="s">
        <v>3364</v>
      </c>
      <c r="D6919" s="76" t="s">
        <v>37</v>
      </c>
      <c r="E6919" s="33" t="s">
        <v>7214</v>
      </c>
      <c r="F6919" s="41" t="s">
        <v>3675</v>
      </c>
      <c r="G6919" s="3" t="s">
        <v>3676</v>
      </c>
      <c r="H6919" s="58" t="s">
        <v>6553</v>
      </c>
    </row>
    <row r="6920" spans="1:8" ht="29" x14ac:dyDescent="0.35">
      <c r="A6920" s="4" t="s">
        <v>3571</v>
      </c>
      <c r="B6920" s="29">
        <v>503</v>
      </c>
      <c r="C6920" s="4" t="s">
        <v>3364</v>
      </c>
      <c r="D6920" s="76" t="s">
        <v>5</v>
      </c>
      <c r="E6920" s="33" t="s">
        <v>7214</v>
      </c>
      <c r="F6920" s="41" t="s">
        <v>3677</v>
      </c>
      <c r="G6920" s="3" t="s">
        <v>80</v>
      </c>
      <c r="H6920" s="58" t="s">
        <v>6553</v>
      </c>
    </row>
    <row r="6921" spans="1:8" ht="29" x14ac:dyDescent="0.35">
      <c r="A6921" s="4" t="s">
        <v>3348</v>
      </c>
      <c r="B6921" s="29">
        <v>502</v>
      </c>
      <c r="C6921" s="4" t="s">
        <v>3364</v>
      </c>
      <c r="D6921" s="76" t="s">
        <v>81</v>
      </c>
      <c r="E6921" s="33" t="s">
        <v>7214</v>
      </c>
      <c r="F6921" s="41" t="s">
        <v>3678</v>
      </c>
      <c r="G6921" s="3" t="s">
        <v>6</v>
      </c>
      <c r="H6921" s="58" t="s">
        <v>6553</v>
      </c>
    </row>
    <row r="6922" spans="1:8" ht="43.5" x14ac:dyDescent="0.35">
      <c r="A6922" s="4" t="s">
        <v>3348</v>
      </c>
      <c r="B6922" s="29">
        <v>501</v>
      </c>
      <c r="C6922" s="4" t="s">
        <v>3364</v>
      </c>
      <c r="D6922" s="76" t="s">
        <v>82</v>
      </c>
      <c r="E6922" s="33" t="s">
        <v>7214</v>
      </c>
      <c r="F6922" s="41" t="s">
        <v>3679</v>
      </c>
      <c r="G6922" s="3" t="s">
        <v>83</v>
      </c>
      <c r="H6922" s="58" t="s">
        <v>6553</v>
      </c>
    </row>
    <row r="6923" spans="1:8" ht="72.5" x14ac:dyDescent="0.35">
      <c r="A6923" s="4" t="s">
        <v>3348</v>
      </c>
      <c r="B6923" s="29">
        <v>500</v>
      </c>
      <c r="C6923" s="4" t="s">
        <v>3364</v>
      </c>
      <c r="D6923" s="76" t="s">
        <v>3193</v>
      </c>
      <c r="E6923" s="33" t="s">
        <v>7214</v>
      </c>
      <c r="F6923" s="41" t="s">
        <v>3680</v>
      </c>
      <c r="G6923" s="3" t="s">
        <v>3681</v>
      </c>
      <c r="H6923" s="58" t="s">
        <v>6553</v>
      </c>
    </row>
    <row r="6924" spans="1:8" ht="29" x14ac:dyDescent="0.35">
      <c r="A6924" s="4" t="s">
        <v>3570</v>
      </c>
      <c r="B6924" s="29">
        <v>499</v>
      </c>
      <c r="C6924" s="4" t="s">
        <v>3364</v>
      </c>
      <c r="D6924" s="76" t="s">
        <v>84</v>
      </c>
      <c r="E6924" s="33" t="s">
        <v>7214</v>
      </c>
      <c r="F6924" s="41" t="s">
        <v>3682</v>
      </c>
      <c r="G6924" s="3" t="s">
        <v>80</v>
      </c>
      <c r="H6924" s="58" t="s">
        <v>6553</v>
      </c>
    </row>
    <row r="6925" spans="1:8" ht="58" x14ac:dyDescent="0.35">
      <c r="A6925" s="4" t="s">
        <v>3348</v>
      </c>
      <c r="B6925" s="29">
        <v>498</v>
      </c>
      <c r="C6925" s="4" t="s">
        <v>3364</v>
      </c>
      <c r="D6925" s="76" t="s">
        <v>82</v>
      </c>
      <c r="E6925" s="33" t="s">
        <v>7214</v>
      </c>
      <c r="F6925" s="41" t="s">
        <v>3683</v>
      </c>
      <c r="G6925" s="3" t="s">
        <v>3684</v>
      </c>
      <c r="H6925" s="58" t="s">
        <v>6553</v>
      </c>
    </row>
    <row r="6926" spans="1:8" x14ac:dyDescent="0.35">
      <c r="A6926" s="4" t="s">
        <v>3348</v>
      </c>
      <c r="B6926" s="29">
        <v>497</v>
      </c>
      <c r="C6926" s="4" t="s">
        <v>3364</v>
      </c>
      <c r="D6926" s="76" t="s">
        <v>18</v>
      </c>
      <c r="E6926" s="33" t="s">
        <v>7214</v>
      </c>
      <c r="F6926" s="41" t="s">
        <v>3685</v>
      </c>
      <c r="G6926" s="3" t="s">
        <v>17</v>
      </c>
      <c r="H6926" s="58" t="s">
        <v>6553</v>
      </c>
    </row>
    <row r="6927" spans="1:8" x14ac:dyDescent="0.35">
      <c r="A6927" s="4" t="s">
        <v>3243</v>
      </c>
      <c r="B6927" s="29">
        <v>496</v>
      </c>
      <c r="C6927" s="4" t="s">
        <v>3364</v>
      </c>
      <c r="D6927" s="76" t="s">
        <v>13</v>
      </c>
      <c r="E6927" s="33" t="s">
        <v>7214</v>
      </c>
      <c r="F6927" s="41" t="s">
        <v>3686</v>
      </c>
      <c r="G6927" s="3" t="s">
        <v>8</v>
      </c>
      <c r="H6927" s="58" t="s">
        <v>6553</v>
      </c>
    </row>
    <row r="6928" spans="1:8" x14ac:dyDescent="0.35">
      <c r="A6928" s="4" t="s">
        <v>3348</v>
      </c>
      <c r="B6928" s="29">
        <v>495</v>
      </c>
      <c r="C6928" s="4" t="s">
        <v>3364</v>
      </c>
      <c r="D6928" s="76" t="s">
        <v>34</v>
      </c>
      <c r="E6928" s="33" t="s">
        <v>7214</v>
      </c>
      <c r="F6928" s="41" t="s">
        <v>3688</v>
      </c>
      <c r="G6928" s="3" t="s">
        <v>85</v>
      </c>
      <c r="H6928" s="58" t="s">
        <v>6553</v>
      </c>
    </row>
    <row r="6929" spans="1:8" ht="43.5" x14ac:dyDescent="0.35">
      <c r="A6929" s="4" t="s">
        <v>3687</v>
      </c>
      <c r="B6929" s="29">
        <v>494</v>
      </c>
      <c r="C6929" s="4" t="s">
        <v>3364</v>
      </c>
      <c r="D6929" s="76" t="s">
        <v>44</v>
      </c>
      <c r="E6929" s="33" t="s">
        <v>7214</v>
      </c>
      <c r="F6929" s="41" t="s">
        <v>3689</v>
      </c>
      <c r="G6929" s="3" t="s">
        <v>29</v>
      </c>
      <c r="H6929" s="58" t="s">
        <v>6553</v>
      </c>
    </row>
    <row r="6930" spans="1:8" ht="43.5" x14ac:dyDescent="0.35">
      <c r="A6930" s="4" t="s">
        <v>3348</v>
      </c>
      <c r="B6930" s="29">
        <v>493</v>
      </c>
      <c r="C6930" s="4" t="s">
        <v>3364</v>
      </c>
      <c r="D6930" s="76" t="s">
        <v>18</v>
      </c>
      <c r="E6930" s="33" t="s">
        <v>7214</v>
      </c>
      <c r="F6930" s="41" t="s">
        <v>3690</v>
      </c>
      <c r="G6930" s="3" t="s">
        <v>86</v>
      </c>
      <c r="H6930" s="58" t="s">
        <v>6553</v>
      </c>
    </row>
    <row r="6931" spans="1:8" x14ac:dyDescent="0.35">
      <c r="A6931" s="4" t="s">
        <v>3348</v>
      </c>
      <c r="B6931" s="29">
        <v>492</v>
      </c>
      <c r="C6931" s="4" t="s">
        <v>3364</v>
      </c>
      <c r="D6931" s="76" t="s">
        <v>82</v>
      </c>
      <c r="E6931" s="33" t="s">
        <v>7214</v>
      </c>
      <c r="F6931" s="41" t="s">
        <v>3691</v>
      </c>
      <c r="G6931" s="3" t="s">
        <v>48</v>
      </c>
      <c r="H6931" s="58" t="s">
        <v>6553</v>
      </c>
    </row>
    <row r="6932" spans="1:8" ht="43.5" x14ac:dyDescent="0.35">
      <c r="A6932" s="4" t="s">
        <v>3348</v>
      </c>
      <c r="B6932" s="29">
        <v>491</v>
      </c>
      <c r="C6932" s="4" t="s">
        <v>3364</v>
      </c>
      <c r="D6932" s="76" t="s">
        <v>35</v>
      </c>
      <c r="E6932" s="33" t="s">
        <v>7214</v>
      </c>
      <c r="F6932" s="41" t="s">
        <v>3693</v>
      </c>
      <c r="G6932" s="3" t="s">
        <v>87</v>
      </c>
      <c r="H6932" s="58" t="s">
        <v>6553</v>
      </c>
    </row>
    <row r="6933" spans="1:8" x14ac:dyDescent="0.35">
      <c r="A6933" s="4" t="s">
        <v>3692</v>
      </c>
      <c r="B6933" s="29">
        <v>490</v>
      </c>
      <c r="C6933" s="4" t="s">
        <v>3364</v>
      </c>
      <c r="D6933" s="76" t="s">
        <v>88</v>
      </c>
      <c r="E6933" s="33" t="s">
        <v>7214</v>
      </c>
      <c r="F6933" s="41" t="s">
        <v>3694</v>
      </c>
      <c r="G6933" s="3" t="s">
        <v>17</v>
      </c>
      <c r="H6933" s="58" t="s">
        <v>6553</v>
      </c>
    </row>
    <row r="6934" spans="1:8" ht="58" x14ac:dyDescent="0.35">
      <c r="A6934" s="4" t="s">
        <v>3243</v>
      </c>
      <c r="B6934" s="29">
        <v>489</v>
      </c>
      <c r="C6934" s="4" t="s">
        <v>3364</v>
      </c>
      <c r="D6934" s="76" t="s">
        <v>82</v>
      </c>
      <c r="E6934" s="33" t="s">
        <v>7214</v>
      </c>
      <c r="F6934" s="41" t="s">
        <v>3695</v>
      </c>
      <c r="G6934" s="3" t="s">
        <v>3696</v>
      </c>
      <c r="H6934" s="58" t="s">
        <v>6553</v>
      </c>
    </row>
    <row r="6935" spans="1:8" ht="58" x14ac:dyDescent="0.35">
      <c r="A6935" s="4" t="s">
        <v>3348</v>
      </c>
      <c r="B6935" s="29">
        <v>488</v>
      </c>
      <c r="C6935" s="4" t="s">
        <v>3243</v>
      </c>
      <c r="D6935" s="76" t="s">
        <v>11</v>
      </c>
      <c r="E6935" s="33" t="s">
        <v>7214</v>
      </c>
      <c r="F6935" s="41" t="s">
        <v>3697</v>
      </c>
      <c r="G6935" s="3" t="s">
        <v>60</v>
      </c>
      <c r="H6935" s="58" t="s">
        <v>6553</v>
      </c>
    </row>
    <row r="6936" spans="1:8" x14ac:dyDescent="0.35">
      <c r="A6936" s="4" t="s">
        <v>3570</v>
      </c>
      <c r="B6936" s="29">
        <v>487</v>
      </c>
      <c r="C6936" s="4" t="s">
        <v>3243</v>
      </c>
      <c r="D6936" s="76" t="s">
        <v>78</v>
      </c>
      <c r="E6936" s="33" t="s">
        <v>7214</v>
      </c>
      <c r="F6936" s="41" t="s">
        <v>3698</v>
      </c>
      <c r="G6936" s="3" t="s">
        <v>8</v>
      </c>
      <c r="H6936" s="58" t="s">
        <v>6553</v>
      </c>
    </row>
    <row r="6937" spans="1:8" ht="87" x14ac:dyDescent="0.35">
      <c r="A6937" s="4" t="s">
        <v>3570</v>
      </c>
      <c r="B6937" s="29">
        <v>485</v>
      </c>
      <c r="C6937" s="4" t="s">
        <v>3243</v>
      </c>
      <c r="D6937" s="76" t="s">
        <v>79</v>
      </c>
      <c r="E6937" s="33" t="s">
        <v>7214</v>
      </c>
      <c r="F6937" s="41" t="s">
        <v>3699</v>
      </c>
      <c r="G6937" s="3" t="s">
        <v>3700</v>
      </c>
      <c r="H6937" s="58" t="s">
        <v>6553</v>
      </c>
    </row>
    <row r="6938" spans="1:8" x14ac:dyDescent="0.35">
      <c r="A6938" s="4" t="s">
        <v>3627</v>
      </c>
      <c r="B6938" s="29">
        <v>484</v>
      </c>
      <c r="C6938" s="4" t="s">
        <v>3243</v>
      </c>
      <c r="D6938" s="76" t="s">
        <v>13</v>
      </c>
      <c r="E6938" s="33" t="s">
        <v>7214</v>
      </c>
      <c r="F6938" s="41" t="s">
        <v>3701</v>
      </c>
      <c r="G6938" s="3" t="s">
        <v>8</v>
      </c>
      <c r="H6938" s="58" t="s">
        <v>6553</v>
      </c>
    </row>
    <row r="6939" spans="1:8" ht="43.5" x14ac:dyDescent="0.35">
      <c r="A6939" s="4" t="s">
        <v>3348</v>
      </c>
      <c r="B6939" s="29">
        <v>483</v>
      </c>
      <c r="C6939" s="4" t="s">
        <v>3243</v>
      </c>
      <c r="D6939" s="76" t="s">
        <v>5</v>
      </c>
      <c r="E6939" s="33" t="s">
        <v>7214</v>
      </c>
      <c r="F6939" s="41" t="s">
        <v>3702</v>
      </c>
      <c r="G6939" s="3" t="s">
        <v>20</v>
      </c>
      <c r="H6939" s="58" t="s">
        <v>6553</v>
      </c>
    </row>
    <row r="6940" spans="1:8" ht="87" x14ac:dyDescent="0.35">
      <c r="A6940" s="4" t="s">
        <v>3571</v>
      </c>
      <c r="B6940" s="29">
        <v>482</v>
      </c>
      <c r="C6940" s="4" t="s">
        <v>3243</v>
      </c>
      <c r="D6940" s="76" t="s">
        <v>35</v>
      </c>
      <c r="E6940" s="33" t="s">
        <v>7214</v>
      </c>
      <c r="F6940" s="41" t="s">
        <v>3704</v>
      </c>
      <c r="G6940" s="3" t="s">
        <v>3705</v>
      </c>
      <c r="H6940" s="58" t="s">
        <v>6553</v>
      </c>
    </row>
    <row r="6941" spans="1:8" ht="29" x14ac:dyDescent="0.35">
      <c r="A6941" s="4" t="s">
        <v>3703</v>
      </c>
      <c r="B6941" s="29">
        <v>481</v>
      </c>
      <c r="C6941" s="4" t="s">
        <v>3243</v>
      </c>
      <c r="D6941" s="76" t="s">
        <v>37</v>
      </c>
      <c r="E6941" s="33" t="s">
        <v>7214</v>
      </c>
      <c r="F6941" s="41" t="s">
        <v>3706</v>
      </c>
      <c r="G6941" s="3" t="s">
        <v>3707</v>
      </c>
      <c r="H6941" s="58" t="s">
        <v>6553</v>
      </c>
    </row>
    <row r="6942" spans="1:8" ht="43.5" x14ac:dyDescent="0.35">
      <c r="A6942" s="4" t="s">
        <v>3606</v>
      </c>
      <c r="B6942" s="29">
        <v>480</v>
      </c>
      <c r="C6942" s="4" t="s">
        <v>3348</v>
      </c>
      <c r="D6942" s="76" t="s">
        <v>35</v>
      </c>
      <c r="E6942" s="33" t="s">
        <v>7214</v>
      </c>
      <c r="F6942" s="41" t="s">
        <v>3708</v>
      </c>
      <c r="G6942" s="3" t="s">
        <v>3709</v>
      </c>
      <c r="H6942" s="58" t="s">
        <v>6553</v>
      </c>
    </row>
    <row r="6943" spans="1:8" ht="43.5" x14ac:dyDescent="0.35">
      <c r="A6943" s="4" t="s">
        <v>3692</v>
      </c>
      <c r="B6943" s="29">
        <v>479</v>
      </c>
      <c r="C6943" s="4" t="s">
        <v>3348</v>
      </c>
      <c r="D6943" s="76" t="s">
        <v>35</v>
      </c>
      <c r="E6943" s="33" t="s">
        <v>7214</v>
      </c>
      <c r="F6943" s="41" t="s">
        <v>3710</v>
      </c>
      <c r="G6943" s="3" t="s">
        <v>3709</v>
      </c>
      <c r="H6943" s="58" t="s">
        <v>6553</v>
      </c>
    </row>
    <row r="6944" spans="1:8" ht="29" x14ac:dyDescent="0.35">
      <c r="A6944" s="4" t="s">
        <v>3692</v>
      </c>
      <c r="B6944" s="29">
        <v>478</v>
      </c>
      <c r="C6944" s="4" t="s">
        <v>3348</v>
      </c>
      <c r="D6944" s="76" t="s">
        <v>37</v>
      </c>
      <c r="E6944" s="33" t="s">
        <v>7214</v>
      </c>
      <c r="F6944" s="41" t="s">
        <v>3711</v>
      </c>
      <c r="G6944" s="3" t="s">
        <v>3712</v>
      </c>
      <c r="H6944" s="58" t="s">
        <v>6553</v>
      </c>
    </row>
    <row r="6945" spans="1:8" x14ac:dyDescent="0.35">
      <c r="A6945" s="4" t="s">
        <v>3571</v>
      </c>
      <c r="B6945" s="29">
        <v>477</v>
      </c>
      <c r="C6945" s="4" t="s">
        <v>3348</v>
      </c>
      <c r="D6945" s="76" t="s">
        <v>16</v>
      </c>
      <c r="E6945" s="33" t="s">
        <v>7214</v>
      </c>
      <c r="F6945" s="41" t="s">
        <v>3713</v>
      </c>
      <c r="G6945" s="3" t="s">
        <v>8</v>
      </c>
      <c r="H6945" s="58" t="s">
        <v>6553</v>
      </c>
    </row>
    <row r="6946" spans="1:8" x14ac:dyDescent="0.35">
      <c r="A6946" s="4" t="s">
        <v>3627</v>
      </c>
      <c r="B6946" s="29">
        <v>476</v>
      </c>
      <c r="C6946" s="4" t="s">
        <v>3348</v>
      </c>
      <c r="D6946" s="76" t="s">
        <v>44</v>
      </c>
      <c r="E6946" s="33" t="s">
        <v>7214</v>
      </c>
      <c r="F6946" s="41" t="s">
        <v>3714</v>
      </c>
      <c r="G6946" s="3" t="s">
        <v>8</v>
      </c>
      <c r="H6946" s="58" t="s">
        <v>6553</v>
      </c>
    </row>
    <row r="6947" spans="1:8" ht="43.5" x14ac:dyDescent="0.35">
      <c r="A6947" s="4" t="s">
        <v>3627</v>
      </c>
      <c r="B6947" s="29">
        <v>475</v>
      </c>
      <c r="C6947" s="4" t="s">
        <v>3348</v>
      </c>
      <c r="D6947" s="76" t="s">
        <v>76</v>
      </c>
      <c r="E6947" s="33" t="s">
        <v>7214</v>
      </c>
      <c r="F6947" s="41" t="s">
        <v>3715</v>
      </c>
      <c r="G6947" s="3" t="s">
        <v>70</v>
      </c>
      <c r="H6947" s="58" t="s">
        <v>6553</v>
      </c>
    </row>
    <row r="6948" spans="1:8" ht="58" x14ac:dyDescent="0.35">
      <c r="A6948" s="4" t="s">
        <v>3651</v>
      </c>
      <c r="B6948" s="29">
        <v>474</v>
      </c>
      <c r="C6948" s="4" t="s">
        <v>3348</v>
      </c>
      <c r="D6948" s="76" t="s">
        <v>37</v>
      </c>
      <c r="E6948" s="33" t="s">
        <v>7214</v>
      </c>
      <c r="F6948" s="41" t="s">
        <v>3716</v>
      </c>
      <c r="G6948" s="3" t="s">
        <v>3717</v>
      </c>
      <c r="H6948" s="58" t="s">
        <v>6553</v>
      </c>
    </row>
    <row r="6949" spans="1:8" ht="29" x14ac:dyDescent="0.35">
      <c r="A6949" s="4" t="s">
        <v>3606</v>
      </c>
      <c r="B6949" s="29" t="s">
        <v>3718</v>
      </c>
      <c r="C6949" s="4" t="s">
        <v>3348</v>
      </c>
      <c r="D6949" s="76" t="s">
        <v>16</v>
      </c>
      <c r="E6949" s="33" t="s">
        <v>7214</v>
      </c>
      <c r="F6949" s="41" t="s">
        <v>3719</v>
      </c>
      <c r="G6949" s="3" t="s">
        <v>77</v>
      </c>
      <c r="H6949" s="58" t="s">
        <v>6553</v>
      </c>
    </row>
    <row r="6950" spans="1:8" ht="87" x14ac:dyDescent="0.35">
      <c r="A6950" s="4" t="s">
        <v>3571</v>
      </c>
      <c r="B6950" s="29">
        <v>473</v>
      </c>
      <c r="C6950" s="4" t="s">
        <v>3651</v>
      </c>
      <c r="D6950" s="76" t="s">
        <v>57</v>
      </c>
      <c r="E6950" s="33" t="s">
        <v>7214</v>
      </c>
      <c r="F6950" s="41" t="s">
        <v>3720</v>
      </c>
      <c r="G6950" s="3" t="s">
        <v>3721</v>
      </c>
      <c r="H6950" s="58" t="s">
        <v>6553</v>
      </c>
    </row>
    <row r="6951" spans="1:8" ht="29" x14ac:dyDescent="0.35">
      <c r="A6951" s="4" t="s">
        <v>3627</v>
      </c>
      <c r="B6951" s="29">
        <v>472</v>
      </c>
      <c r="C6951" s="4" t="s">
        <v>3651</v>
      </c>
      <c r="D6951" s="76" t="s">
        <v>66</v>
      </c>
      <c r="E6951" s="33" t="s">
        <v>7214</v>
      </c>
      <c r="F6951" s="41" t="s">
        <v>3722</v>
      </c>
      <c r="G6951" s="3" t="s">
        <v>14</v>
      </c>
      <c r="H6951" s="58" t="s">
        <v>6553</v>
      </c>
    </row>
    <row r="6952" spans="1:8" ht="43.5" x14ac:dyDescent="0.35">
      <c r="A6952" s="4" t="s">
        <v>3627</v>
      </c>
      <c r="B6952" s="29">
        <v>471</v>
      </c>
      <c r="C6952" s="4" t="s">
        <v>3651</v>
      </c>
      <c r="D6952" s="76" t="s">
        <v>18</v>
      </c>
      <c r="E6952" s="33" t="s">
        <v>7214</v>
      </c>
      <c r="F6952" s="41" t="s">
        <v>3723</v>
      </c>
      <c r="G6952" s="3" t="s">
        <v>67</v>
      </c>
      <c r="H6952" s="58" t="s">
        <v>6553</v>
      </c>
    </row>
    <row r="6953" spans="1:8" x14ac:dyDescent="0.35">
      <c r="A6953" s="4" t="s">
        <v>3627</v>
      </c>
      <c r="B6953" s="29">
        <v>470</v>
      </c>
      <c r="C6953" s="4" t="s">
        <v>3651</v>
      </c>
      <c r="D6953" s="76" t="s">
        <v>3724</v>
      </c>
      <c r="E6953" s="33" t="s">
        <v>7214</v>
      </c>
      <c r="F6953" s="41" t="s">
        <v>3725</v>
      </c>
      <c r="G6953" s="3" t="s">
        <v>8</v>
      </c>
      <c r="H6953" s="58" t="s">
        <v>6553</v>
      </c>
    </row>
    <row r="6954" spans="1:8" ht="29" x14ac:dyDescent="0.35">
      <c r="A6954" s="4" t="s">
        <v>3570</v>
      </c>
      <c r="B6954" s="29">
        <v>469</v>
      </c>
      <c r="C6954" s="4" t="s">
        <v>3651</v>
      </c>
      <c r="D6954" s="76" t="s">
        <v>57</v>
      </c>
      <c r="E6954" s="33" t="s">
        <v>7214</v>
      </c>
      <c r="F6954" s="41" t="s">
        <v>3726</v>
      </c>
      <c r="G6954" s="3" t="s">
        <v>17</v>
      </c>
      <c r="H6954" s="58" t="s">
        <v>6553</v>
      </c>
    </row>
    <row r="6955" spans="1:8" ht="72.5" x14ac:dyDescent="0.35">
      <c r="A6955" s="4" t="s">
        <v>3627</v>
      </c>
      <c r="B6955" s="29">
        <v>468</v>
      </c>
      <c r="C6955" s="4" t="s">
        <v>3651</v>
      </c>
      <c r="D6955" s="76" t="s">
        <v>3546</v>
      </c>
      <c r="E6955" s="33" t="s">
        <v>7214</v>
      </c>
      <c r="F6955" s="41" t="s">
        <v>3727</v>
      </c>
      <c r="G6955" s="3" t="s">
        <v>68</v>
      </c>
      <c r="H6955" s="58" t="s">
        <v>6553</v>
      </c>
    </row>
    <row r="6956" spans="1:8" ht="43.5" x14ac:dyDescent="0.35">
      <c r="A6956" s="4" t="s">
        <v>3570</v>
      </c>
      <c r="B6956" s="29">
        <v>467</v>
      </c>
      <c r="C6956" s="4" t="s">
        <v>3651</v>
      </c>
      <c r="D6956" s="76" t="s">
        <v>3728</v>
      </c>
      <c r="E6956" s="33" t="s">
        <v>7214</v>
      </c>
      <c r="F6956" s="41" t="s">
        <v>3729</v>
      </c>
      <c r="G6956" s="3" t="s">
        <v>69</v>
      </c>
      <c r="H6956" s="58" t="s">
        <v>6553</v>
      </c>
    </row>
    <row r="6957" spans="1:8" ht="29" x14ac:dyDescent="0.35">
      <c r="A6957" s="4" t="s">
        <v>3627</v>
      </c>
      <c r="B6957" s="29">
        <v>466</v>
      </c>
      <c r="C6957" s="4" t="s">
        <v>3651</v>
      </c>
      <c r="D6957" s="76" t="s">
        <v>32</v>
      </c>
      <c r="E6957" s="33" t="s">
        <v>7214</v>
      </c>
      <c r="F6957" s="41" t="s">
        <v>3730</v>
      </c>
      <c r="G6957" s="3" t="s">
        <v>6</v>
      </c>
      <c r="H6957" s="58" t="s">
        <v>6553</v>
      </c>
    </row>
    <row r="6958" spans="1:8" ht="87" x14ac:dyDescent="0.35">
      <c r="A6958" s="4" t="s">
        <v>3570</v>
      </c>
      <c r="B6958" s="29">
        <v>465</v>
      </c>
      <c r="C6958" s="4" t="s">
        <v>3651</v>
      </c>
      <c r="D6958" s="76" t="s">
        <v>37</v>
      </c>
      <c r="E6958" s="33" t="s">
        <v>7214</v>
      </c>
      <c r="F6958" s="41" t="s">
        <v>3731</v>
      </c>
      <c r="G6958" s="3" t="s">
        <v>3732</v>
      </c>
      <c r="H6958" s="58" t="s">
        <v>6553</v>
      </c>
    </row>
    <row r="6959" spans="1:8" ht="43.5" x14ac:dyDescent="0.35">
      <c r="A6959" s="4" t="s">
        <v>3606</v>
      </c>
      <c r="B6959" s="29">
        <v>464</v>
      </c>
      <c r="C6959" s="4" t="s">
        <v>3651</v>
      </c>
      <c r="D6959" s="76" t="s">
        <v>3733</v>
      </c>
      <c r="E6959" s="33" t="s">
        <v>7214</v>
      </c>
      <c r="F6959" s="41" t="s">
        <v>3734</v>
      </c>
      <c r="G6959" s="3" t="s">
        <v>70</v>
      </c>
      <c r="H6959" s="58" t="s">
        <v>6553</v>
      </c>
    </row>
    <row r="6960" spans="1:8" ht="43.5" x14ac:dyDescent="0.35">
      <c r="A6960" s="4" t="s">
        <v>3627</v>
      </c>
      <c r="B6960" s="29">
        <v>463</v>
      </c>
      <c r="C6960" s="4" t="s">
        <v>3651</v>
      </c>
      <c r="D6960" s="76" t="s">
        <v>5</v>
      </c>
      <c r="E6960" s="33" t="s">
        <v>7214</v>
      </c>
      <c r="F6960" s="41" t="s">
        <v>3735</v>
      </c>
      <c r="G6960" s="3" t="s">
        <v>71</v>
      </c>
      <c r="H6960" s="58" t="s">
        <v>6553</v>
      </c>
    </row>
    <row r="6961" spans="1:8" ht="43.5" x14ac:dyDescent="0.35">
      <c r="A6961" s="4" t="s">
        <v>3627</v>
      </c>
      <c r="B6961" s="29">
        <v>462</v>
      </c>
      <c r="C6961" s="4" t="s">
        <v>3651</v>
      </c>
      <c r="D6961" s="76" t="s">
        <v>5</v>
      </c>
      <c r="E6961" s="33" t="s">
        <v>7214</v>
      </c>
      <c r="F6961" s="41" t="s">
        <v>3736</v>
      </c>
      <c r="G6961" s="3" t="s">
        <v>19</v>
      </c>
      <c r="H6961" s="58" t="s">
        <v>6553</v>
      </c>
    </row>
    <row r="6962" spans="1:8" ht="58" x14ac:dyDescent="0.35">
      <c r="A6962" s="4" t="s">
        <v>3627</v>
      </c>
      <c r="B6962" s="29">
        <v>461</v>
      </c>
      <c r="C6962" s="4" t="s">
        <v>3651</v>
      </c>
      <c r="D6962" s="76" t="s">
        <v>72</v>
      </c>
      <c r="E6962" s="33" t="s">
        <v>7214</v>
      </c>
      <c r="F6962" s="41" t="s">
        <v>3738</v>
      </c>
      <c r="G6962" s="3" t="s">
        <v>3739</v>
      </c>
      <c r="H6962" s="58" t="s">
        <v>6553</v>
      </c>
    </row>
    <row r="6963" spans="1:8" ht="43.5" x14ac:dyDescent="0.35">
      <c r="A6963" s="4" t="s">
        <v>3737</v>
      </c>
      <c r="B6963" s="29">
        <v>460</v>
      </c>
      <c r="C6963" s="4" t="s">
        <v>3651</v>
      </c>
      <c r="D6963" s="76" t="s">
        <v>3740</v>
      </c>
      <c r="E6963" s="33" t="s">
        <v>7214</v>
      </c>
      <c r="F6963" s="41" t="s">
        <v>3741</v>
      </c>
      <c r="G6963" s="3" t="s">
        <v>73</v>
      </c>
      <c r="H6963" s="58" t="s">
        <v>6553</v>
      </c>
    </row>
    <row r="6964" spans="1:8" x14ac:dyDescent="0.35">
      <c r="A6964" s="4" t="s">
        <v>3571</v>
      </c>
      <c r="B6964" s="29">
        <v>459</v>
      </c>
      <c r="C6964" s="4" t="s">
        <v>3651</v>
      </c>
      <c r="D6964" s="76" t="s">
        <v>18</v>
      </c>
      <c r="E6964" s="33" t="s">
        <v>7214</v>
      </c>
      <c r="F6964" s="41" t="s">
        <v>3742</v>
      </c>
      <c r="G6964" s="3" t="s">
        <v>47</v>
      </c>
      <c r="H6964" s="58" t="s">
        <v>6553</v>
      </c>
    </row>
    <row r="6965" spans="1:8" x14ac:dyDescent="0.35">
      <c r="A6965" s="4" t="s">
        <v>3627</v>
      </c>
      <c r="B6965" s="29">
        <v>458</v>
      </c>
      <c r="C6965" s="4" t="s">
        <v>3651</v>
      </c>
      <c r="D6965" s="76" t="s">
        <v>15</v>
      </c>
      <c r="E6965" s="33" t="s">
        <v>7214</v>
      </c>
      <c r="F6965" s="41" t="s">
        <v>3744</v>
      </c>
      <c r="G6965" s="3" t="s">
        <v>27</v>
      </c>
      <c r="H6965" s="58" t="s">
        <v>6553</v>
      </c>
    </row>
    <row r="6966" spans="1:8" x14ac:dyDescent="0.35">
      <c r="A6966" s="4" t="s">
        <v>3743</v>
      </c>
      <c r="B6966" s="29">
        <v>457</v>
      </c>
      <c r="C6966" s="4" t="s">
        <v>3651</v>
      </c>
      <c r="D6966" s="76" t="s">
        <v>74</v>
      </c>
      <c r="E6966" s="33" t="s">
        <v>7214</v>
      </c>
      <c r="F6966" s="41" t="s">
        <v>3745</v>
      </c>
      <c r="G6966" s="3" t="s">
        <v>75</v>
      </c>
      <c r="H6966" s="58" t="s">
        <v>6553</v>
      </c>
    </row>
    <row r="6967" spans="1:8" x14ac:dyDescent="0.35">
      <c r="A6967" s="4" t="s">
        <v>3570</v>
      </c>
      <c r="B6967" s="29">
        <v>456</v>
      </c>
      <c r="C6967" s="4" t="s">
        <v>3651</v>
      </c>
      <c r="D6967" s="76" t="s">
        <v>18</v>
      </c>
      <c r="E6967" s="33" t="s">
        <v>7214</v>
      </c>
      <c r="F6967" s="41" t="s">
        <v>3747</v>
      </c>
      <c r="G6967" s="3" t="s">
        <v>8</v>
      </c>
      <c r="H6967" s="58" t="s">
        <v>6553</v>
      </c>
    </row>
    <row r="6968" spans="1:8" ht="29" x14ac:dyDescent="0.35">
      <c r="A6968" s="4" t="s">
        <v>3746</v>
      </c>
      <c r="B6968" s="29" t="s">
        <v>3748</v>
      </c>
      <c r="C6968" s="4" t="s">
        <v>3651</v>
      </c>
      <c r="D6968" s="76" t="s">
        <v>23</v>
      </c>
      <c r="E6968" s="33" t="s">
        <v>7214</v>
      </c>
      <c r="F6968" s="41" t="s">
        <v>3749</v>
      </c>
      <c r="G6968" s="3" t="s">
        <v>8</v>
      </c>
      <c r="H6968" s="58" t="s">
        <v>6553</v>
      </c>
    </row>
    <row r="6969" spans="1:8" ht="29" x14ac:dyDescent="0.35">
      <c r="A6969" s="4" t="s">
        <v>3627</v>
      </c>
      <c r="B6969" s="29">
        <v>455</v>
      </c>
      <c r="C6969" s="4" t="s">
        <v>3571</v>
      </c>
      <c r="D6969" s="76" t="s">
        <v>26</v>
      </c>
      <c r="E6969" s="33" t="s">
        <v>7214</v>
      </c>
      <c r="F6969" s="41" t="s">
        <v>3750</v>
      </c>
      <c r="G6969" s="3" t="s">
        <v>6</v>
      </c>
      <c r="H6969" s="58" t="s">
        <v>6553</v>
      </c>
    </row>
    <row r="6970" spans="1:8" ht="58" x14ac:dyDescent="0.35">
      <c r="A6970" s="4" t="s">
        <v>3570</v>
      </c>
      <c r="B6970" s="29">
        <v>454</v>
      </c>
      <c r="C6970" s="4">
        <v>44890</v>
      </c>
      <c r="D6970" s="76" t="s">
        <v>30</v>
      </c>
      <c r="E6970" s="33" t="s">
        <v>7214</v>
      </c>
      <c r="F6970" s="41" t="s">
        <v>3751</v>
      </c>
      <c r="G6970" s="3" t="s">
        <v>3752</v>
      </c>
      <c r="H6970" s="58" t="s">
        <v>6553</v>
      </c>
    </row>
    <row r="6971" spans="1:8" x14ac:dyDescent="0.35">
      <c r="A6971" s="4">
        <v>44882</v>
      </c>
      <c r="B6971" s="29">
        <v>453</v>
      </c>
      <c r="C6971" s="4" t="s">
        <v>3571</v>
      </c>
      <c r="D6971" s="76" t="s">
        <v>49</v>
      </c>
      <c r="E6971" s="33" t="s">
        <v>7214</v>
      </c>
      <c r="F6971" s="41" t="s">
        <v>3753</v>
      </c>
      <c r="G6971" s="3" t="s">
        <v>3754</v>
      </c>
      <c r="H6971" s="58" t="s">
        <v>6553</v>
      </c>
    </row>
    <row r="6972" spans="1:8" ht="29" x14ac:dyDescent="0.35">
      <c r="A6972" s="4" t="s">
        <v>3570</v>
      </c>
      <c r="B6972" s="29">
        <v>452</v>
      </c>
      <c r="C6972" s="4" t="s">
        <v>3571</v>
      </c>
      <c r="D6972" s="76" t="s">
        <v>5</v>
      </c>
      <c r="E6972" s="33" t="s">
        <v>7214</v>
      </c>
      <c r="F6972" s="41" t="s">
        <v>3755</v>
      </c>
      <c r="G6972" s="3" t="s">
        <v>51</v>
      </c>
      <c r="H6972" s="58" t="s">
        <v>6553</v>
      </c>
    </row>
    <row r="6973" spans="1:8" ht="58" x14ac:dyDescent="0.35">
      <c r="A6973" s="4" t="s">
        <v>3743</v>
      </c>
      <c r="B6973" s="29">
        <v>451</v>
      </c>
      <c r="C6973" s="4" t="s">
        <v>3571</v>
      </c>
      <c r="D6973" s="76" t="s">
        <v>37</v>
      </c>
      <c r="E6973" s="33" t="s">
        <v>7214</v>
      </c>
      <c r="F6973" s="41" t="s">
        <v>3756</v>
      </c>
      <c r="G6973" s="3" t="s">
        <v>3757</v>
      </c>
      <c r="H6973" s="58" t="s">
        <v>6553</v>
      </c>
    </row>
    <row r="6974" spans="1:8" x14ac:dyDescent="0.35">
      <c r="A6974" s="4" t="s">
        <v>3606</v>
      </c>
      <c r="B6974" s="29">
        <v>450</v>
      </c>
      <c r="C6974" s="4" t="s">
        <v>3571</v>
      </c>
      <c r="D6974" s="76" t="s">
        <v>5</v>
      </c>
      <c r="E6974" s="33" t="s">
        <v>7214</v>
      </c>
      <c r="F6974" s="41" t="s">
        <v>3758</v>
      </c>
      <c r="G6974" s="3" t="s">
        <v>8</v>
      </c>
      <c r="H6974" s="58" t="s">
        <v>6553</v>
      </c>
    </row>
    <row r="6975" spans="1:8" x14ac:dyDescent="0.35">
      <c r="A6975" s="4" t="s">
        <v>3570</v>
      </c>
      <c r="B6975" s="29">
        <v>449</v>
      </c>
      <c r="C6975" s="4" t="s">
        <v>3571</v>
      </c>
      <c r="D6975" s="76" t="s">
        <v>15</v>
      </c>
      <c r="E6975" s="33" t="s">
        <v>7214</v>
      </c>
      <c r="F6975" s="41" t="s">
        <v>3759</v>
      </c>
      <c r="G6975" s="3" t="s">
        <v>27</v>
      </c>
      <c r="H6975" s="58" t="s">
        <v>6553</v>
      </c>
    </row>
    <row r="6976" spans="1:8" ht="72.5" x14ac:dyDescent="0.35">
      <c r="A6976" s="4" t="s">
        <v>3743</v>
      </c>
      <c r="B6976" s="29">
        <v>448</v>
      </c>
      <c r="C6976" s="4" t="s">
        <v>3571</v>
      </c>
      <c r="D6976" s="76" t="s">
        <v>37</v>
      </c>
      <c r="E6976" s="33" t="s">
        <v>7214</v>
      </c>
      <c r="F6976" s="41" t="s">
        <v>3760</v>
      </c>
      <c r="G6976" s="3" t="s">
        <v>3761</v>
      </c>
      <c r="H6976" s="58" t="s">
        <v>6553</v>
      </c>
    </row>
    <row r="6977" spans="1:8" ht="87" x14ac:dyDescent="0.35">
      <c r="A6977" s="4" t="s">
        <v>3606</v>
      </c>
      <c r="B6977" s="29">
        <v>447</v>
      </c>
      <c r="C6977" s="4" t="s">
        <v>3571</v>
      </c>
      <c r="D6977" s="76" t="s">
        <v>37</v>
      </c>
      <c r="E6977" s="33" t="s">
        <v>7214</v>
      </c>
      <c r="F6977" s="41" t="s">
        <v>3762</v>
      </c>
      <c r="G6977" s="3" t="s">
        <v>3763</v>
      </c>
      <c r="H6977" s="58" t="s">
        <v>6553</v>
      </c>
    </row>
    <row r="6978" spans="1:8" ht="29" x14ac:dyDescent="0.35">
      <c r="A6978" s="4" t="s">
        <v>3606</v>
      </c>
      <c r="B6978" s="29">
        <v>446</v>
      </c>
      <c r="C6978" s="4" t="s">
        <v>3571</v>
      </c>
      <c r="D6978" s="76" t="s">
        <v>33</v>
      </c>
      <c r="E6978" s="33" t="s">
        <v>7214</v>
      </c>
      <c r="F6978" s="41" t="s">
        <v>3764</v>
      </c>
      <c r="G6978" s="3" t="s">
        <v>6</v>
      </c>
      <c r="H6978" s="58" t="s">
        <v>6553</v>
      </c>
    </row>
    <row r="6979" spans="1:8" ht="87" x14ac:dyDescent="0.35">
      <c r="A6979" s="4" t="s">
        <v>3743</v>
      </c>
      <c r="B6979" s="29">
        <v>445</v>
      </c>
      <c r="C6979" s="4" t="s">
        <v>3571</v>
      </c>
      <c r="D6979" s="76" t="s">
        <v>37</v>
      </c>
      <c r="E6979" s="33" t="s">
        <v>7214</v>
      </c>
      <c r="F6979" s="41" t="s">
        <v>3765</v>
      </c>
      <c r="G6979" s="3" t="s">
        <v>3766</v>
      </c>
      <c r="H6979" s="58" t="s">
        <v>6553</v>
      </c>
    </row>
    <row r="6980" spans="1:8" ht="43.5" x14ac:dyDescent="0.35">
      <c r="A6980" s="4" t="s">
        <v>3606</v>
      </c>
      <c r="B6980" s="29">
        <v>444</v>
      </c>
      <c r="C6980" s="4" t="s">
        <v>3571</v>
      </c>
      <c r="D6980" s="76" t="s">
        <v>3767</v>
      </c>
      <c r="E6980" s="33" t="s">
        <v>7214</v>
      </c>
      <c r="F6980" s="41" t="s">
        <v>3768</v>
      </c>
      <c r="G6980" s="3" t="s">
        <v>20</v>
      </c>
      <c r="H6980" s="58" t="s">
        <v>6553</v>
      </c>
    </row>
    <row r="6981" spans="1:8" ht="101.5" x14ac:dyDescent="0.35">
      <c r="A6981" s="4" t="s">
        <v>3743</v>
      </c>
      <c r="B6981" s="29">
        <v>443</v>
      </c>
      <c r="C6981" s="4" t="s">
        <v>3571</v>
      </c>
      <c r="D6981" s="76" t="s">
        <v>37</v>
      </c>
      <c r="E6981" s="33" t="s">
        <v>7214</v>
      </c>
      <c r="F6981" s="41" t="s">
        <v>3769</v>
      </c>
      <c r="G6981" s="3" t="s">
        <v>3770</v>
      </c>
      <c r="H6981" s="58" t="s">
        <v>6553</v>
      </c>
    </row>
    <row r="6982" spans="1:8" ht="58" x14ac:dyDescent="0.35">
      <c r="A6982" s="4" t="s">
        <v>3606</v>
      </c>
      <c r="B6982" s="29">
        <v>442</v>
      </c>
      <c r="C6982" s="4" t="s">
        <v>3571</v>
      </c>
      <c r="D6982" s="76" t="s">
        <v>37</v>
      </c>
      <c r="E6982" s="33" t="s">
        <v>7214</v>
      </c>
      <c r="F6982" s="41" t="s">
        <v>3771</v>
      </c>
      <c r="G6982" s="3" t="s">
        <v>3772</v>
      </c>
      <c r="H6982" s="58" t="s">
        <v>6553</v>
      </c>
    </row>
    <row r="6983" spans="1:8" ht="116" x14ac:dyDescent="0.35">
      <c r="A6983" s="4" t="s">
        <v>3606</v>
      </c>
      <c r="B6983" s="29">
        <v>441</v>
      </c>
      <c r="C6983" s="4" t="s">
        <v>3571</v>
      </c>
      <c r="D6983" s="76" t="s">
        <v>37</v>
      </c>
      <c r="E6983" s="33" t="s">
        <v>7214</v>
      </c>
      <c r="F6983" s="41" t="s">
        <v>3773</v>
      </c>
      <c r="G6983" s="3" t="s">
        <v>3774</v>
      </c>
      <c r="H6983" s="58" t="s">
        <v>6553</v>
      </c>
    </row>
    <row r="6984" spans="1:8" ht="87" x14ac:dyDescent="0.35">
      <c r="A6984" s="4" t="s">
        <v>3606</v>
      </c>
      <c r="B6984" s="29">
        <v>440</v>
      </c>
      <c r="C6984" s="4" t="s">
        <v>3571</v>
      </c>
      <c r="D6984" s="76" t="s">
        <v>37</v>
      </c>
      <c r="E6984" s="33" t="s">
        <v>7214</v>
      </c>
      <c r="F6984" s="41" t="s">
        <v>3775</v>
      </c>
      <c r="G6984" s="3" t="s">
        <v>3776</v>
      </c>
      <c r="H6984" s="58" t="s">
        <v>6553</v>
      </c>
    </row>
    <row r="6985" spans="1:8" ht="29" x14ac:dyDescent="0.35">
      <c r="A6985" s="4" t="s">
        <v>3606</v>
      </c>
      <c r="B6985" s="29">
        <v>439</v>
      </c>
      <c r="C6985" s="4" t="s">
        <v>3571</v>
      </c>
      <c r="D6985" s="76" t="s">
        <v>5</v>
      </c>
      <c r="E6985" s="33" t="s">
        <v>7214</v>
      </c>
      <c r="F6985" s="41" t="s">
        <v>3777</v>
      </c>
      <c r="G6985" s="3" t="s">
        <v>6</v>
      </c>
      <c r="H6985" s="58" t="s">
        <v>6553</v>
      </c>
    </row>
    <row r="6986" spans="1:8" ht="29" x14ac:dyDescent="0.35">
      <c r="A6986" s="4" t="s">
        <v>3743</v>
      </c>
      <c r="B6986" s="29">
        <v>438</v>
      </c>
      <c r="C6986" s="4">
        <v>44890</v>
      </c>
      <c r="D6986" s="83" t="s">
        <v>57</v>
      </c>
      <c r="E6986" s="33" t="s">
        <v>7214</v>
      </c>
      <c r="F6986" s="94" t="s">
        <v>3778</v>
      </c>
      <c r="G6986" s="25" t="s">
        <v>65</v>
      </c>
      <c r="H6986" s="58" t="s">
        <v>6553</v>
      </c>
    </row>
    <row r="6987" spans="1:8" ht="29" x14ac:dyDescent="0.35">
      <c r="A6987" s="4">
        <v>44888</v>
      </c>
      <c r="B6987" s="29">
        <v>437</v>
      </c>
      <c r="C6987" s="4" t="s">
        <v>3571</v>
      </c>
      <c r="D6987" s="76" t="s">
        <v>3779</v>
      </c>
      <c r="E6987" s="33" t="s">
        <v>7214</v>
      </c>
      <c r="F6987" s="41" t="s">
        <v>3780</v>
      </c>
      <c r="G6987" s="3" t="s">
        <v>14</v>
      </c>
      <c r="H6987" s="58" t="s">
        <v>6553</v>
      </c>
    </row>
    <row r="6988" spans="1:8" ht="58" x14ac:dyDescent="0.35">
      <c r="A6988" s="4" t="s">
        <v>3570</v>
      </c>
      <c r="B6988" s="29">
        <v>436</v>
      </c>
      <c r="C6988" s="4" t="s">
        <v>3571</v>
      </c>
      <c r="D6988" s="76" t="s">
        <v>37</v>
      </c>
      <c r="E6988" s="33" t="s">
        <v>7214</v>
      </c>
      <c r="F6988" s="41" t="s">
        <v>3781</v>
      </c>
      <c r="G6988" s="3" t="s">
        <v>3782</v>
      </c>
      <c r="H6988" s="58" t="s">
        <v>6553</v>
      </c>
    </row>
    <row r="6989" spans="1:8" ht="72.5" x14ac:dyDescent="0.35">
      <c r="A6989" s="4" t="s">
        <v>3606</v>
      </c>
      <c r="B6989" s="29">
        <v>435</v>
      </c>
      <c r="C6989" s="4" t="s">
        <v>3571</v>
      </c>
      <c r="D6989" s="76" t="s">
        <v>37</v>
      </c>
      <c r="E6989" s="33" t="s">
        <v>7214</v>
      </c>
      <c r="F6989" s="41" t="s">
        <v>3783</v>
      </c>
      <c r="G6989" s="3" t="s">
        <v>3784</v>
      </c>
      <c r="H6989" s="58" t="s">
        <v>6553</v>
      </c>
    </row>
    <row r="6990" spans="1:8" ht="87" x14ac:dyDescent="0.35">
      <c r="A6990" s="4" t="s">
        <v>3606</v>
      </c>
      <c r="B6990" s="29">
        <v>434</v>
      </c>
      <c r="C6990" s="4" t="s">
        <v>3571</v>
      </c>
      <c r="D6990" s="76" t="s">
        <v>37</v>
      </c>
      <c r="E6990" s="33" t="s">
        <v>7214</v>
      </c>
      <c r="F6990" s="41" t="s">
        <v>3785</v>
      </c>
      <c r="G6990" s="3" t="s">
        <v>3786</v>
      </c>
      <c r="H6990" s="58" t="s">
        <v>6553</v>
      </c>
    </row>
    <row r="6991" spans="1:8" ht="58" x14ac:dyDescent="0.35">
      <c r="A6991" s="4" t="s">
        <v>3606</v>
      </c>
      <c r="B6991" s="29">
        <v>433</v>
      </c>
      <c r="C6991" s="4" t="s">
        <v>3571</v>
      </c>
      <c r="D6991" s="76" t="s">
        <v>37</v>
      </c>
      <c r="E6991" s="33" t="s">
        <v>7214</v>
      </c>
      <c r="F6991" s="41" t="s">
        <v>3787</v>
      </c>
      <c r="G6991" s="3" t="s">
        <v>3788</v>
      </c>
      <c r="H6991" s="58" t="s">
        <v>6553</v>
      </c>
    </row>
    <row r="6992" spans="1:8" ht="72.5" x14ac:dyDescent="0.35">
      <c r="A6992" s="4" t="s">
        <v>3606</v>
      </c>
      <c r="B6992" s="29">
        <v>432</v>
      </c>
      <c r="C6992" s="4" t="s">
        <v>3571</v>
      </c>
      <c r="D6992" s="76" t="s">
        <v>37</v>
      </c>
      <c r="E6992" s="33" t="s">
        <v>7214</v>
      </c>
      <c r="F6992" s="41" t="s">
        <v>3789</v>
      </c>
      <c r="G6992" s="3" t="s">
        <v>3790</v>
      </c>
      <c r="H6992" s="58" t="s">
        <v>6553</v>
      </c>
    </row>
    <row r="6993" spans="1:8" ht="58" x14ac:dyDescent="0.35">
      <c r="A6993" s="4" t="s">
        <v>3606</v>
      </c>
      <c r="B6993" s="29">
        <v>431</v>
      </c>
      <c r="C6993" s="4" t="s">
        <v>3571</v>
      </c>
      <c r="D6993" s="76" t="s">
        <v>37</v>
      </c>
      <c r="E6993" s="33" t="s">
        <v>7214</v>
      </c>
      <c r="F6993" s="41" t="s">
        <v>3791</v>
      </c>
      <c r="G6993" s="3" t="s">
        <v>3792</v>
      </c>
      <c r="H6993" s="58" t="s">
        <v>6553</v>
      </c>
    </row>
    <row r="6994" spans="1:8" ht="87" x14ac:dyDescent="0.35">
      <c r="A6994" s="4" t="s">
        <v>3606</v>
      </c>
      <c r="B6994" s="29">
        <v>430</v>
      </c>
      <c r="C6994" s="4" t="s">
        <v>3571</v>
      </c>
      <c r="D6994" s="76" t="s">
        <v>37</v>
      </c>
      <c r="E6994" s="33" t="s">
        <v>7214</v>
      </c>
      <c r="F6994" s="41" t="s">
        <v>3793</v>
      </c>
      <c r="G6994" s="3" t="s">
        <v>3794</v>
      </c>
      <c r="H6994" s="58" t="s">
        <v>6553</v>
      </c>
    </row>
    <row r="6995" spans="1:8" ht="58" x14ac:dyDescent="0.35">
      <c r="A6995" s="4" t="s">
        <v>3606</v>
      </c>
      <c r="B6995" s="29">
        <v>429</v>
      </c>
      <c r="C6995" s="4" t="s">
        <v>3570</v>
      </c>
      <c r="D6995" s="76" t="s">
        <v>37</v>
      </c>
      <c r="E6995" s="33" t="s">
        <v>7214</v>
      </c>
      <c r="F6995" s="41" t="s">
        <v>3795</v>
      </c>
      <c r="G6995" s="3" t="s">
        <v>3796</v>
      </c>
      <c r="H6995" s="58" t="s">
        <v>6553</v>
      </c>
    </row>
    <row r="6996" spans="1:8" ht="58" x14ac:dyDescent="0.35">
      <c r="A6996" s="4" t="s">
        <v>3606</v>
      </c>
      <c r="B6996" s="29">
        <v>428</v>
      </c>
      <c r="C6996" s="4" t="s">
        <v>3627</v>
      </c>
      <c r="D6996" s="76" t="s">
        <v>37</v>
      </c>
      <c r="E6996" s="33" t="s">
        <v>7214</v>
      </c>
      <c r="F6996" s="41" t="s">
        <v>3797</v>
      </c>
      <c r="G6996" s="3" t="s">
        <v>3368</v>
      </c>
      <c r="H6996" s="58" t="s">
        <v>6553</v>
      </c>
    </row>
    <row r="6997" spans="1:8" ht="43.5" x14ac:dyDescent="0.35">
      <c r="A6997" s="4" t="s">
        <v>3606</v>
      </c>
      <c r="B6997" s="29">
        <v>427</v>
      </c>
      <c r="C6997" s="4" t="s">
        <v>3627</v>
      </c>
      <c r="D6997" s="76" t="s">
        <v>52</v>
      </c>
      <c r="E6997" s="33" t="s">
        <v>7214</v>
      </c>
      <c r="F6997" s="41" t="s">
        <v>3798</v>
      </c>
      <c r="G6997" s="3" t="s">
        <v>3799</v>
      </c>
      <c r="H6997" s="58" t="s">
        <v>6553</v>
      </c>
    </row>
    <row r="6998" spans="1:8" x14ac:dyDescent="0.35">
      <c r="A6998" s="4" t="s">
        <v>3737</v>
      </c>
      <c r="B6998" s="29">
        <v>426</v>
      </c>
      <c r="C6998" s="4" t="s">
        <v>3627</v>
      </c>
      <c r="D6998" s="76" t="s">
        <v>21</v>
      </c>
      <c r="E6998" s="33" t="s">
        <v>7214</v>
      </c>
      <c r="F6998" s="41" t="s">
        <v>3800</v>
      </c>
      <c r="G6998" s="3" t="s">
        <v>8</v>
      </c>
      <c r="H6998" s="58" t="s">
        <v>6553</v>
      </c>
    </row>
    <row r="6999" spans="1:8" ht="43.5" x14ac:dyDescent="0.35">
      <c r="A6999" s="4" t="s">
        <v>3703</v>
      </c>
      <c r="B6999" s="29">
        <v>425</v>
      </c>
      <c r="C6999" s="4" t="s">
        <v>3627</v>
      </c>
      <c r="D6999" s="76" t="s">
        <v>35</v>
      </c>
      <c r="E6999" s="33" t="s">
        <v>7214</v>
      </c>
      <c r="F6999" s="41" t="s">
        <v>3801</v>
      </c>
      <c r="G6999" s="3" t="s">
        <v>45</v>
      </c>
      <c r="H6999" s="58" t="s">
        <v>6553</v>
      </c>
    </row>
    <row r="7000" spans="1:8" ht="130.5" x14ac:dyDescent="0.35">
      <c r="A7000" s="4" t="s">
        <v>3703</v>
      </c>
      <c r="B7000" s="29">
        <v>424</v>
      </c>
      <c r="C7000" s="4" t="s">
        <v>3627</v>
      </c>
      <c r="D7000" s="76" t="s">
        <v>35</v>
      </c>
      <c r="E7000" s="33" t="s">
        <v>7214</v>
      </c>
      <c r="F7000" s="41" t="s">
        <v>3802</v>
      </c>
      <c r="G7000" s="3" t="s">
        <v>3803</v>
      </c>
      <c r="H7000" s="58" t="s">
        <v>6553</v>
      </c>
    </row>
    <row r="7001" spans="1:8" ht="130.5" x14ac:dyDescent="0.35">
      <c r="A7001" s="4" t="s">
        <v>3703</v>
      </c>
      <c r="B7001" s="29">
        <v>423</v>
      </c>
      <c r="C7001" s="4" t="s">
        <v>3627</v>
      </c>
      <c r="D7001" s="76" t="s">
        <v>35</v>
      </c>
      <c r="E7001" s="33" t="s">
        <v>7214</v>
      </c>
      <c r="F7001" s="41" t="s">
        <v>3804</v>
      </c>
      <c r="G7001" s="3" t="s">
        <v>3805</v>
      </c>
      <c r="H7001" s="58" t="s">
        <v>6553</v>
      </c>
    </row>
    <row r="7002" spans="1:8" ht="29" x14ac:dyDescent="0.35">
      <c r="A7002" s="4" t="s">
        <v>3703</v>
      </c>
      <c r="B7002" s="29">
        <v>422</v>
      </c>
      <c r="C7002" s="4" t="s">
        <v>3627</v>
      </c>
      <c r="D7002" s="76" t="s">
        <v>3806</v>
      </c>
      <c r="E7002" s="33" t="s">
        <v>7214</v>
      </c>
      <c r="F7002" s="41" t="s">
        <v>3807</v>
      </c>
      <c r="G7002" s="3" t="s">
        <v>8</v>
      </c>
      <c r="H7002" s="58" t="s">
        <v>6553</v>
      </c>
    </row>
    <row r="7003" spans="1:8" x14ac:dyDescent="0.35">
      <c r="A7003" s="4" t="s">
        <v>3743</v>
      </c>
      <c r="B7003" s="29">
        <v>421</v>
      </c>
      <c r="C7003" s="4" t="s">
        <v>3627</v>
      </c>
      <c r="D7003" s="76" t="s">
        <v>3808</v>
      </c>
      <c r="E7003" s="33" t="s">
        <v>7214</v>
      </c>
      <c r="F7003" s="41" t="s">
        <v>3809</v>
      </c>
      <c r="G7003" s="3" t="s">
        <v>41</v>
      </c>
      <c r="H7003" s="58" t="s">
        <v>6553</v>
      </c>
    </row>
    <row r="7004" spans="1:8" ht="29" x14ac:dyDescent="0.35">
      <c r="A7004" s="4" t="s">
        <v>3743</v>
      </c>
      <c r="B7004" s="29">
        <v>420</v>
      </c>
      <c r="C7004" s="4" t="s">
        <v>3627</v>
      </c>
      <c r="D7004" s="76" t="s">
        <v>53</v>
      </c>
      <c r="E7004" s="33" t="s">
        <v>7214</v>
      </c>
      <c r="F7004" s="41" t="s">
        <v>3810</v>
      </c>
      <c r="G7004" s="3" t="s">
        <v>8</v>
      </c>
      <c r="H7004" s="58" t="s">
        <v>6553</v>
      </c>
    </row>
    <row r="7005" spans="1:8" ht="58" x14ac:dyDescent="0.35">
      <c r="A7005" s="4" t="s">
        <v>3743</v>
      </c>
      <c r="B7005" s="29">
        <v>419</v>
      </c>
      <c r="C7005" s="4" t="s">
        <v>3627</v>
      </c>
      <c r="D7005" s="76" t="s">
        <v>54</v>
      </c>
      <c r="E7005" s="33" t="s">
        <v>7214</v>
      </c>
      <c r="F7005" s="41" t="s">
        <v>3811</v>
      </c>
      <c r="G7005" s="3" t="s">
        <v>3812</v>
      </c>
      <c r="H7005" s="58" t="s">
        <v>6553</v>
      </c>
    </row>
    <row r="7006" spans="1:8" x14ac:dyDescent="0.35">
      <c r="A7006" s="4" t="s">
        <v>3737</v>
      </c>
      <c r="B7006" s="29">
        <v>418</v>
      </c>
      <c r="C7006" s="4" t="s">
        <v>3627</v>
      </c>
      <c r="D7006" s="76" t="s">
        <v>3813</v>
      </c>
      <c r="E7006" s="33" t="s">
        <v>7214</v>
      </c>
      <c r="F7006" s="41" t="s">
        <v>3814</v>
      </c>
      <c r="G7006" s="3" t="s">
        <v>8</v>
      </c>
      <c r="H7006" s="58" t="s">
        <v>6553</v>
      </c>
    </row>
    <row r="7007" spans="1:8" ht="87" x14ac:dyDescent="0.35">
      <c r="A7007" s="4" t="s">
        <v>3743</v>
      </c>
      <c r="B7007" s="29">
        <v>417</v>
      </c>
      <c r="C7007" s="4" t="s">
        <v>3627</v>
      </c>
      <c r="D7007" s="76" t="s">
        <v>52</v>
      </c>
      <c r="E7007" s="33" t="s">
        <v>7214</v>
      </c>
      <c r="F7007" s="41" t="s">
        <v>3815</v>
      </c>
      <c r="G7007" s="3" t="s">
        <v>3816</v>
      </c>
      <c r="H7007" s="58" t="s">
        <v>6553</v>
      </c>
    </row>
    <row r="7008" spans="1:8" ht="43.5" x14ac:dyDescent="0.35">
      <c r="A7008" s="4" t="s">
        <v>3703</v>
      </c>
      <c r="B7008" s="29">
        <v>416</v>
      </c>
      <c r="C7008" s="4" t="s">
        <v>3570</v>
      </c>
      <c r="D7008" s="76" t="s">
        <v>35</v>
      </c>
      <c r="E7008" s="33" t="s">
        <v>7214</v>
      </c>
      <c r="F7008" s="41" t="s">
        <v>3817</v>
      </c>
      <c r="G7008" s="3" t="s">
        <v>55</v>
      </c>
      <c r="H7008" s="58" t="s">
        <v>6553</v>
      </c>
    </row>
    <row r="7009" spans="1:8" ht="58" x14ac:dyDescent="0.35">
      <c r="A7009" s="4" t="s">
        <v>3703</v>
      </c>
      <c r="B7009" s="29">
        <v>415</v>
      </c>
      <c r="C7009" s="4" t="s">
        <v>3627</v>
      </c>
      <c r="D7009" s="76" t="s">
        <v>37</v>
      </c>
      <c r="E7009" s="33" t="s">
        <v>7214</v>
      </c>
      <c r="F7009" s="41" t="s">
        <v>3818</v>
      </c>
      <c r="G7009" s="3" t="s">
        <v>3819</v>
      </c>
      <c r="H7009" s="58" t="s">
        <v>6553</v>
      </c>
    </row>
    <row r="7010" spans="1:8" ht="29" x14ac:dyDescent="0.35">
      <c r="A7010" s="4" t="s">
        <v>3606</v>
      </c>
      <c r="B7010" s="29">
        <v>414</v>
      </c>
      <c r="C7010" s="4" t="s">
        <v>3627</v>
      </c>
      <c r="D7010" s="76" t="s">
        <v>26</v>
      </c>
      <c r="E7010" s="33" t="s">
        <v>7214</v>
      </c>
      <c r="F7010" s="41" t="s">
        <v>3820</v>
      </c>
      <c r="G7010" s="3" t="s">
        <v>39</v>
      </c>
      <c r="H7010" s="58" t="s">
        <v>6553</v>
      </c>
    </row>
    <row r="7011" spans="1:8" ht="29" x14ac:dyDescent="0.35">
      <c r="A7011" s="4" t="s">
        <v>3687</v>
      </c>
      <c r="B7011" s="29">
        <v>413</v>
      </c>
      <c r="C7011" s="4" t="s">
        <v>3627</v>
      </c>
      <c r="D7011" s="76" t="s">
        <v>37</v>
      </c>
      <c r="E7011" s="33" t="s">
        <v>7214</v>
      </c>
      <c r="F7011" s="41" t="s">
        <v>3821</v>
      </c>
      <c r="G7011" s="3" t="s">
        <v>56</v>
      </c>
      <c r="H7011" s="58" t="s">
        <v>6553</v>
      </c>
    </row>
    <row r="7012" spans="1:8" ht="29" x14ac:dyDescent="0.35">
      <c r="A7012" s="4" t="s">
        <v>3606</v>
      </c>
      <c r="B7012" s="29">
        <v>412</v>
      </c>
      <c r="C7012" s="4" t="s">
        <v>3627</v>
      </c>
      <c r="D7012" s="76" t="s">
        <v>37</v>
      </c>
      <c r="E7012" s="33" t="s">
        <v>7214</v>
      </c>
      <c r="F7012" s="41" t="s">
        <v>3822</v>
      </c>
      <c r="G7012" s="3" t="s">
        <v>3823</v>
      </c>
      <c r="H7012" s="58" t="s">
        <v>6553</v>
      </c>
    </row>
    <row r="7013" spans="1:8" ht="29" x14ac:dyDescent="0.35">
      <c r="A7013" s="4" t="s">
        <v>3606</v>
      </c>
      <c r="B7013" s="29">
        <v>411</v>
      </c>
      <c r="C7013" s="4" t="s">
        <v>3627</v>
      </c>
      <c r="D7013" s="83" t="s">
        <v>57</v>
      </c>
      <c r="E7013" s="33" t="s">
        <v>7214</v>
      </c>
      <c r="F7013" s="94" t="s">
        <v>3824</v>
      </c>
      <c r="G7013" s="25" t="s">
        <v>3825</v>
      </c>
      <c r="H7013" s="58" t="s">
        <v>6553</v>
      </c>
    </row>
    <row r="7014" spans="1:8" ht="43.5" x14ac:dyDescent="0.35">
      <c r="A7014" s="4" t="s">
        <v>3606</v>
      </c>
      <c r="B7014" s="29">
        <v>410</v>
      </c>
      <c r="C7014" s="4" t="s">
        <v>3627</v>
      </c>
      <c r="D7014" s="76" t="s">
        <v>35</v>
      </c>
      <c r="E7014" s="33" t="s">
        <v>7214</v>
      </c>
      <c r="F7014" s="41" t="s">
        <v>3826</v>
      </c>
      <c r="G7014" s="3" t="s">
        <v>58</v>
      </c>
      <c r="H7014" s="58" t="s">
        <v>6553</v>
      </c>
    </row>
    <row r="7015" spans="1:8" ht="87" x14ac:dyDescent="0.35">
      <c r="A7015" s="4" t="s">
        <v>3703</v>
      </c>
      <c r="B7015" s="29">
        <v>409</v>
      </c>
      <c r="C7015" s="4" t="s">
        <v>3627</v>
      </c>
      <c r="D7015" s="76" t="s">
        <v>35</v>
      </c>
      <c r="E7015" s="33" t="s">
        <v>7214</v>
      </c>
      <c r="F7015" s="41" t="s">
        <v>3827</v>
      </c>
      <c r="G7015" s="3" t="s">
        <v>3828</v>
      </c>
      <c r="H7015" s="58" t="s">
        <v>6553</v>
      </c>
    </row>
    <row r="7016" spans="1:8" ht="58" x14ac:dyDescent="0.35">
      <c r="A7016" s="4" t="s">
        <v>3703</v>
      </c>
      <c r="B7016" s="29">
        <v>408</v>
      </c>
      <c r="C7016" s="4" t="s">
        <v>3570</v>
      </c>
      <c r="D7016" s="76" t="s">
        <v>37</v>
      </c>
      <c r="E7016" s="33" t="s">
        <v>7214</v>
      </c>
      <c r="F7016" s="41" t="s">
        <v>3829</v>
      </c>
      <c r="G7016" s="3" t="s">
        <v>3830</v>
      </c>
      <c r="H7016" s="58" t="s">
        <v>6553</v>
      </c>
    </row>
    <row r="7017" spans="1:8" ht="58" x14ac:dyDescent="0.35">
      <c r="A7017" s="4" t="s">
        <v>3606</v>
      </c>
      <c r="B7017" s="29">
        <v>407</v>
      </c>
      <c r="C7017" s="4" t="s">
        <v>3627</v>
      </c>
      <c r="D7017" s="76" t="s">
        <v>59</v>
      </c>
      <c r="E7017" s="33" t="s">
        <v>7214</v>
      </c>
      <c r="F7017" s="41" t="s">
        <v>3831</v>
      </c>
      <c r="G7017" s="3" t="s">
        <v>60</v>
      </c>
      <c r="H7017" s="58" t="s">
        <v>6553</v>
      </c>
    </row>
    <row r="7018" spans="1:8" ht="72.5" x14ac:dyDescent="0.35">
      <c r="A7018" s="4" t="s">
        <v>3606</v>
      </c>
      <c r="B7018" s="29">
        <v>406</v>
      </c>
      <c r="C7018" s="4" t="s">
        <v>3627</v>
      </c>
      <c r="D7018" s="76" t="s">
        <v>18</v>
      </c>
      <c r="E7018" s="33" t="s">
        <v>7214</v>
      </c>
      <c r="F7018" s="41" t="s">
        <v>3832</v>
      </c>
      <c r="G7018" s="3" t="s">
        <v>61</v>
      </c>
      <c r="H7018" s="58" t="s">
        <v>6553</v>
      </c>
    </row>
    <row r="7019" spans="1:8" ht="29" x14ac:dyDescent="0.35">
      <c r="A7019" s="4" t="s">
        <v>3743</v>
      </c>
      <c r="B7019" s="29" t="s">
        <v>63</v>
      </c>
      <c r="C7019" s="4" t="s">
        <v>3687</v>
      </c>
      <c r="D7019" s="76" t="s">
        <v>18</v>
      </c>
      <c r="E7019" s="33" t="s">
        <v>7214</v>
      </c>
      <c r="F7019" s="41" t="s">
        <v>3834</v>
      </c>
      <c r="G7019" s="3" t="s">
        <v>64</v>
      </c>
      <c r="H7019" s="58" t="s">
        <v>6553</v>
      </c>
    </row>
    <row r="7020" spans="1:8" ht="72.5" x14ac:dyDescent="0.35">
      <c r="A7020" s="4" t="s">
        <v>3833</v>
      </c>
      <c r="B7020" s="29">
        <v>405</v>
      </c>
      <c r="C7020" s="4" t="s">
        <v>3570</v>
      </c>
      <c r="D7020" s="76" t="s">
        <v>3546</v>
      </c>
      <c r="E7020" s="33" t="s">
        <v>7214</v>
      </c>
      <c r="F7020" s="41" t="s">
        <v>3835</v>
      </c>
      <c r="G7020" s="3" t="s">
        <v>3836</v>
      </c>
      <c r="H7020" s="58" t="s">
        <v>6553</v>
      </c>
    </row>
    <row r="7021" spans="1:8" ht="58" x14ac:dyDescent="0.35">
      <c r="A7021" s="4" t="s">
        <v>3737</v>
      </c>
      <c r="B7021" s="29">
        <v>404</v>
      </c>
      <c r="C7021" s="4" t="s">
        <v>3570</v>
      </c>
      <c r="D7021" s="76" t="s">
        <v>37</v>
      </c>
      <c r="E7021" s="33" t="s">
        <v>7214</v>
      </c>
      <c r="F7021" s="41" t="s">
        <v>3837</v>
      </c>
      <c r="G7021" s="3" t="s">
        <v>3838</v>
      </c>
      <c r="H7021" s="58" t="s">
        <v>6553</v>
      </c>
    </row>
    <row r="7022" spans="1:8" ht="29" x14ac:dyDescent="0.35">
      <c r="A7022" s="4" t="s">
        <v>3606</v>
      </c>
      <c r="B7022" s="29">
        <v>403</v>
      </c>
      <c r="C7022" s="4" t="s">
        <v>3570</v>
      </c>
      <c r="D7022" s="76" t="s">
        <v>35</v>
      </c>
      <c r="E7022" s="33" t="s">
        <v>7214</v>
      </c>
      <c r="F7022" s="41" t="s">
        <v>3839</v>
      </c>
      <c r="G7022" s="3" t="s">
        <v>14</v>
      </c>
      <c r="H7022" s="58" t="s">
        <v>6553</v>
      </c>
    </row>
    <row r="7023" spans="1:8" ht="43.5" x14ac:dyDescent="0.35">
      <c r="A7023" s="4" t="s">
        <v>3703</v>
      </c>
      <c r="B7023" s="29">
        <v>402</v>
      </c>
      <c r="C7023" s="4" t="s">
        <v>3570</v>
      </c>
      <c r="D7023" s="76" t="s">
        <v>35</v>
      </c>
      <c r="E7023" s="33" t="s">
        <v>7214</v>
      </c>
      <c r="F7023" s="41" t="s">
        <v>3840</v>
      </c>
      <c r="G7023" s="3" t="s">
        <v>3709</v>
      </c>
      <c r="H7023" s="58" t="s">
        <v>6553</v>
      </c>
    </row>
    <row r="7024" spans="1:8" x14ac:dyDescent="0.35">
      <c r="A7024" s="4" t="s">
        <v>3703</v>
      </c>
      <c r="B7024" s="29">
        <v>401</v>
      </c>
      <c r="C7024" s="4" t="s">
        <v>3570</v>
      </c>
      <c r="D7024" s="76" t="s">
        <v>3841</v>
      </c>
      <c r="E7024" s="33" t="s">
        <v>7214</v>
      </c>
      <c r="F7024" s="41" t="s">
        <v>3842</v>
      </c>
      <c r="G7024" s="3" t="s">
        <v>8</v>
      </c>
      <c r="H7024" s="58" t="s">
        <v>6553</v>
      </c>
    </row>
    <row r="7025" spans="1:8" x14ac:dyDescent="0.35">
      <c r="A7025" s="4" t="s">
        <v>3737</v>
      </c>
      <c r="B7025" s="29">
        <v>400</v>
      </c>
      <c r="C7025" s="4" t="s">
        <v>3570</v>
      </c>
      <c r="D7025" s="76" t="s">
        <v>3843</v>
      </c>
      <c r="E7025" s="33" t="s">
        <v>7214</v>
      </c>
      <c r="F7025" s="41" t="s">
        <v>3844</v>
      </c>
      <c r="G7025" s="3" t="s">
        <v>8</v>
      </c>
      <c r="H7025" s="58" t="s">
        <v>6553</v>
      </c>
    </row>
    <row r="7026" spans="1:8" ht="29" x14ac:dyDescent="0.35">
      <c r="A7026" s="4" t="s">
        <v>3562</v>
      </c>
      <c r="B7026" s="29">
        <v>399</v>
      </c>
      <c r="C7026" s="4" t="s">
        <v>3570</v>
      </c>
      <c r="D7026" s="76" t="s">
        <v>18</v>
      </c>
      <c r="E7026" s="33" t="s">
        <v>7214</v>
      </c>
      <c r="F7026" s="41" t="s">
        <v>3845</v>
      </c>
      <c r="G7026" s="3" t="s">
        <v>8</v>
      </c>
      <c r="H7026" s="58" t="s">
        <v>6553</v>
      </c>
    </row>
    <row r="7027" spans="1:8" x14ac:dyDescent="0.35">
      <c r="A7027" s="4" t="s">
        <v>3743</v>
      </c>
      <c r="B7027" s="29">
        <v>398</v>
      </c>
      <c r="C7027" s="4" t="s">
        <v>3570</v>
      </c>
      <c r="D7027" s="76" t="s">
        <v>44</v>
      </c>
      <c r="E7027" s="33" t="s">
        <v>7214</v>
      </c>
      <c r="F7027" s="41" t="s">
        <v>3846</v>
      </c>
      <c r="G7027" s="3" t="s">
        <v>8</v>
      </c>
      <c r="H7027" s="58" t="s">
        <v>6553</v>
      </c>
    </row>
    <row r="7028" spans="1:8" ht="29" x14ac:dyDescent="0.35">
      <c r="A7028" s="4" t="s">
        <v>3737</v>
      </c>
      <c r="B7028" s="29">
        <v>397</v>
      </c>
      <c r="C7028" s="4" t="s">
        <v>3570</v>
      </c>
      <c r="D7028" s="76" t="s">
        <v>37</v>
      </c>
      <c r="E7028" s="33" t="s">
        <v>7214</v>
      </c>
      <c r="F7028" s="41" t="s">
        <v>3847</v>
      </c>
      <c r="G7028" s="3" t="s">
        <v>3823</v>
      </c>
      <c r="H7028" s="58" t="s">
        <v>6553</v>
      </c>
    </row>
    <row r="7029" spans="1:8" ht="29" x14ac:dyDescent="0.35">
      <c r="A7029" s="4" t="s">
        <v>3606</v>
      </c>
      <c r="B7029" s="29">
        <v>396</v>
      </c>
      <c r="C7029" s="4" t="s">
        <v>3570</v>
      </c>
      <c r="D7029" s="76" t="s">
        <v>37</v>
      </c>
      <c r="E7029" s="33" t="s">
        <v>7214</v>
      </c>
      <c r="F7029" s="41" t="s">
        <v>3848</v>
      </c>
      <c r="G7029" s="3" t="s">
        <v>3849</v>
      </c>
      <c r="H7029" s="58" t="s">
        <v>6553</v>
      </c>
    </row>
    <row r="7030" spans="1:8" ht="29" x14ac:dyDescent="0.35">
      <c r="A7030" s="4" t="s">
        <v>3606</v>
      </c>
      <c r="B7030" s="29">
        <v>395</v>
      </c>
      <c r="C7030" s="4" t="s">
        <v>3570</v>
      </c>
      <c r="D7030" s="76" t="s">
        <v>15</v>
      </c>
      <c r="E7030" s="33" t="s">
        <v>7214</v>
      </c>
      <c r="F7030" s="41" t="s">
        <v>3850</v>
      </c>
      <c r="G7030" s="3" t="s">
        <v>8</v>
      </c>
      <c r="H7030" s="58" t="s">
        <v>6553</v>
      </c>
    </row>
    <row r="7031" spans="1:8" ht="72.5" x14ac:dyDescent="0.35">
      <c r="A7031" s="4" t="s">
        <v>3606</v>
      </c>
      <c r="B7031" s="29">
        <v>394</v>
      </c>
      <c r="C7031" s="4" t="s">
        <v>3570</v>
      </c>
      <c r="D7031" s="76" t="s">
        <v>18</v>
      </c>
      <c r="E7031" s="33" t="s">
        <v>7214</v>
      </c>
      <c r="F7031" s="41" t="s">
        <v>3851</v>
      </c>
      <c r="G7031" s="3" t="s">
        <v>3852</v>
      </c>
      <c r="H7031" s="58" t="s">
        <v>6553</v>
      </c>
    </row>
    <row r="7032" spans="1:8" ht="43.5" x14ac:dyDescent="0.35">
      <c r="A7032" s="4" t="s">
        <v>3737</v>
      </c>
      <c r="B7032" s="29">
        <v>393</v>
      </c>
      <c r="C7032" s="4" t="s">
        <v>3570</v>
      </c>
      <c r="D7032" s="76" t="s">
        <v>35</v>
      </c>
      <c r="E7032" s="33" t="s">
        <v>7214</v>
      </c>
      <c r="F7032" s="41" t="s">
        <v>3853</v>
      </c>
      <c r="G7032" s="3" t="s">
        <v>45</v>
      </c>
      <c r="H7032" s="58" t="s">
        <v>6553</v>
      </c>
    </row>
    <row r="7033" spans="1:8" ht="43.5" x14ac:dyDescent="0.35">
      <c r="A7033" s="4" t="s">
        <v>3703</v>
      </c>
      <c r="B7033" s="29">
        <v>392</v>
      </c>
      <c r="C7033" s="4" t="s">
        <v>3570</v>
      </c>
      <c r="D7033" s="76" t="s">
        <v>35</v>
      </c>
      <c r="E7033" s="33" t="s">
        <v>7214</v>
      </c>
      <c r="F7033" s="41" t="s">
        <v>3854</v>
      </c>
      <c r="G7033" s="3" t="s">
        <v>46</v>
      </c>
      <c r="H7033" s="58" t="s">
        <v>6553</v>
      </c>
    </row>
    <row r="7034" spans="1:8" ht="58" x14ac:dyDescent="0.35">
      <c r="A7034" s="4" t="s">
        <v>3703</v>
      </c>
      <c r="B7034" s="29">
        <v>391</v>
      </c>
      <c r="C7034" s="4" t="s">
        <v>3570</v>
      </c>
      <c r="D7034" s="76" t="s">
        <v>37</v>
      </c>
      <c r="E7034" s="33" t="s">
        <v>7214</v>
      </c>
      <c r="F7034" s="41" t="s">
        <v>3855</v>
      </c>
      <c r="G7034" s="3" t="s">
        <v>3856</v>
      </c>
      <c r="H7034" s="58" t="s">
        <v>6553</v>
      </c>
    </row>
    <row r="7035" spans="1:8" x14ac:dyDescent="0.35">
      <c r="A7035" s="4" t="s">
        <v>3606</v>
      </c>
      <c r="B7035" s="29">
        <v>390</v>
      </c>
      <c r="C7035" s="4" t="s">
        <v>3570</v>
      </c>
      <c r="D7035" s="76" t="s">
        <v>38</v>
      </c>
      <c r="E7035" s="33" t="s">
        <v>7214</v>
      </c>
      <c r="F7035" s="41" t="s">
        <v>3857</v>
      </c>
      <c r="G7035" s="3" t="s">
        <v>47</v>
      </c>
      <c r="H7035" s="58" t="s">
        <v>6553</v>
      </c>
    </row>
    <row r="7036" spans="1:8" ht="43.5" x14ac:dyDescent="0.35">
      <c r="A7036" s="4" t="s">
        <v>3687</v>
      </c>
      <c r="B7036" s="29">
        <v>389</v>
      </c>
      <c r="C7036" s="4" t="s">
        <v>3570</v>
      </c>
      <c r="D7036" s="76" t="s">
        <v>35</v>
      </c>
      <c r="E7036" s="33" t="s">
        <v>7214</v>
      </c>
      <c r="F7036" s="41" t="s">
        <v>3858</v>
      </c>
      <c r="G7036" s="3" t="s">
        <v>3859</v>
      </c>
      <c r="H7036" s="58" t="s">
        <v>6553</v>
      </c>
    </row>
    <row r="7037" spans="1:8" ht="43.5" x14ac:dyDescent="0.35">
      <c r="A7037" s="4" t="s">
        <v>3703</v>
      </c>
      <c r="B7037" s="29">
        <v>388</v>
      </c>
      <c r="C7037" s="4" t="s">
        <v>3570</v>
      </c>
      <c r="D7037" s="76" t="s">
        <v>35</v>
      </c>
      <c r="E7037" s="33" t="s">
        <v>7214</v>
      </c>
      <c r="F7037" s="41" t="s">
        <v>3860</v>
      </c>
      <c r="G7037" s="3" t="s">
        <v>46</v>
      </c>
      <c r="H7037" s="58" t="s">
        <v>6553</v>
      </c>
    </row>
    <row r="7038" spans="1:8" ht="58" x14ac:dyDescent="0.35">
      <c r="A7038" s="4" t="s">
        <v>3703</v>
      </c>
      <c r="B7038" s="29">
        <v>387</v>
      </c>
      <c r="C7038" s="4" t="s">
        <v>3570</v>
      </c>
      <c r="D7038" s="76" t="s">
        <v>37</v>
      </c>
      <c r="E7038" s="33" t="s">
        <v>7214</v>
      </c>
      <c r="F7038" s="41" t="s">
        <v>3861</v>
      </c>
      <c r="G7038" s="3" t="s">
        <v>3862</v>
      </c>
      <c r="H7038" s="58" t="s">
        <v>6553</v>
      </c>
    </row>
    <row r="7039" spans="1:8" ht="29" x14ac:dyDescent="0.35">
      <c r="A7039" s="4" t="s">
        <v>3606</v>
      </c>
      <c r="B7039" s="29">
        <v>386</v>
      </c>
      <c r="C7039" s="4" t="s">
        <v>3570</v>
      </c>
      <c r="D7039" s="76" t="s">
        <v>37</v>
      </c>
      <c r="E7039" s="33" t="s">
        <v>7214</v>
      </c>
      <c r="F7039" s="41" t="s">
        <v>3863</v>
      </c>
      <c r="G7039" s="3" t="s">
        <v>3864</v>
      </c>
      <c r="H7039" s="58" t="s">
        <v>6553</v>
      </c>
    </row>
    <row r="7040" spans="1:8" ht="58" x14ac:dyDescent="0.35">
      <c r="A7040" s="4" t="s">
        <v>3606</v>
      </c>
      <c r="B7040" s="29">
        <v>385</v>
      </c>
      <c r="C7040" s="4" t="s">
        <v>3570</v>
      </c>
      <c r="D7040" s="76" t="s">
        <v>37</v>
      </c>
      <c r="E7040" s="33" t="s">
        <v>7214</v>
      </c>
      <c r="F7040" s="41" t="s">
        <v>3865</v>
      </c>
      <c r="G7040" s="3" t="s">
        <v>3866</v>
      </c>
      <c r="H7040" s="58" t="s">
        <v>6553</v>
      </c>
    </row>
    <row r="7041" spans="1:8" ht="58" x14ac:dyDescent="0.35">
      <c r="A7041" s="4" t="s">
        <v>3606</v>
      </c>
      <c r="B7041" s="29">
        <v>384</v>
      </c>
      <c r="C7041" s="4" t="s">
        <v>3570</v>
      </c>
      <c r="D7041" s="76" t="s">
        <v>37</v>
      </c>
      <c r="E7041" s="33" t="s">
        <v>7214</v>
      </c>
      <c r="F7041" s="41" t="s">
        <v>3867</v>
      </c>
      <c r="G7041" s="3" t="s">
        <v>3868</v>
      </c>
      <c r="H7041" s="58" t="s">
        <v>6553</v>
      </c>
    </row>
    <row r="7042" spans="1:8" ht="72.5" x14ac:dyDescent="0.35">
      <c r="A7042" s="4" t="s">
        <v>3606</v>
      </c>
      <c r="B7042" s="29">
        <v>383</v>
      </c>
      <c r="C7042" s="4" t="s">
        <v>3570</v>
      </c>
      <c r="D7042" s="76" t="s">
        <v>35</v>
      </c>
      <c r="E7042" s="33" t="s">
        <v>7214</v>
      </c>
      <c r="F7042" s="41" t="s">
        <v>3869</v>
      </c>
      <c r="G7042" s="3" t="s">
        <v>3852</v>
      </c>
      <c r="H7042" s="58" t="s">
        <v>6553</v>
      </c>
    </row>
    <row r="7043" spans="1:8" ht="72.5" x14ac:dyDescent="0.35">
      <c r="A7043" s="4" t="s">
        <v>3703</v>
      </c>
      <c r="B7043" s="29">
        <v>382</v>
      </c>
      <c r="C7043" s="4" t="s">
        <v>3570</v>
      </c>
      <c r="D7043" s="76" t="s">
        <v>35</v>
      </c>
      <c r="E7043" s="33" t="s">
        <v>7214</v>
      </c>
      <c r="F7043" s="41" t="s">
        <v>3870</v>
      </c>
      <c r="G7043" s="3" t="s">
        <v>3871</v>
      </c>
      <c r="H7043" s="58" t="s">
        <v>6553</v>
      </c>
    </row>
    <row r="7044" spans="1:8" ht="29" x14ac:dyDescent="0.35">
      <c r="A7044" s="4" t="s">
        <v>3703</v>
      </c>
      <c r="B7044" s="29">
        <v>381</v>
      </c>
      <c r="C7044" s="4" t="s">
        <v>3570</v>
      </c>
      <c r="D7044" s="76" t="s">
        <v>18</v>
      </c>
      <c r="E7044" s="33" t="s">
        <v>7214</v>
      </c>
      <c r="F7044" s="41" t="s">
        <v>3872</v>
      </c>
      <c r="G7044" s="3" t="s">
        <v>6</v>
      </c>
      <c r="H7044" s="58" t="s">
        <v>6553</v>
      </c>
    </row>
    <row r="7045" spans="1:8" ht="29" x14ac:dyDescent="0.35">
      <c r="A7045" s="4" t="s">
        <v>3606</v>
      </c>
      <c r="B7045" s="29">
        <v>380</v>
      </c>
      <c r="C7045" s="4" t="s">
        <v>3570</v>
      </c>
      <c r="D7045" s="76" t="s">
        <v>37</v>
      </c>
      <c r="E7045" s="33" t="s">
        <v>7214</v>
      </c>
      <c r="F7045" s="41" t="s">
        <v>3873</v>
      </c>
      <c r="G7045" s="3" t="s">
        <v>3874</v>
      </c>
      <c r="H7045" s="58" t="s">
        <v>6553</v>
      </c>
    </row>
    <row r="7046" spans="1:8" x14ac:dyDescent="0.35">
      <c r="A7046" s="4" t="s">
        <v>3606</v>
      </c>
      <c r="B7046" s="29">
        <v>379</v>
      </c>
      <c r="C7046" s="4" t="s">
        <v>3570</v>
      </c>
      <c r="D7046" s="76" t="s">
        <v>3875</v>
      </c>
      <c r="E7046" s="33" t="s">
        <v>7214</v>
      </c>
      <c r="F7046" s="41" t="s">
        <v>3876</v>
      </c>
      <c r="G7046" s="3" t="s">
        <v>48</v>
      </c>
      <c r="H7046" s="58" t="s">
        <v>6553</v>
      </c>
    </row>
    <row r="7047" spans="1:8" x14ac:dyDescent="0.35">
      <c r="A7047" s="4" t="s">
        <v>3737</v>
      </c>
      <c r="B7047" s="29">
        <v>378</v>
      </c>
      <c r="C7047" s="4" t="s">
        <v>3570</v>
      </c>
      <c r="D7047" s="76" t="s">
        <v>13</v>
      </c>
      <c r="E7047" s="33" t="s">
        <v>7214</v>
      </c>
      <c r="F7047" s="41" t="s">
        <v>3877</v>
      </c>
      <c r="G7047" s="3" t="s">
        <v>8</v>
      </c>
      <c r="H7047" s="58" t="s">
        <v>6553</v>
      </c>
    </row>
    <row r="7048" spans="1:8" ht="29" x14ac:dyDescent="0.35">
      <c r="A7048" s="4" t="s">
        <v>3743</v>
      </c>
      <c r="B7048" s="29">
        <v>377</v>
      </c>
      <c r="C7048" s="4" t="s">
        <v>3570</v>
      </c>
      <c r="D7048" s="76" t="s">
        <v>37</v>
      </c>
      <c r="E7048" s="33" t="s">
        <v>7214</v>
      </c>
      <c r="F7048" s="41" t="s">
        <v>3879</v>
      </c>
      <c r="G7048" s="3" t="s">
        <v>3880</v>
      </c>
      <c r="H7048" s="58" t="s">
        <v>6553</v>
      </c>
    </row>
    <row r="7049" spans="1:8" ht="43.5" x14ac:dyDescent="0.35">
      <c r="A7049" s="4" t="s">
        <v>3878</v>
      </c>
      <c r="B7049" s="29" t="s">
        <v>3881</v>
      </c>
      <c r="C7049" s="4" t="s">
        <v>3570</v>
      </c>
      <c r="D7049" s="76" t="s">
        <v>49</v>
      </c>
      <c r="E7049" s="33" t="s">
        <v>7214</v>
      </c>
      <c r="F7049" s="41" t="s">
        <v>3882</v>
      </c>
      <c r="G7049" s="3" t="s">
        <v>50</v>
      </c>
      <c r="H7049" s="58" t="s">
        <v>6553</v>
      </c>
    </row>
    <row r="7050" spans="1:8" ht="29" x14ac:dyDescent="0.35">
      <c r="A7050" s="4" t="s">
        <v>3687</v>
      </c>
      <c r="B7050" s="29" t="s">
        <v>3883</v>
      </c>
      <c r="C7050" s="4" t="s">
        <v>3570</v>
      </c>
      <c r="D7050" s="76" t="s">
        <v>38</v>
      </c>
      <c r="E7050" s="33" t="s">
        <v>7214</v>
      </c>
      <c r="F7050" s="41" t="s">
        <v>3884</v>
      </c>
      <c r="G7050" s="3" t="s">
        <v>51</v>
      </c>
      <c r="H7050" s="58" t="s">
        <v>6553</v>
      </c>
    </row>
    <row r="7051" spans="1:8" ht="72.5" x14ac:dyDescent="0.35">
      <c r="A7051" s="4" t="s">
        <v>3562</v>
      </c>
      <c r="B7051" s="29">
        <v>376</v>
      </c>
      <c r="C7051" s="4" t="s">
        <v>3743</v>
      </c>
      <c r="D7051" s="76" t="s">
        <v>35</v>
      </c>
      <c r="E7051" s="33" t="s">
        <v>7214</v>
      </c>
      <c r="F7051" s="41" t="s">
        <v>3885</v>
      </c>
      <c r="G7051" s="3" t="s">
        <v>3886</v>
      </c>
      <c r="H7051" s="58" t="s">
        <v>6553</v>
      </c>
    </row>
    <row r="7052" spans="1:8" ht="72.5" x14ac:dyDescent="0.35">
      <c r="A7052" s="4" t="s">
        <v>3703</v>
      </c>
      <c r="B7052" s="29">
        <v>375</v>
      </c>
      <c r="C7052" s="4" t="s">
        <v>3743</v>
      </c>
      <c r="D7052" s="76" t="s">
        <v>3546</v>
      </c>
      <c r="E7052" s="33" t="s">
        <v>7214</v>
      </c>
      <c r="F7052" s="41" t="s">
        <v>3887</v>
      </c>
      <c r="G7052" s="3" t="s">
        <v>36</v>
      </c>
      <c r="H7052" s="58" t="s">
        <v>6553</v>
      </c>
    </row>
    <row r="7053" spans="1:8" ht="72.5" x14ac:dyDescent="0.35">
      <c r="A7053" s="4" t="s">
        <v>3687</v>
      </c>
      <c r="B7053" s="29">
        <v>374</v>
      </c>
      <c r="C7053" s="4" t="s">
        <v>3743</v>
      </c>
      <c r="D7053" s="76" t="s">
        <v>3888</v>
      </c>
      <c r="E7053" s="33" t="s">
        <v>7214</v>
      </c>
      <c r="F7053" s="41" t="s">
        <v>3889</v>
      </c>
      <c r="G7053" s="3" t="s">
        <v>3890</v>
      </c>
      <c r="H7053" s="58" t="s">
        <v>6553</v>
      </c>
    </row>
    <row r="7054" spans="1:8" ht="72.5" x14ac:dyDescent="0.35">
      <c r="A7054" s="4" t="s">
        <v>3562</v>
      </c>
      <c r="B7054" s="29">
        <v>373</v>
      </c>
      <c r="C7054" s="4" t="s">
        <v>3743</v>
      </c>
      <c r="D7054" s="76" t="s">
        <v>37</v>
      </c>
      <c r="E7054" s="33" t="s">
        <v>7214</v>
      </c>
      <c r="F7054" s="41" t="s">
        <v>3891</v>
      </c>
      <c r="G7054" s="3" t="s">
        <v>3892</v>
      </c>
      <c r="H7054" s="58" t="s">
        <v>6553</v>
      </c>
    </row>
    <row r="7055" spans="1:8" ht="29" x14ac:dyDescent="0.35">
      <c r="A7055" s="4" t="s">
        <v>3606</v>
      </c>
      <c r="B7055" s="29">
        <v>372</v>
      </c>
      <c r="C7055" s="4" t="s">
        <v>3743</v>
      </c>
      <c r="D7055" s="76" t="s">
        <v>37</v>
      </c>
      <c r="E7055" s="33" t="s">
        <v>7214</v>
      </c>
      <c r="F7055" s="41" t="s">
        <v>3893</v>
      </c>
      <c r="G7055" s="3" t="s">
        <v>3894</v>
      </c>
      <c r="H7055" s="58" t="s">
        <v>6553</v>
      </c>
    </row>
    <row r="7056" spans="1:8" x14ac:dyDescent="0.35">
      <c r="A7056" s="4" t="s">
        <v>3606</v>
      </c>
      <c r="B7056" s="29">
        <v>371</v>
      </c>
      <c r="C7056" s="4" t="s">
        <v>3743</v>
      </c>
      <c r="D7056" s="76" t="s">
        <v>18</v>
      </c>
      <c r="E7056" s="33" t="s">
        <v>7214</v>
      </c>
      <c r="F7056" s="41" t="s">
        <v>3895</v>
      </c>
      <c r="G7056" s="3" t="s">
        <v>8</v>
      </c>
      <c r="H7056" s="58" t="s">
        <v>6553</v>
      </c>
    </row>
    <row r="7057" spans="1:8" x14ac:dyDescent="0.35">
      <c r="A7057" s="4" t="s">
        <v>3737</v>
      </c>
      <c r="B7057" s="29">
        <v>370</v>
      </c>
      <c r="C7057" s="4" t="s">
        <v>3743</v>
      </c>
      <c r="D7057" s="76" t="s">
        <v>62</v>
      </c>
      <c r="E7057" s="33" t="s">
        <v>7214</v>
      </c>
      <c r="F7057" s="41" t="s">
        <v>3896</v>
      </c>
      <c r="G7057" s="3" t="s">
        <v>41</v>
      </c>
      <c r="H7057" s="58" t="s">
        <v>6553</v>
      </c>
    </row>
    <row r="7058" spans="1:8" x14ac:dyDescent="0.35">
      <c r="A7058" s="4" t="s">
        <v>3606</v>
      </c>
      <c r="B7058" s="29">
        <v>369</v>
      </c>
      <c r="C7058" s="4" t="s">
        <v>3743</v>
      </c>
      <c r="D7058" s="76" t="s">
        <v>38</v>
      </c>
      <c r="E7058" s="33" t="s">
        <v>7214</v>
      </c>
      <c r="F7058" s="41" t="s">
        <v>3898</v>
      </c>
      <c r="G7058" s="3" t="s">
        <v>39</v>
      </c>
      <c r="H7058" s="58" t="s">
        <v>6553</v>
      </c>
    </row>
    <row r="7059" spans="1:8" ht="72.5" x14ac:dyDescent="0.35">
      <c r="A7059" s="4" t="s">
        <v>3897</v>
      </c>
      <c r="B7059" s="29">
        <v>368</v>
      </c>
      <c r="C7059" s="4" t="s">
        <v>3743</v>
      </c>
      <c r="D7059" s="76" t="s">
        <v>37</v>
      </c>
      <c r="E7059" s="33" t="s">
        <v>7214</v>
      </c>
      <c r="F7059" s="41" t="s">
        <v>3899</v>
      </c>
      <c r="G7059" s="3" t="s">
        <v>3900</v>
      </c>
      <c r="H7059" s="58" t="s">
        <v>6553</v>
      </c>
    </row>
    <row r="7060" spans="1:8" x14ac:dyDescent="0.35">
      <c r="A7060" s="4" t="s">
        <v>3606</v>
      </c>
      <c r="B7060" s="29">
        <v>367</v>
      </c>
      <c r="C7060" s="4" t="s">
        <v>3743</v>
      </c>
      <c r="D7060" s="76" t="s">
        <v>40</v>
      </c>
      <c r="E7060" s="33" t="s">
        <v>7214</v>
      </c>
      <c r="F7060" s="41" t="s">
        <v>3901</v>
      </c>
      <c r="G7060" s="3" t="s">
        <v>41</v>
      </c>
      <c r="H7060" s="58" t="s">
        <v>6553</v>
      </c>
    </row>
    <row r="7061" spans="1:8" x14ac:dyDescent="0.35">
      <c r="A7061" s="4" t="s">
        <v>3562</v>
      </c>
      <c r="B7061" s="29">
        <v>366</v>
      </c>
      <c r="C7061" s="4" t="s">
        <v>3743</v>
      </c>
      <c r="D7061" s="76" t="s">
        <v>15</v>
      </c>
      <c r="E7061" s="33" t="s">
        <v>7214</v>
      </c>
      <c r="F7061" s="41" t="s">
        <v>3902</v>
      </c>
      <c r="G7061" s="3" t="s">
        <v>8</v>
      </c>
      <c r="H7061" s="58" t="s">
        <v>6553</v>
      </c>
    </row>
    <row r="7062" spans="1:8" ht="29" x14ac:dyDescent="0.35">
      <c r="A7062" s="4" t="s">
        <v>3703</v>
      </c>
      <c r="B7062" s="29">
        <v>365</v>
      </c>
      <c r="C7062" s="4" t="s">
        <v>3743</v>
      </c>
      <c r="D7062" s="76" t="s">
        <v>37</v>
      </c>
      <c r="E7062" s="33" t="s">
        <v>7214</v>
      </c>
      <c r="F7062" s="41" t="s">
        <v>3903</v>
      </c>
      <c r="G7062" s="3" t="s">
        <v>42</v>
      </c>
      <c r="H7062" s="58" t="s">
        <v>6553</v>
      </c>
    </row>
    <row r="7063" spans="1:8" ht="72.5" x14ac:dyDescent="0.35">
      <c r="A7063" s="4" t="s">
        <v>3606</v>
      </c>
      <c r="B7063" s="29">
        <v>364</v>
      </c>
      <c r="C7063" s="4" t="s">
        <v>3743</v>
      </c>
      <c r="D7063" s="76" t="s">
        <v>37</v>
      </c>
      <c r="E7063" s="33" t="s">
        <v>7214</v>
      </c>
      <c r="F7063" s="41" t="s">
        <v>3904</v>
      </c>
      <c r="G7063" s="3" t="s">
        <v>3905</v>
      </c>
      <c r="H7063" s="58" t="s">
        <v>6553</v>
      </c>
    </row>
    <row r="7064" spans="1:8" ht="43.5" x14ac:dyDescent="0.35">
      <c r="A7064" s="4" t="s">
        <v>3606</v>
      </c>
      <c r="B7064" s="29">
        <v>363</v>
      </c>
      <c r="C7064" s="4" t="s">
        <v>3743</v>
      </c>
      <c r="D7064" s="76" t="s">
        <v>10</v>
      </c>
      <c r="E7064" s="33" t="s">
        <v>7214</v>
      </c>
      <c r="F7064" s="41" t="s">
        <v>3906</v>
      </c>
      <c r="G7064" s="3" t="s">
        <v>29</v>
      </c>
      <c r="H7064" s="58" t="s">
        <v>6553</v>
      </c>
    </row>
    <row r="7065" spans="1:8" ht="58" x14ac:dyDescent="0.35">
      <c r="A7065" s="4" t="s">
        <v>3687</v>
      </c>
      <c r="B7065" s="29">
        <v>362</v>
      </c>
      <c r="C7065" s="4" t="s">
        <v>3743</v>
      </c>
      <c r="D7065" s="76" t="s">
        <v>11</v>
      </c>
      <c r="E7065" s="33" t="s">
        <v>7214</v>
      </c>
      <c r="F7065" s="41" t="s">
        <v>3907</v>
      </c>
      <c r="G7065" s="3" t="s">
        <v>43</v>
      </c>
      <c r="H7065" s="58" t="s">
        <v>6553</v>
      </c>
    </row>
    <row r="7066" spans="1:8" ht="29" x14ac:dyDescent="0.35">
      <c r="A7066" s="4" t="s">
        <v>3687</v>
      </c>
      <c r="B7066" s="29">
        <v>361</v>
      </c>
      <c r="C7066" s="4" t="s">
        <v>3737</v>
      </c>
      <c r="D7066" s="76" t="s">
        <v>25</v>
      </c>
      <c r="E7066" s="33" t="s">
        <v>7214</v>
      </c>
      <c r="F7066" s="41" t="s">
        <v>3908</v>
      </c>
      <c r="G7066" s="3" t="s">
        <v>22</v>
      </c>
      <c r="H7066" s="58" t="s">
        <v>6553</v>
      </c>
    </row>
    <row r="7067" spans="1:8" x14ac:dyDescent="0.35">
      <c r="A7067" s="4" t="s">
        <v>3562</v>
      </c>
      <c r="B7067" s="29">
        <v>360</v>
      </c>
      <c r="C7067" s="4" t="s">
        <v>3737</v>
      </c>
      <c r="D7067" s="76" t="s">
        <v>26</v>
      </c>
      <c r="E7067" s="33" t="s">
        <v>7214</v>
      </c>
      <c r="F7067" s="41" t="s">
        <v>3909</v>
      </c>
      <c r="G7067" s="3" t="s">
        <v>27</v>
      </c>
      <c r="H7067" s="58" t="s">
        <v>6553</v>
      </c>
    </row>
    <row r="7068" spans="1:8" ht="43.5" x14ac:dyDescent="0.35">
      <c r="A7068" s="4" t="s">
        <v>3897</v>
      </c>
      <c r="B7068" s="29">
        <v>359</v>
      </c>
      <c r="C7068" s="4" t="s">
        <v>3737</v>
      </c>
      <c r="D7068" s="76" t="s">
        <v>28</v>
      </c>
      <c r="E7068" s="33" t="s">
        <v>7214</v>
      </c>
      <c r="F7068" s="41" t="s">
        <v>3910</v>
      </c>
      <c r="G7068" s="3" t="s">
        <v>29</v>
      </c>
      <c r="H7068" s="58" t="s">
        <v>6553</v>
      </c>
    </row>
    <row r="7069" spans="1:8" ht="43.5" x14ac:dyDescent="0.35">
      <c r="A7069" s="4" t="s">
        <v>3687</v>
      </c>
      <c r="B7069" s="29">
        <v>358</v>
      </c>
      <c r="C7069" s="4" t="s">
        <v>3737</v>
      </c>
      <c r="D7069" s="76" t="s">
        <v>30</v>
      </c>
      <c r="E7069" s="33" t="s">
        <v>7214</v>
      </c>
      <c r="F7069" s="41" t="s">
        <v>3911</v>
      </c>
      <c r="G7069" s="3" t="s">
        <v>31</v>
      </c>
      <c r="H7069" s="58" t="s">
        <v>6553</v>
      </c>
    </row>
    <row r="7070" spans="1:8" x14ac:dyDescent="0.35">
      <c r="A7070" s="4" t="s">
        <v>3897</v>
      </c>
      <c r="B7070" s="29">
        <v>357</v>
      </c>
      <c r="C7070" s="4" t="s">
        <v>3737</v>
      </c>
      <c r="D7070" s="76" t="s">
        <v>32</v>
      </c>
      <c r="E7070" s="33" t="s">
        <v>7214</v>
      </c>
      <c r="F7070" s="41" t="s">
        <v>3912</v>
      </c>
      <c r="G7070" s="3" t="s">
        <v>8</v>
      </c>
      <c r="H7070" s="58" t="s">
        <v>6553</v>
      </c>
    </row>
    <row r="7071" spans="1:8" ht="29" x14ac:dyDescent="0.35">
      <c r="A7071" s="4" t="s">
        <v>3897</v>
      </c>
      <c r="B7071" s="29">
        <v>356</v>
      </c>
      <c r="C7071" s="4" t="s">
        <v>3737</v>
      </c>
      <c r="D7071" s="76" t="s">
        <v>33</v>
      </c>
      <c r="E7071" s="33" t="s">
        <v>7214</v>
      </c>
      <c r="F7071" s="41" t="s">
        <v>3913</v>
      </c>
      <c r="G7071" s="3" t="s">
        <v>6</v>
      </c>
      <c r="H7071" s="58" t="s">
        <v>6553</v>
      </c>
    </row>
    <row r="7072" spans="1:8" ht="43.5" x14ac:dyDescent="0.35">
      <c r="A7072" s="4" t="s">
        <v>3687</v>
      </c>
      <c r="B7072" s="29">
        <v>355</v>
      </c>
      <c r="C7072" s="4" t="s">
        <v>3737</v>
      </c>
      <c r="D7072" s="76" t="s">
        <v>33</v>
      </c>
      <c r="E7072" s="33" t="s">
        <v>7214</v>
      </c>
      <c r="F7072" s="41" t="s">
        <v>3914</v>
      </c>
      <c r="G7072" s="3" t="s">
        <v>6</v>
      </c>
      <c r="H7072" s="58" t="s">
        <v>6553</v>
      </c>
    </row>
    <row r="7073" spans="1:8" ht="43.5" x14ac:dyDescent="0.35">
      <c r="A7073" s="4" t="s">
        <v>3687</v>
      </c>
      <c r="B7073" s="29">
        <v>354</v>
      </c>
      <c r="C7073" s="4" t="s">
        <v>3737</v>
      </c>
      <c r="D7073" s="76" t="s">
        <v>34</v>
      </c>
      <c r="E7073" s="33" t="s">
        <v>7214</v>
      </c>
      <c r="F7073" s="41" t="s">
        <v>3915</v>
      </c>
      <c r="G7073" s="3" t="s">
        <v>19</v>
      </c>
      <c r="H7073" s="58" t="s">
        <v>6553</v>
      </c>
    </row>
    <row r="7074" spans="1:8" ht="29" x14ac:dyDescent="0.35">
      <c r="A7074" s="4" t="s">
        <v>3687</v>
      </c>
      <c r="B7074" s="29">
        <v>353</v>
      </c>
      <c r="C7074" s="4" t="s">
        <v>3737</v>
      </c>
      <c r="D7074" s="76" t="s">
        <v>32</v>
      </c>
      <c r="E7074" s="33" t="s">
        <v>7214</v>
      </c>
      <c r="F7074" s="41" t="s">
        <v>3916</v>
      </c>
      <c r="G7074" s="3" t="s">
        <v>6</v>
      </c>
      <c r="H7074" s="58" t="s">
        <v>6553</v>
      </c>
    </row>
    <row r="7075" spans="1:8" ht="29" x14ac:dyDescent="0.35">
      <c r="A7075" s="4" t="s">
        <v>3687</v>
      </c>
      <c r="B7075" s="29">
        <v>352</v>
      </c>
      <c r="C7075" s="4">
        <v>44883</v>
      </c>
      <c r="D7075" s="76" t="s">
        <v>5</v>
      </c>
      <c r="E7075" s="33" t="s">
        <v>7214</v>
      </c>
      <c r="F7075" s="41" t="s">
        <v>3917</v>
      </c>
      <c r="G7075" s="3" t="s">
        <v>6</v>
      </c>
      <c r="H7075" s="58" t="s">
        <v>6553</v>
      </c>
    </row>
    <row r="7076" spans="1:8" ht="72.5" x14ac:dyDescent="0.35">
      <c r="A7076" s="4">
        <v>44880</v>
      </c>
      <c r="B7076" s="29">
        <v>351</v>
      </c>
      <c r="C7076" s="4">
        <v>44883</v>
      </c>
      <c r="D7076" s="76" t="s">
        <v>3918</v>
      </c>
      <c r="E7076" s="33" t="s">
        <v>7214</v>
      </c>
      <c r="F7076" s="41" t="s">
        <v>3919</v>
      </c>
      <c r="G7076" s="3" t="s">
        <v>3836</v>
      </c>
      <c r="H7076" s="58" t="s">
        <v>6553</v>
      </c>
    </row>
    <row r="7077" spans="1:8" x14ac:dyDescent="0.35">
      <c r="A7077" s="4">
        <v>44879</v>
      </c>
      <c r="B7077" s="29">
        <v>350</v>
      </c>
      <c r="C7077" s="4">
        <v>44883</v>
      </c>
      <c r="D7077" s="76" t="s">
        <v>7</v>
      </c>
      <c r="E7077" s="33" t="s">
        <v>7214</v>
      </c>
      <c r="F7077" s="41" t="s">
        <v>3920</v>
      </c>
      <c r="G7077" s="3" t="s">
        <v>8</v>
      </c>
      <c r="H7077" s="58" t="s">
        <v>6553</v>
      </c>
    </row>
    <row r="7078" spans="1:8" x14ac:dyDescent="0.35">
      <c r="A7078" s="4">
        <v>44880</v>
      </c>
      <c r="B7078" s="29">
        <v>349</v>
      </c>
      <c r="C7078" s="4">
        <v>44883</v>
      </c>
      <c r="D7078" s="76" t="s">
        <v>9</v>
      </c>
      <c r="E7078" s="33" t="s">
        <v>7214</v>
      </c>
      <c r="F7078" s="41" t="s">
        <v>3921</v>
      </c>
      <c r="G7078" s="3" t="s">
        <v>8</v>
      </c>
      <c r="H7078" s="58" t="s">
        <v>6553</v>
      </c>
    </row>
    <row r="7079" spans="1:8" ht="29" x14ac:dyDescent="0.35">
      <c r="A7079" s="4">
        <v>44881</v>
      </c>
      <c r="B7079" s="29">
        <v>348</v>
      </c>
      <c r="C7079" s="4">
        <v>44883</v>
      </c>
      <c r="D7079" s="76" t="s">
        <v>10</v>
      </c>
      <c r="E7079" s="33" t="s">
        <v>7214</v>
      </c>
      <c r="F7079" s="41" t="s">
        <v>3922</v>
      </c>
      <c r="G7079" s="3" t="s">
        <v>6</v>
      </c>
      <c r="H7079" s="58" t="s">
        <v>6553</v>
      </c>
    </row>
    <row r="7080" spans="1:8" x14ac:dyDescent="0.35">
      <c r="A7080" s="4">
        <v>44881</v>
      </c>
      <c r="B7080" s="29">
        <v>347</v>
      </c>
      <c r="C7080" s="4">
        <v>44883</v>
      </c>
      <c r="D7080" s="76" t="s">
        <v>11</v>
      </c>
      <c r="E7080" s="33" t="s">
        <v>7214</v>
      </c>
      <c r="F7080" s="41" t="s">
        <v>3923</v>
      </c>
      <c r="G7080" s="3" t="s">
        <v>12</v>
      </c>
      <c r="H7080" s="58" t="s">
        <v>6553</v>
      </c>
    </row>
    <row r="7081" spans="1:8" ht="29" x14ac:dyDescent="0.35">
      <c r="A7081" s="4">
        <v>44880</v>
      </c>
      <c r="B7081" s="29">
        <v>346</v>
      </c>
      <c r="C7081" s="4">
        <v>44883</v>
      </c>
      <c r="D7081" s="76" t="s">
        <v>13</v>
      </c>
      <c r="E7081" s="33" t="s">
        <v>7214</v>
      </c>
      <c r="F7081" s="41" t="s">
        <v>3924</v>
      </c>
      <c r="G7081" s="3" t="s">
        <v>14</v>
      </c>
      <c r="H7081" s="58" t="s">
        <v>6553</v>
      </c>
    </row>
    <row r="7082" spans="1:8" ht="58" x14ac:dyDescent="0.35">
      <c r="A7082" s="4">
        <v>44880</v>
      </c>
      <c r="B7082" s="29">
        <v>345</v>
      </c>
      <c r="C7082" s="4">
        <v>44883</v>
      </c>
      <c r="D7082" s="76" t="s">
        <v>5</v>
      </c>
      <c r="E7082" s="33" t="s">
        <v>7214</v>
      </c>
      <c r="F7082" s="41" t="s">
        <v>3925</v>
      </c>
      <c r="G7082" s="3" t="s">
        <v>3926</v>
      </c>
      <c r="H7082" s="58" t="s">
        <v>6553</v>
      </c>
    </row>
    <row r="7083" spans="1:8" x14ac:dyDescent="0.35">
      <c r="A7083" s="4">
        <v>44881</v>
      </c>
      <c r="B7083" s="29">
        <v>344</v>
      </c>
      <c r="C7083" s="4">
        <v>44883</v>
      </c>
      <c r="D7083" s="76" t="s">
        <v>15</v>
      </c>
      <c r="E7083" s="33" t="s">
        <v>7214</v>
      </c>
      <c r="F7083" s="41" t="s">
        <v>3927</v>
      </c>
      <c r="G7083" s="3" t="s">
        <v>8</v>
      </c>
      <c r="H7083" s="58" t="s">
        <v>6553</v>
      </c>
    </row>
    <row r="7084" spans="1:8" x14ac:dyDescent="0.35">
      <c r="A7084" s="4">
        <v>44882</v>
      </c>
      <c r="B7084" s="29">
        <v>343</v>
      </c>
      <c r="C7084" s="4">
        <v>44883</v>
      </c>
      <c r="D7084" s="76" t="s">
        <v>16</v>
      </c>
      <c r="E7084" s="33" t="s">
        <v>7214</v>
      </c>
      <c r="F7084" s="41" t="s">
        <v>3928</v>
      </c>
      <c r="G7084" s="3" t="s">
        <v>17</v>
      </c>
      <c r="H7084" s="58" t="s">
        <v>6553</v>
      </c>
    </row>
    <row r="7085" spans="1:8" ht="43.5" x14ac:dyDescent="0.35">
      <c r="A7085" s="4">
        <v>44881</v>
      </c>
      <c r="B7085" s="29">
        <v>342</v>
      </c>
      <c r="C7085" s="4">
        <v>44883</v>
      </c>
      <c r="D7085" s="76" t="s">
        <v>18</v>
      </c>
      <c r="E7085" s="33" t="s">
        <v>7214</v>
      </c>
      <c r="F7085" s="41" t="s">
        <v>3929</v>
      </c>
      <c r="G7085" s="3" t="s">
        <v>19</v>
      </c>
      <c r="H7085" s="58" t="s">
        <v>6553</v>
      </c>
    </row>
    <row r="7086" spans="1:8" ht="43.5" x14ac:dyDescent="0.35">
      <c r="A7086" s="4">
        <v>44882</v>
      </c>
      <c r="B7086" s="29">
        <v>341</v>
      </c>
      <c r="C7086" s="4">
        <v>44883</v>
      </c>
      <c r="D7086" s="76" t="s">
        <v>18</v>
      </c>
      <c r="E7086" s="33" t="s">
        <v>7214</v>
      </c>
      <c r="F7086" s="41" t="s">
        <v>3930</v>
      </c>
      <c r="G7086" s="3" t="s">
        <v>20</v>
      </c>
      <c r="H7086" s="58" t="s">
        <v>6553</v>
      </c>
    </row>
    <row r="7087" spans="1:8" x14ac:dyDescent="0.35">
      <c r="A7087" s="4">
        <v>44880</v>
      </c>
      <c r="B7087" s="29">
        <v>340</v>
      </c>
      <c r="C7087" s="4">
        <v>44883</v>
      </c>
      <c r="D7087" s="76" t="s">
        <v>21</v>
      </c>
      <c r="E7087" s="33" t="s">
        <v>7214</v>
      </c>
      <c r="F7087" s="41" t="s">
        <v>3931</v>
      </c>
      <c r="G7087" s="3" t="s">
        <v>8</v>
      </c>
      <c r="H7087" s="58" t="s">
        <v>6553</v>
      </c>
    </row>
    <row r="7088" spans="1:8" ht="72.5" x14ac:dyDescent="0.35">
      <c r="A7088" s="4">
        <v>44879</v>
      </c>
      <c r="B7088" s="29">
        <v>339</v>
      </c>
      <c r="C7088" s="4">
        <v>44883</v>
      </c>
      <c r="D7088" s="76" t="s">
        <v>18</v>
      </c>
      <c r="E7088" s="33" t="s">
        <v>7214</v>
      </c>
      <c r="F7088" s="41" t="s">
        <v>3203</v>
      </c>
      <c r="G7088" s="3" t="s">
        <v>3932</v>
      </c>
      <c r="H7088" s="58" t="s">
        <v>6553</v>
      </c>
    </row>
    <row r="7089" spans="1:8" ht="29" x14ac:dyDescent="0.35">
      <c r="A7089" s="4">
        <v>44881</v>
      </c>
      <c r="B7089" s="29">
        <v>338</v>
      </c>
      <c r="C7089" s="4">
        <v>44883</v>
      </c>
      <c r="D7089" s="76" t="s">
        <v>10</v>
      </c>
      <c r="E7089" s="33" t="s">
        <v>7214</v>
      </c>
      <c r="F7089" s="41" t="s">
        <v>3933</v>
      </c>
      <c r="G7089" s="3" t="s">
        <v>22</v>
      </c>
      <c r="H7089" s="58" t="s">
        <v>6553</v>
      </c>
    </row>
    <row r="7090" spans="1:8" ht="29" x14ac:dyDescent="0.35">
      <c r="A7090" s="4">
        <v>44880</v>
      </c>
      <c r="B7090" s="29">
        <v>337</v>
      </c>
      <c r="C7090" s="4">
        <v>44883</v>
      </c>
      <c r="D7090" s="76" t="s">
        <v>23</v>
      </c>
      <c r="E7090" s="33" t="s">
        <v>7214</v>
      </c>
      <c r="F7090" s="41" t="s">
        <v>3934</v>
      </c>
      <c r="G7090" s="3" t="s">
        <v>6</v>
      </c>
      <c r="H7090" s="58" t="s">
        <v>6553</v>
      </c>
    </row>
    <row r="7091" spans="1:8" ht="29" x14ac:dyDescent="0.35">
      <c r="A7091" s="4">
        <v>44881</v>
      </c>
      <c r="B7091" s="29">
        <v>336</v>
      </c>
      <c r="C7091" s="4">
        <v>44883</v>
      </c>
      <c r="D7091" s="76" t="s">
        <v>21</v>
      </c>
      <c r="E7091" s="33" t="s">
        <v>7214</v>
      </c>
      <c r="F7091" s="41" t="s">
        <v>3935</v>
      </c>
      <c r="G7091" s="3" t="s">
        <v>6</v>
      </c>
    </row>
    <row r="7092" spans="1:8" x14ac:dyDescent="0.35">
      <c r="A7092" s="4">
        <v>44880</v>
      </c>
      <c r="G7092" s="42"/>
    </row>
    <row r="7093" spans="1:8" x14ac:dyDescent="0.35">
      <c r="G7093" s="42"/>
    </row>
    <row r="7094" spans="1:8" x14ac:dyDescent="0.35">
      <c r="G7094" s="42"/>
    </row>
    <row r="7095" spans="1:8" x14ac:dyDescent="0.35">
      <c r="G7095" s="42"/>
    </row>
    <row r="7096" spans="1:8" x14ac:dyDescent="0.35">
      <c r="G7096" s="42"/>
    </row>
    <row r="7097" spans="1:8" x14ac:dyDescent="0.35">
      <c r="G7097" s="42"/>
    </row>
    <row r="7098" spans="1:8" x14ac:dyDescent="0.35">
      <c r="G7098" s="42"/>
    </row>
    <row r="7099" spans="1:8" x14ac:dyDescent="0.35">
      <c r="G7099" s="42"/>
    </row>
    <row r="7100" spans="1:8" x14ac:dyDescent="0.35">
      <c r="G7100" s="42"/>
    </row>
    <row r="7101" spans="1:8" x14ac:dyDescent="0.35">
      <c r="G7101" s="42"/>
    </row>
    <row r="7102" spans="1:8" x14ac:dyDescent="0.35">
      <c r="G7102" s="42"/>
    </row>
    <row r="7103" spans="1:8" x14ac:dyDescent="0.35">
      <c r="G7103" s="42"/>
    </row>
    <row r="7104" spans="1:8" x14ac:dyDescent="0.35">
      <c r="G7104" s="42"/>
    </row>
    <row r="7105" spans="7:7" x14ac:dyDescent="0.35">
      <c r="G7105" s="42"/>
    </row>
    <row r="7106" spans="7:7" x14ac:dyDescent="0.35">
      <c r="G7106" s="42"/>
    </row>
    <row r="7107" spans="7:7" x14ac:dyDescent="0.35">
      <c r="G7107" s="42"/>
    </row>
    <row r="7108" spans="7:7" x14ac:dyDescent="0.35">
      <c r="G7108" s="42"/>
    </row>
    <row r="7109" spans="7:7" x14ac:dyDescent="0.35">
      <c r="G7109" s="42"/>
    </row>
    <row r="7110" spans="7:7" x14ac:dyDescent="0.35">
      <c r="G7110" s="42"/>
    </row>
    <row r="7111" spans="7:7" x14ac:dyDescent="0.35">
      <c r="G7111" s="42"/>
    </row>
    <row r="7112" spans="7:7" x14ac:dyDescent="0.35">
      <c r="G7112" s="42"/>
    </row>
    <row r="7113" spans="7:7" x14ac:dyDescent="0.35">
      <c r="G7113" s="42"/>
    </row>
    <row r="7114" spans="7:7" x14ac:dyDescent="0.35">
      <c r="G7114" s="42"/>
    </row>
    <row r="7115" spans="7:7" x14ac:dyDescent="0.35">
      <c r="G7115" s="42"/>
    </row>
    <row r="7116" spans="7:7" x14ac:dyDescent="0.35">
      <c r="G7116" s="42"/>
    </row>
    <row r="7117" spans="7:7" x14ac:dyDescent="0.35">
      <c r="G7117" s="42"/>
    </row>
    <row r="7118" spans="7:7" x14ac:dyDescent="0.35">
      <c r="G7118" s="42"/>
    </row>
    <row r="7119" spans="7:7" x14ac:dyDescent="0.35">
      <c r="G7119" s="42"/>
    </row>
    <row r="7120" spans="7:7" x14ac:dyDescent="0.35">
      <c r="G7120" s="42"/>
    </row>
    <row r="7121" spans="7:7" x14ac:dyDescent="0.35">
      <c r="G7121" s="42"/>
    </row>
    <row r="7122" spans="7:7" x14ac:dyDescent="0.35">
      <c r="G7122" s="42"/>
    </row>
    <row r="7123" spans="7:7" x14ac:dyDescent="0.35">
      <c r="G7123" s="42"/>
    </row>
    <row r="7138" spans="5:5" x14ac:dyDescent="0.35">
      <c r="E7138" s="1"/>
    </row>
    <row r="7139" spans="5:5" x14ac:dyDescent="0.35">
      <c r="E7139" s="1"/>
    </row>
    <row r="7140" spans="5:5" x14ac:dyDescent="0.35">
      <c r="E7140" s="1"/>
    </row>
    <row r="7141" spans="5:5" x14ac:dyDescent="0.35">
      <c r="E7141" s="1"/>
    </row>
    <row r="7142" spans="5:5" x14ac:dyDescent="0.35">
      <c r="E7142" s="1"/>
    </row>
    <row r="7143" spans="5:5" x14ac:dyDescent="0.35">
      <c r="E7143" s="1"/>
    </row>
    <row r="7144" spans="5:5" x14ac:dyDescent="0.35">
      <c r="E7144" s="1"/>
    </row>
    <row r="7145" spans="5:5" x14ac:dyDescent="0.35">
      <c r="E7145" s="1"/>
    </row>
    <row r="7146" spans="5:5" x14ac:dyDescent="0.35">
      <c r="E7146" s="1"/>
    </row>
    <row r="7147" spans="5:5" x14ac:dyDescent="0.35">
      <c r="E7147" s="1"/>
    </row>
    <row r="7148" spans="5:5" x14ac:dyDescent="0.35">
      <c r="E7148" s="1"/>
    </row>
    <row r="7149" spans="5:5" x14ac:dyDescent="0.35">
      <c r="E7149" s="1"/>
    </row>
    <row r="7150" spans="5:5" x14ac:dyDescent="0.35">
      <c r="E7150" s="1"/>
    </row>
    <row r="7151" spans="5:5" x14ac:dyDescent="0.35">
      <c r="E7151" s="1"/>
    </row>
    <row r="7152" spans="5:5" x14ac:dyDescent="0.35">
      <c r="E7152" s="1"/>
    </row>
    <row r="7153" spans="5:5" x14ac:dyDescent="0.35">
      <c r="E7153" s="1"/>
    </row>
    <row r="7154" spans="5:5" x14ac:dyDescent="0.35">
      <c r="E7154" s="1"/>
    </row>
    <row r="7155" spans="5:5" x14ac:dyDescent="0.35">
      <c r="E7155" s="1"/>
    </row>
    <row r="7156" spans="5:5" x14ac:dyDescent="0.35">
      <c r="E7156" s="1"/>
    </row>
    <row r="7157" spans="5:5" x14ac:dyDescent="0.35">
      <c r="E7157" s="1"/>
    </row>
    <row r="7158" spans="5:5" x14ac:dyDescent="0.35">
      <c r="E7158" s="1"/>
    </row>
    <row r="7159" spans="5:5" x14ac:dyDescent="0.35">
      <c r="E7159" s="1"/>
    </row>
    <row r="7160" spans="5:5" x14ac:dyDescent="0.35">
      <c r="E7160" s="1"/>
    </row>
    <row r="7161" spans="5:5" x14ac:dyDescent="0.35">
      <c r="E7161" s="1"/>
    </row>
    <row r="7162" spans="5:5" x14ac:dyDescent="0.35">
      <c r="E7162" s="1"/>
    </row>
    <row r="7163" spans="5:5" x14ac:dyDescent="0.35">
      <c r="E7163" s="1"/>
    </row>
    <row r="7164" spans="5:5" x14ac:dyDescent="0.35">
      <c r="E7164" s="1"/>
    </row>
    <row r="7165" spans="5:5" x14ac:dyDescent="0.35">
      <c r="E7165" s="1"/>
    </row>
    <row r="7166" spans="5:5" x14ac:dyDescent="0.35">
      <c r="E7166" s="1"/>
    </row>
    <row r="7167" spans="5:5" x14ac:dyDescent="0.35">
      <c r="E7167" s="1"/>
    </row>
    <row r="7168" spans="5:5" x14ac:dyDescent="0.35">
      <c r="E7168" s="1"/>
    </row>
    <row r="7169" spans="5:5" x14ac:dyDescent="0.35">
      <c r="E7169" s="1"/>
    </row>
    <row r="7170" spans="5:5" x14ac:dyDescent="0.35">
      <c r="E7170" s="1"/>
    </row>
    <row r="7171" spans="5:5" x14ac:dyDescent="0.35">
      <c r="E7171" s="1"/>
    </row>
    <row r="7172" spans="5:5" x14ac:dyDescent="0.35">
      <c r="E7172" s="1"/>
    </row>
    <row r="7173" spans="5:5" x14ac:dyDescent="0.35">
      <c r="E7173" s="1"/>
    </row>
    <row r="7174" spans="5:5" x14ac:dyDescent="0.35">
      <c r="E7174" s="1"/>
    </row>
    <row r="7175" spans="5:5" x14ac:dyDescent="0.35">
      <c r="E7175" s="1"/>
    </row>
    <row r="7176" spans="5:5" x14ac:dyDescent="0.35">
      <c r="E7176" s="1"/>
    </row>
    <row r="7177" spans="5:5" x14ac:dyDescent="0.35">
      <c r="E7177" s="1"/>
    </row>
    <row r="7178" spans="5:5" x14ac:dyDescent="0.35">
      <c r="E7178" s="1"/>
    </row>
    <row r="7179" spans="5:5" x14ac:dyDescent="0.35">
      <c r="E7179" s="1"/>
    </row>
    <row r="7180" spans="5:5" x14ac:dyDescent="0.35">
      <c r="E7180" s="1"/>
    </row>
    <row r="7181" spans="5:5" x14ac:dyDescent="0.35">
      <c r="E7181" s="1"/>
    </row>
    <row r="7182" spans="5:5" x14ac:dyDescent="0.35">
      <c r="E7182" s="1"/>
    </row>
    <row r="7183" spans="5:5" x14ac:dyDescent="0.35">
      <c r="E7183" s="1"/>
    </row>
    <row r="7184" spans="5:5" x14ac:dyDescent="0.35">
      <c r="E7184" s="1"/>
    </row>
    <row r="7185" spans="5:5" x14ac:dyDescent="0.35">
      <c r="E7185" s="1"/>
    </row>
    <row r="7186" spans="5:5" x14ac:dyDescent="0.35">
      <c r="E7186" s="1"/>
    </row>
    <row r="7187" spans="5:5" x14ac:dyDescent="0.35">
      <c r="E7187" s="1"/>
    </row>
    <row r="7188" spans="5:5" x14ac:dyDescent="0.35">
      <c r="E7188" s="1"/>
    </row>
    <row r="7189" spans="5:5" x14ac:dyDescent="0.35">
      <c r="E7189" s="1"/>
    </row>
    <row r="7190" spans="5:5" x14ac:dyDescent="0.35">
      <c r="E7190" s="1"/>
    </row>
    <row r="7191" spans="5:5" x14ac:dyDescent="0.35">
      <c r="E7191" s="1"/>
    </row>
    <row r="7192" spans="5:5" x14ac:dyDescent="0.35">
      <c r="E7192" s="1"/>
    </row>
    <row r="7193" spans="5:5" x14ac:dyDescent="0.35">
      <c r="E7193" s="1"/>
    </row>
    <row r="7194" spans="5:5" x14ac:dyDescent="0.35">
      <c r="E7194" s="1"/>
    </row>
    <row r="7195" spans="5:5" x14ac:dyDescent="0.35">
      <c r="E7195" s="1"/>
    </row>
    <row r="7196" spans="5:5" x14ac:dyDescent="0.35">
      <c r="E7196" s="1"/>
    </row>
    <row r="7197" spans="5:5" x14ac:dyDescent="0.35">
      <c r="E7197" s="1"/>
    </row>
    <row r="7198" spans="5:5" x14ac:dyDescent="0.35">
      <c r="E7198" s="1"/>
    </row>
    <row r="7199" spans="5:5" x14ac:dyDescent="0.35">
      <c r="E7199" s="1"/>
    </row>
    <row r="7200" spans="5:5" x14ac:dyDescent="0.35">
      <c r="E7200" s="1"/>
    </row>
    <row r="7201" spans="5:5" x14ac:dyDescent="0.35">
      <c r="E7201" s="1"/>
    </row>
    <row r="7202" spans="5:5" x14ac:dyDescent="0.35">
      <c r="E7202" s="1"/>
    </row>
    <row r="7203" spans="5:5" x14ac:dyDescent="0.35">
      <c r="E7203" s="1"/>
    </row>
    <row r="7204" spans="5:5" x14ac:dyDescent="0.35">
      <c r="E7204" s="1"/>
    </row>
    <row r="7205" spans="5:5" x14ac:dyDescent="0.35">
      <c r="E7205" s="1"/>
    </row>
    <row r="7206" spans="5:5" x14ac:dyDescent="0.35">
      <c r="E7206" s="1"/>
    </row>
    <row r="7207" spans="5:5" x14ac:dyDescent="0.35">
      <c r="E7207" s="1"/>
    </row>
    <row r="7208" spans="5:5" x14ac:dyDescent="0.35">
      <c r="E7208" s="1"/>
    </row>
    <row r="7209" spans="5:5" x14ac:dyDescent="0.35">
      <c r="E7209" s="1"/>
    </row>
    <row r="7210" spans="5:5" x14ac:dyDescent="0.35">
      <c r="E7210" s="1"/>
    </row>
    <row r="7211" spans="5:5" x14ac:dyDescent="0.35">
      <c r="E7211" s="1"/>
    </row>
    <row r="7212" spans="5:5" x14ac:dyDescent="0.35">
      <c r="E7212" s="1"/>
    </row>
    <row r="7213" spans="5:5" x14ac:dyDescent="0.35">
      <c r="E7213" s="1"/>
    </row>
    <row r="7214" spans="5:5" x14ac:dyDescent="0.35">
      <c r="E7214" s="1"/>
    </row>
    <row r="7215" spans="5:5" x14ac:dyDescent="0.35">
      <c r="E7215" s="1"/>
    </row>
    <row r="7216" spans="5:5" x14ac:dyDescent="0.35">
      <c r="E7216" s="1"/>
    </row>
    <row r="7217" spans="5:5" x14ac:dyDescent="0.35">
      <c r="E7217" s="1"/>
    </row>
    <row r="7218" spans="5:5" x14ac:dyDescent="0.35">
      <c r="E7218" s="1"/>
    </row>
    <row r="7219" spans="5:5" x14ac:dyDescent="0.35">
      <c r="E7219" s="1"/>
    </row>
    <row r="7220" spans="5:5" x14ac:dyDescent="0.35">
      <c r="E7220" s="1"/>
    </row>
    <row r="7221" spans="5:5" x14ac:dyDescent="0.35">
      <c r="E7221" s="1"/>
    </row>
    <row r="7222" spans="5:5" x14ac:dyDescent="0.35">
      <c r="E7222" s="1"/>
    </row>
    <row r="7223" spans="5:5" x14ac:dyDescent="0.35">
      <c r="E7223" s="1"/>
    </row>
    <row r="7224" spans="5:5" x14ac:dyDescent="0.35">
      <c r="E7224" s="1"/>
    </row>
    <row r="7225" spans="5:5" x14ac:dyDescent="0.35">
      <c r="E7225" s="1"/>
    </row>
    <row r="7226" spans="5:5" x14ac:dyDescent="0.35">
      <c r="E7226" s="1"/>
    </row>
    <row r="7227" spans="5:5" x14ac:dyDescent="0.35">
      <c r="E7227" s="1"/>
    </row>
    <row r="7228" spans="5:5" x14ac:dyDescent="0.35">
      <c r="E7228" s="1"/>
    </row>
    <row r="7229" spans="5:5" x14ac:dyDescent="0.35">
      <c r="E7229" s="1"/>
    </row>
    <row r="7230" spans="5:5" x14ac:dyDescent="0.35">
      <c r="E7230" s="1"/>
    </row>
    <row r="7231" spans="5:5" x14ac:dyDescent="0.35">
      <c r="E7231" s="1"/>
    </row>
    <row r="7232" spans="5:5" x14ac:dyDescent="0.35">
      <c r="E7232" s="1"/>
    </row>
    <row r="7233" spans="5:5" x14ac:dyDescent="0.35">
      <c r="E7233" s="1"/>
    </row>
    <row r="7234" spans="5:5" x14ac:dyDescent="0.35">
      <c r="E7234" s="1"/>
    </row>
    <row r="7235" spans="5:5" x14ac:dyDescent="0.35">
      <c r="E7235" s="1"/>
    </row>
    <row r="7236" spans="5:5" x14ac:dyDescent="0.35">
      <c r="E7236" s="1"/>
    </row>
    <row r="7237" spans="5:5" x14ac:dyDescent="0.35">
      <c r="E7237" s="1"/>
    </row>
    <row r="7238" spans="5:5" x14ac:dyDescent="0.35">
      <c r="E7238" s="1"/>
    </row>
    <row r="7239" spans="5:5" x14ac:dyDescent="0.35">
      <c r="E7239" s="1"/>
    </row>
    <row r="7240" spans="5:5" x14ac:dyDescent="0.35">
      <c r="E7240" s="1"/>
    </row>
    <row r="7241" spans="5:5" x14ac:dyDescent="0.35">
      <c r="E7241" s="1"/>
    </row>
    <row r="7242" spans="5:5" x14ac:dyDescent="0.35">
      <c r="E7242" s="1"/>
    </row>
    <row r="7243" spans="5:5" x14ac:dyDescent="0.35">
      <c r="E7243" s="1"/>
    </row>
    <row r="7244" spans="5:5" x14ac:dyDescent="0.35">
      <c r="E7244" s="1"/>
    </row>
    <row r="7245" spans="5:5" x14ac:dyDescent="0.35">
      <c r="E7245" s="1"/>
    </row>
    <row r="7246" spans="5:5" x14ac:dyDescent="0.35">
      <c r="E7246" s="1"/>
    </row>
    <row r="7247" spans="5:5" x14ac:dyDescent="0.35">
      <c r="E7247" s="1"/>
    </row>
    <row r="7248" spans="5:5" x14ac:dyDescent="0.35">
      <c r="E7248" s="1"/>
    </row>
    <row r="7249" spans="5:5" x14ac:dyDescent="0.35">
      <c r="E7249" s="1"/>
    </row>
    <row r="7250" spans="5:5" x14ac:dyDescent="0.35">
      <c r="E7250" s="1"/>
    </row>
    <row r="7251" spans="5:5" x14ac:dyDescent="0.35">
      <c r="E7251" s="1"/>
    </row>
    <row r="7252" spans="5:5" x14ac:dyDescent="0.35">
      <c r="E7252" s="1"/>
    </row>
    <row r="7253" spans="5:5" x14ac:dyDescent="0.35">
      <c r="E7253" s="1"/>
    </row>
    <row r="7254" spans="5:5" x14ac:dyDescent="0.35">
      <c r="E7254" s="1"/>
    </row>
    <row r="7255" spans="5:5" x14ac:dyDescent="0.35">
      <c r="E7255" s="1"/>
    </row>
    <row r="7256" spans="5:5" x14ac:dyDescent="0.35">
      <c r="E7256" s="1"/>
    </row>
    <row r="7257" spans="5:5" x14ac:dyDescent="0.35">
      <c r="E7257" s="1"/>
    </row>
    <row r="7258" spans="5:5" x14ac:dyDescent="0.35">
      <c r="E7258" s="1"/>
    </row>
    <row r="7259" spans="5:5" x14ac:dyDescent="0.35">
      <c r="E7259" s="1"/>
    </row>
    <row r="7260" spans="5:5" x14ac:dyDescent="0.35">
      <c r="E7260" s="1"/>
    </row>
    <row r="7261" spans="5:5" x14ac:dyDescent="0.35">
      <c r="E7261" s="1"/>
    </row>
    <row r="7262" spans="5:5" x14ac:dyDescent="0.35">
      <c r="E7262" s="1"/>
    </row>
    <row r="7263" spans="5:5" x14ac:dyDescent="0.35">
      <c r="E7263" s="1"/>
    </row>
    <row r="7264" spans="5:5" x14ac:dyDescent="0.35">
      <c r="E7264" s="1"/>
    </row>
    <row r="7265" spans="5:5" x14ac:dyDescent="0.35">
      <c r="E7265" s="1"/>
    </row>
    <row r="7266" spans="5:5" x14ac:dyDescent="0.35">
      <c r="E7266" s="1"/>
    </row>
    <row r="7267" spans="5:5" x14ac:dyDescent="0.35">
      <c r="E7267" s="1"/>
    </row>
    <row r="7268" spans="5:5" x14ac:dyDescent="0.35">
      <c r="E7268" s="1"/>
    </row>
    <row r="7269" spans="5:5" x14ac:dyDescent="0.35">
      <c r="E7269" s="1"/>
    </row>
    <row r="7270" spans="5:5" x14ac:dyDescent="0.35">
      <c r="E7270" s="1"/>
    </row>
    <row r="7271" spans="5:5" x14ac:dyDescent="0.35">
      <c r="E7271" s="1"/>
    </row>
    <row r="7272" spans="5:5" x14ac:dyDescent="0.35">
      <c r="E7272" s="1"/>
    </row>
    <row r="7273" spans="5:5" x14ac:dyDescent="0.35">
      <c r="E7273" s="1"/>
    </row>
    <row r="7274" spans="5:5" x14ac:dyDescent="0.35">
      <c r="E7274" s="1"/>
    </row>
    <row r="7275" spans="5:5" x14ac:dyDescent="0.35">
      <c r="E7275" s="1"/>
    </row>
    <row r="7276" spans="5:5" x14ac:dyDescent="0.35">
      <c r="E7276" s="1"/>
    </row>
    <row r="7277" spans="5:5" x14ac:dyDescent="0.35">
      <c r="E7277" s="1"/>
    </row>
    <row r="7278" spans="5:5" x14ac:dyDescent="0.35">
      <c r="E7278" s="1"/>
    </row>
    <row r="7279" spans="5:5" x14ac:dyDescent="0.35">
      <c r="E7279" s="1"/>
    </row>
    <row r="7280" spans="5:5" x14ac:dyDescent="0.35">
      <c r="E7280" s="1"/>
    </row>
    <row r="7281" spans="5:5" x14ac:dyDescent="0.35">
      <c r="E7281" s="1"/>
    </row>
    <row r="7282" spans="5:5" x14ac:dyDescent="0.35">
      <c r="E7282" s="1"/>
    </row>
    <row r="7283" spans="5:5" x14ac:dyDescent="0.35">
      <c r="E7283" s="1"/>
    </row>
    <row r="7284" spans="5:5" x14ac:dyDescent="0.35">
      <c r="E7284" s="1"/>
    </row>
    <row r="7285" spans="5:5" x14ac:dyDescent="0.35">
      <c r="E7285" s="1"/>
    </row>
    <row r="7286" spans="5:5" x14ac:dyDescent="0.35">
      <c r="E7286" s="1"/>
    </row>
    <row r="7287" spans="5:5" x14ac:dyDescent="0.35">
      <c r="E7287" s="1"/>
    </row>
    <row r="7288" spans="5:5" x14ac:dyDescent="0.35">
      <c r="E7288" s="1"/>
    </row>
    <row r="7289" spans="5:5" x14ac:dyDescent="0.35">
      <c r="E7289" s="1"/>
    </row>
    <row r="7290" spans="5:5" x14ac:dyDescent="0.35">
      <c r="E7290" s="1"/>
    </row>
    <row r="7291" spans="5:5" x14ac:dyDescent="0.35">
      <c r="E7291" s="1"/>
    </row>
    <row r="7292" spans="5:5" x14ac:dyDescent="0.35">
      <c r="E7292" s="1"/>
    </row>
    <row r="7293" spans="5:5" x14ac:dyDescent="0.35">
      <c r="E7293" s="1"/>
    </row>
    <row r="7294" spans="5:5" x14ac:dyDescent="0.35">
      <c r="E7294" s="1"/>
    </row>
    <row r="7295" spans="5:5" x14ac:dyDescent="0.35">
      <c r="E7295" s="1"/>
    </row>
    <row r="7296" spans="5:5" x14ac:dyDescent="0.35">
      <c r="E7296" s="1"/>
    </row>
    <row r="7297" spans="5:5" x14ac:dyDescent="0.35">
      <c r="E7297" s="1"/>
    </row>
    <row r="7298" spans="5:5" x14ac:dyDescent="0.35">
      <c r="E7298" s="1"/>
    </row>
    <row r="7299" spans="5:5" x14ac:dyDescent="0.35">
      <c r="E7299" s="1"/>
    </row>
    <row r="7300" spans="5:5" x14ac:dyDescent="0.35">
      <c r="E7300" s="1"/>
    </row>
    <row r="7301" spans="5:5" x14ac:dyDescent="0.35">
      <c r="E7301" s="1"/>
    </row>
    <row r="7302" spans="5:5" x14ac:dyDescent="0.35">
      <c r="E7302" s="1"/>
    </row>
    <row r="7303" spans="5:5" x14ac:dyDescent="0.35">
      <c r="E7303" s="1"/>
    </row>
    <row r="7304" spans="5:5" x14ac:dyDescent="0.35">
      <c r="E7304" s="1"/>
    </row>
    <row r="7305" spans="5:5" x14ac:dyDescent="0.35">
      <c r="E7305" s="1"/>
    </row>
    <row r="7306" spans="5:5" x14ac:dyDescent="0.35">
      <c r="E7306" s="1"/>
    </row>
    <row r="7307" spans="5:5" x14ac:dyDescent="0.35">
      <c r="E7307" s="1"/>
    </row>
    <row r="7308" spans="5:5" x14ac:dyDescent="0.35">
      <c r="E7308" s="1"/>
    </row>
    <row r="7309" spans="5:5" x14ac:dyDescent="0.35">
      <c r="E7309" s="1"/>
    </row>
    <row r="7310" spans="5:5" x14ac:dyDescent="0.35">
      <c r="E7310" s="1"/>
    </row>
    <row r="7311" spans="5:5" x14ac:dyDescent="0.35">
      <c r="E7311" s="1"/>
    </row>
    <row r="7312" spans="5:5" x14ac:dyDescent="0.35">
      <c r="E7312" s="1"/>
    </row>
    <row r="7313" spans="5:5" x14ac:dyDescent="0.35">
      <c r="E7313" s="1"/>
    </row>
    <row r="7314" spans="5:5" x14ac:dyDescent="0.35">
      <c r="E7314" s="1"/>
    </row>
    <row r="7315" spans="5:5" x14ac:dyDescent="0.35">
      <c r="E7315" s="1"/>
    </row>
    <row r="7316" spans="5:5" x14ac:dyDescent="0.35">
      <c r="E7316" s="1"/>
    </row>
    <row r="7317" spans="5:5" x14ac:dyDescent="0.35">
      <c r="E7317" s="1"/>
    </row>
    <row r="7318" spans="5:5" x14ac:dyDescent="0.35">
      <c r="E7318" s="1"/>
    </row>
    <row r="7319" spans="5:5" x14ac:dyDescent="0.35">
      <c r="E7319" s="1"/>
    </row>
    <row r="7320" spans="5:5" x14ac:dyDescent="0.35">
      <c r="E7320" s="1"/>
    </row>
    <row r="7321" spans="5:5" x14ac:dyDescent="0.35">
      <c r="E7321" s="1"/>
    </row>
    <row r="7322" spans="5:5" x14ac:dyDescent="0.35">
      <c r="E7322" s="1"/>
    </row>
    <row r="7323" spans="5:5" x14ac:dyDescent="0.35">
      <c r="E7323" s="1"/>
    </row>
    <row r="7324" spans="5:5" x14ac:dyDescent="0.35">
      <c r="E7324" s="1"/>
    </row>
    <row r="7325" spans="5:5" x14ac:dyDescent="0.35">
      <c r="E7325" s="1"/>
    </row>
    <row r="7326" spans="5:5" x14ac:dyDescent="0.35">
      <c r="E7326" s="1"/>
    </row>
    <row r="7327" spans="5:5" x14ac:dyDescent="0.35">
      <c r="E7327" s="1"/>
    </row>
    <row r="7328" spans="5:5" x14ac:dyDescent="0.35">
      <c r="E7328" s="1"/>
    </row>
    <row r="7329" spans="5:5" x14ac:dyDescent="0.35">
      <c r="E7329" s="1"/>
    </row>
    <row r="7330" spans="5:5" x14ac:dyDescent="0.35">
      <c r="E7330" s="1"/>
    </row>
    <row r="7331" spans="5:5" x14ac:dyDescent="0.35">
      <c r="E7331" s="1"/>
    </row>
    <row r="7332" spans="5:5" x14ac:dyDescent="0.35">
      <c r="E7332" s="1"/>
    </row>
    <row r="7333" spans="5:5" x14ac:dyDescent="0.35">
      <c r="E7333" s="1"/>
    </row>
    <row r="7334" spans="5:5" x14ac:dyDescent="0.35">
      <c r="E7334" s="1"/>
    </row>
    <row r="7335" spans="5:5" x14ac:dyDescent="0.35">
      <c r="E7335" s="1"/>
    </row>
    <row r="7336" spans="5:5" x14ac:dyDescent="0.35">
      <c r="E7336" s="1"/>
    </row>
    <row r="7337" spans="5:5" x14ac:dyDescent="0.35">
      <c r="E7337" s="1"/>
    </row>
    <row r="7338" spans="5:5" x14ac:dyDescent="0.35">
      <c r="E7338" s="1"/>
    </row>
    <row r="7339" spans="5:5" x14ac:dyDescent="0.35">
      <c r="E7339" s="1"/>
    </row>
    <row r="7340" spans="5:5" x14ac:dyDescent="0.35">
      <c r="E7340" s="1"/>
    </row>
    <row r="7341" spans="5:5" x14ac:dyDescent="0.35">
      <c r="E7341" s="1"/>
    </row>
    <row r="7342" spans="5:5" x14ac:dyDescent="0.35">
      <c r="E7342" s="1"/>
    </row>
    <row r="7343" spans="5:5" x14ac:dyDescent="0.35">
      <c r="E7343" s="1"/>
    </row>
    <row r="7344" spans="5:5" x14ac:dyDescent="0.35">
      <c r="E7344" s="1"/>
    </row>
    <row r="7345" spans="5:5" x14ac:dyDescent="0.35">
      <c r="E7345" s="1"/>
    </row>
    <row r="7346" spans="5:5" x14ac:dyDescent="0.35">
      <c r="E7346" s="1"/>
    </row>
    <row r="7347" spans="5:5" x14ac:dyDescent="0.35">
      <c r="E7347" s="1"/>
    </row>
    <row r="7348" spans="5:5" x14ac:dyDescent="0.35">
      <c r="E7348" s="1"/>
    </row>
    <row r="7349" spans="5:5" x14ac:dyDescent="0.35">
      <c r="E7349" s="1"/>
    </row>
    <row r="7350" spans="5:5" x14ac:dyDescent="0.35">
      <c r="E7350" s="1"/>
    </row>
    <row r="7351" spans="5:5" x14ac:dyDescent="0.35">
      <c r="E7351" s="1"/>
    </row>
    <row r="7352" spans="5:5" x14ac:dyDescent="0.35">
      <c r="E7352" s="1"/>
    </row>
    <row r="7353" spans="5:5" x14ac:dyDescent="0.35">
      <c r="E7353" s="1"/>
    </row>
    <row r="7354" spans="5:5" x14ac:dyDescent="0.35">
      <c r="E7354" s="1"/>
    </row>
    <row r="7355" spans="5:5" x14ac:dyDescent="0.35">
      <c r="E7355" s="1"/>
    </row>
    <row r="7356" spans="5:5" x14ac:dyDescent="0.35">
      <c r="E7356" s="1"/>
    </row>
    <row r="7357" spans="5:5" x14ac:dyDescent="0.35">
      <c r="E7357" s="1"/>
    </row>
    <row r="7358" spans="5:5" x14ac:dyDescent="0.35">
      <c r="E7358" s="1"/>
    </row>
    <row r="7359" spans="5:5" x14ac:dyDescent="0.35">
      <c r="E7359" s="1"/>
    </row>
    <row r="7360" spans="5:5" x14ac:dyDescent="0.35">
      <c r="E7360" s="1"/>
    </row>
    <row r="7361" spans="5:5" x14ac:dyDescent="0.35">
      <c r="E7361" s="1"/>
    </row>
    <row r="7362" spans="5:5" x14ac:dyDescent="0.35">
      <c r="E7362" s="1"/>
    </row>
    <row r="7363" spans="5:5" x14ac:dyDescent="0.35">
      <c r="E7363" s="1"/>
    </row>
    <row r="7364" spans="5:5" x14ac:dyDescent="0.35">
      <c r="E7364" s="1"/>
    </row>
    <row r="7365" spans="5:5" x14ac:dyDescent="0.35">
      <c r="E7365" s="1"/>
    </row>
    <row r="7366" spans="5:5" x14ac:dyDescent="0.35">
      <c r="E7366" s="1"/>
    </row>
    <row r="7367" spans="5:5" x14ac:dyDescent="0.35">
      <c r="E7367" s="1"/>
    </row>
    <row r="7368" spans="5:5" x14ac:dyDescent="0.35">
      <c r="E7368" s="1"/>
    </row>
    <row r="7369" spans="5:5" x14ac:dyDescent="0.35">
      <c r="E7369" s="1"/>
    </row>
    <row r="7370" spans="5:5" x14ac:dyDescent="0.35">
      <c r="E7370" s="1"/>
    </row>
    <row r="7371" spans="5:5" x14ac:dyDescent="0.35">
      <c r="E7371" s="1"/>
    </row>
    <row r="7372" spans="5:5" x14ac:dyDescent="0.35">
      <c r="E7372" s="1"/>
    </row>
    <row r="7373" spans="5:5" x14ac:dyDescent="0.35">
      <c r="E7373" s="1"/>
    </row>
    <row r="7374" spans="5:5" x14ac:dyDescent="0.35">
      <c r="E7374" s="1"/>
    </row>
    <row r="7375" spans="5:5" x14ac:dyDescent="0.35">
      <c r="E7375" s="1"/>
    </row>
    <row r="7376" spans="5:5" x14ac:dyDescent="0.35">
      <c r="E7376" s="1"/>
    </row>
    <row r="7377" spans="5:5" x14ac:dyDescent="0.35">
      <c r="E7377" s="1"/>
    </row>
    <row r="7378" spans="5:5" x14ac:dyDescent="0.35">
      <c r="E7378" s="1"/>
    </row>
    <row r="7379" spans="5:5" x14ac:dyDescent="0.35">
      <c r="E7379" s="1"/>
    </row>
    <row r="7380" spans="5:5" x14ac:dyDescent="0.35">
      <c r="E7380" s="1"/>
    </row>
    <row r="7381" spans="5:5" x14ac:dyDescent="0.35">
      <c r="E7381" s="1"/>
    </row>
    <row r="7382" spans="5:5" x14ac:dyDescent="0.35">
      <c r="E7382" s="1"/>
    </row>
    <row r="7383" spans="5:5" x14ac:dyDescent="0.35">
      <c r="E7383" s="1"/>
    </row>
    <row r="7384" spans="5:5" x14ac:dyDescent="0.35">
      <c r="E7384" s="1"/>
    </row>
    <row r="7385" spans="5:5" x14ac:dyDescent="0.35">
      <c r="E7385" s="1"/>
    </row>
    <row r="7386" spans="5:5" x14ac:dyDescent="0.35">
      <c r="E7386" s="1"/>
    </row>
    <row r="7387" spans="5:5" x14ac:dyDescent="0.35">
      <c r="E7387" s="1"/>
    </row>
    <row r="7388" spans="5:5" x14ac:dyDescent="0.35">
      <c r="E7388" s="1"/>
    </row>
    <row r="7389" spans="5:5" x14ac:dyDescent="0.35">
      <c r="E7389" s="1"/>
    </row>
    <row r="7390" spans="5:5" x14ac:dyDescent="0.35">
      <c r="E7390" s="1"/>
    </row>
    <row r="7391" spans="5:5" x14ac:dyDescent="0.35">
      <c r="E7391" s="1"/>
    </row>
    <row r="7392" spans="5:5" x14ac:dyDescent="0.35">
      <c r="E7392" s="1"/>
    </row>
    <row r="7393" spans="5:5" x14ac:dyDescent="0.35">
      <c r="E7393" s="1"/>
    </row>
    <row r="7394" spans="5:5" x14ac:dyDescent="0.35">
      <c r="E7394" s="1"/>
    </row>
    <row r="7395" spans="5:5" x14ac:dyDescent="0.35">
      <c r="E7395" s="1"/>
    </row>
    <row r="7396" spans="5:5" x14ac:dyDescent="0.35">
      <c r="E7396" s="1"/>
    </row>
    <row r="7397" spans="5:5" x14ac:dyDescent="0.35">
      <c r="E7397" s="1"/>
    </row>
    <row r="7398" spans="5:5" x14ac:dyDescent="0.35">
      <c r="E7398" s="1"/>
    </row>
    <row r="7399" spans="5:5" x14ac:dyDescent="0.35">
      <c r="E7399" s="1"/>
    </row>
    <row r="7400" spans="5:5" x14ac:dyDescent="0.35">
      <c r="E7400" s="1"/>
    </row>
    <row r="7401" spans="5:5" x14ac:dyDescent="0.35">
      <c r="E7401" s="1"/>
    </row>
    <row r="7402" spans="5:5" x14ac:dyDescent="0.35">
      <c r="E7402" s="1"/>
    </row>
    <row r="7403" spans="5:5" x14ac:dyDescent="0.35">
      <c r="E7403" s="1"/>
    </row>
    <row r="7404" spans="5:5" x14ac:dyDescent="0.35">
      <c r="E7404" s="1"/>
    </row>
    <row r="7405" spans="5:5" x14ac:dyDescent="0.35">
      <c r="E7405" s="1"/>
    </row>
    <row r="7406" spans="5:5" x14ac:dyDescent="0.35">
      <c r="E7406" s="1"/>
    </row>
    <row r="7407" spans="5:5" x14ac:dyDescent="0.35">
      <c r="E7407" s="1"/>
    </row>
    <row r="7408" spans="5:5" x14ac:dyDescent="0.35">
      <c r="E7408" s="1"/>
    </row>
    <row r="7409" spans="5:5" x14ac:dyDescent="0.35">
      <c r="E7409" s="1"/>
    </row>
    <row r="7410" spans="5:5" x14ac:dyDescent="0.35">
      <c r="E7410" s="1"/>
    </row>
    <row r="7411" spans="5:5" x14ac:dyDescent="0.35">
      <c r="E7411" s="1"/>
    </row>
    <row r="7412" spans="5:5" x14ac:dyDescent="0.35">
      <c r="E7412" s="1"/>
    </row>
    <row r="7413" spans="5:5" x14ac:dyDescent="0.35">
      <c r="E7413" s="1"/>
    </row>
    <row r="7414" spans="5:5" x14ac:dyDescent="0.35">
      <c r="E7414" s="1"/>
    </row>
    <row r="7415" spans="5:5" x14ac:dyDescent="0.35">
      <c r="E7415" s="1"/>
    </row>
    <row r="7416" spans="5:5" x14ac:dyDescent="0.35">
      <c r="E7416" s="1"/>
    </row>
    <row r="7417" spans="5:5" x14ac:dyDescent="0.35">
      <c r="E7417" s="1"/>
    </row>
    <row r="7418" spans="5:5" x14ac:dyDescent="0.35">
      <c r="E7418" s="1"/>
    </row>
    <row r="7419" spans="5:5" x14ac:dyDescent="0.35">
      <c r="E7419" s="1"/>
    </row>
    <row r="7420" spans="5:5" x14ac:dyDescent="0.35">
      <c r="E7420" s="1"/>
    </row>
    <row r="7421" spans="5:5" x14ac:dyDescent="0.35">
      <c r="E7421" s="1"/>
    </row>
    <row r="7422" spans="5:5" x14ac:dyDescent="0.35">
      <c r="E7422" s="1"/>
    </row>
    <row r="7423" spans="5:5" x14ac:dyDescent="0.35">
      <c r="E7423" s="1"/>
    </row>
    <row r="7424" spans="5:5" x14ac:dyDescent="0.35">
      <c r="E7424" s="1"/>
    </row>
    <row r="7425" spans="5:5" x14ac:dyDescent="0.35">
      <c r="E7425" s="1"/>
    </row>
    <row r="7426" spans="5:5" x14ac:dyDescent="0.35">
      <c r="E7426" s="1"/>
    </row>
    <row r="7427" spans="5:5" x14ac:dyDescent="0.35">
      <c r="E7427" s="1"/>
    </row>
    <row r="7428" spans="5:5" x14ac:dyDescent="0.35">
      <c r="E7428" s="1"/>
    </row>
    <row r="7429" spans="5:5" x14ac:dyDescent="0.35">
      <c r="E7429" s="1"/>
    </row>
    <row r="7430" spans="5:5" x14ac:dyDescent="0.35">
      <c r="E7430" s="1"/>
    </row>
    <row r="7431" spans="5:5" x14ac:dyDescent="0.35">
      <c r="E7431" s="1"/>
    </row>
    <row r="7432" spans="5:5" x14ac:dyDescent="0.35">
      <c r="E7432" s="1"/>
    </row>
    <row r="7433" spans="5:5" x14ac:dyDescent="0.35">
      <c r="E7433" s="1"/>
    </row>
    <row r="7434" spans="5:5" x14ac:dyDescent="0.35">
      <c r="E7434" s="1"/>
    </row>
    <row r="7435" spans="5:5" x14ac:dyDescent="0.35">
      <c r="E7435" s="1"/>
    </row>
    <row r="7436" spans="5:5" x14ac:dyDescent="0.35">
      <c r="E7436" s="1"/>
    </row>
    <row r="7437" spans="5:5" x14ac:dyDescent="0.35">
      <c r="E7437" s="1"/>
    </row>
    <row r="7438" spans="5:5" x14ac:dyDescent="0.35">
      <c r="E7438" s="1"/>
    </row>
    <row r="7439" spans="5:5" x14ac:dyDescent="0.35">
      <c r="E7439" s="1"/>
    </row>
    <row r="7440" spans="5:5" x14ac:dyDescent="0.35">
      <c r="E7440" s="1"/>
    </row>
    <row r="7441" spans="5:5" x14ac:dyDescent="0.35">
      <c r="E7441" s="1"/>
    </row>
    <row r="7442" spans="5:5" x14ac:dyDescent="0.35">
      <c r="E7442" s="1"/>
    </row>
    <row r="7443" spans="5:5" x14ac:dyDescent="0.35">
      <c r="E7443" s="1"/>
    </row>
    <row r="7444" spans="5:5" x14ac:dyDescent="0.35">
      <c r="E7444" s="1"/>
    </row>
    <row r="7445" spans="5:5" x14ac:dyDescent="0.35">
      <c r="E7445" s="1"/>
    </row>
    <row r="7446" spans="5:5" x14ac:dyDescent="0.35">
      <c r="E7446" s="1"/>
    </row>
    <row r="7447" spans="5:5" x14ac:dyDescent="0.35">
      <c r="E7447" s="1"/>
    </row>
    <row r="7448" spans="5:5" x14ac:dyDescent="0.35">
      <c r="E7448" s="1"/>
    </row>
    <row r="7449" spans="5:5" x14ac:dyDescent="0.35">
      <c r="E7449" s="1"/>
    </row>
    <row r="7450" spans="5:5" x14ac:dyDescent="0.35">
      <c r="E7450" s="1"/>
    </row>
    <row r="7451" spans="5:5" x14ac:dyDescent="0.35">
      <c r="E7451" s="1"/>
    </row>
    <row r="7452" spans="5:5" x14ac:dyDescent="0.35">
      <c r="E7452" s="1"/>
    </row>
    <row r="7453" spans="5:5" x14ac:dyDescent="0.35">
      <c r="E7453" s="1"/>
    </row>
    <row r="7454" spans="5:5" x14ac:dyDescent="0.35">
      <c r="E7454" s="1"/>
    </row>
    <row r="7455" spans="5:5" x14ac:dyDescent="0.35">
      <c r="E7455" s="1"/>
    </row>
    <row r="7456" spans="5:5" x14ac:dyDescent="0.35">
      <c r="E7456" s="1"/>
    </row>
    <row r="7457" spans="5:5" x14ac:dyDescent="0.35">
      <c r="E7457" s="1"/>
    </row>
    <row r="7458" spans="5:5" x14ac:dyDescent="0.35">
      <c r="E7458" s="1"/>
    </row>
    <row r="7459" spans="5:5" x14ac:dyDescent="0.35">
      <c r="E7459" s="1"/>
    </row>
    <row r="7460" spans="5:5" x14ac:dyDescent="0.35">
      <c r="E7460" s="1"/>
    </row>
    <row r="7461" spans="5:5" x14ac:dyDescent="0.35">
      <c r="E7461" s="1"/>
    </row>
    <row r="7462" spans="5:5" x14ac:dyDescent="0.35">
      <c r="E7462" s="1"/>
    </row>
    <row r="7463" spans="5:5" x14ac:dyDescent="0.35">
      <c r="E7463" s="1"/>
    </row>
    <row r="7464" spans="5:5" x14ac:dyDescent="0.35">
      <c r="E7464" s="1"/>
    </row>
    <row r="7465" spans="5:5" x14ac:dyDescent="0.35">
      <c r="E7465" s="1"/>
    </row>
    <row r="7466" spans="5:5" x14ac:dyDescent="0.35">
      <c r="E7466" s="1"/>
    </row>
    <row r="7467" spans="5:5" x14ac:dyDescent="0.35">
      <c r="E7467" s="1"/>
    </row>
    <row r="7468" spans="5:5" x14ac:dyDescent="0.35">
      <c r="E7468" s="1"/>
    </row>
    <row r="7469" spans="5:5" x14ac:dyDescent="0.35">
      <c r="E7469" s="1"/>
    </row>
    <row r="7470" spans="5:5" x14ac:dyDescent="0.35">
      <c r="E7470" s="1"/>
    </row>
    <row r="7471" spans="5:5" x14ac:dyDescent="0.35">
      <c r="E7471" s="1"/>
    </row>
    <row r="7472" spans="5:5" x14ac:dyDescent="0.35">
      <c r="E7472" s="1"/>
    </row>
    <row r="7473" spans="5:5" x14ac:dyDescent="0.35">
      <c r="E7473" s="1"/>
    </row>
    <row r="7474" spans="5:5" x14ac:dyDescent="0.35">
      <c r="E7474" s="1"/>
    </row>
    <row r="7475" spans="5:5" x14ac:dyDescent="0.35">
      <c r="E7475" s="1"/>
    </row>
    <row r="7476" spans="5:5" x14ac:dyDescent="0.35">
      <c r="E7476" s="1"/>
    </row>
    <row r="7477" spans="5:5" x14ac:dyDescent="0.35">
      <c r="E7477" s="1"/>
    </row>
    <row r="7478" spans="5:5" x14ac:dyDescent="0.35">
      <c r="E7478" s="1"/>
    </row>
    <row r="7479" spans="5:5" x14ac:dyDescent="0.35">
      <c r="E7479" s="1"/>
    </row>
    <row r="7480" spans="5:5" x14ac:dyDescent="0.35">
      <c r="E7480" s="1"/>
    </row>
    <row r="7481" spans="5:5" x14ac:dyDescent="0.35">
      <c r="E7481" s="1"/>
    </row>
    <row r="7482" spans="5:5" x14ac:dyDescent="0.35">
      <c r="E7482" s="1"/>
    </row>
    <row r="7483" spans="5:5" x14ac:dyDescent="0.35">
      <c r="E7483" s="1"/>
    </row>
    <row r="7484" spans="5:5" x14ac:dyDescent="0.35">
      <c r="E7484" s="1"/>
    </row>
    <row r="7485" spans="5:5" x14ac:dyDescent="0.35">
      <c r="E7485" s="1"/>
    </row>
    <row r="7486" spans="5:5" x14ac:dyDescent="0.35">
      <c r="E7486" s="1"/>
    </row>
    <row r="7487" spans="5:5" x14ac:dyDescent="0.35">
      <c r="E7487" s="1"/>
    </row>
    <row r="7488" spans="5:5" x14ac:dyDescent="0.35">
      <c r="E7488" s="1"/>
    </row>
    <row r="7489" spans="5:5" x14ac:dyDescent="0.35">
      <c r="E7489" s="1"/>
    </row>
    <row r="7490" spans="5:5" x14ac:dyDescent="0.35">
      <c r="E7490" s="1"/>
    </row>
    <row r="7491" spans="5:5" x14ac:dyDescent="0.35">
      <c r="E7491" s="1"/>
    </row>
    <row r="7492" spans="5:5" x14ac:dyDescent="0.35">
      <c r="E7492" s="1"/>
    </row>
    <row r="7493" spans="5:5" x14ac:dyDescent="0.35">
      <c r="E7493" s="1"/>
    </row>
    <row r="7494" spans="5:5" x14ac:dyDescent="0.35">
      <c r="E7494" s="1"/>
    </row>
    <row r="7495" spans="5:5" x14ac:dyDescent="0.35">
      <c r="E7495" s="1"/>
    </row>
    <row r="7496" spans="5:5" x14ac:dyDescent="0.35">
      <c r="E7496" s="1"/>
    </row>
    <row r="7497" spans="5:5" x14ac:dyDescent="0.35">
      <c r="E7497" s="1"/>
    </row>
    <row r="7498" spans="5:5" x14ac:dyDescent="0.35">
      <c r="E7498" s="1"/>
    </row>
    <row r="7499" spans="5:5" x14ac:dyDescent="0.35">
      <c r="E7499" s="1"/>
    </row>
    <row r="7500" spans="5:5" x14ac:dyDescent="0.35">
      <c r="E7500" s="1"/>
    </row>
    <row r="7501" spans="5:5" x14ac:dyDescent="0.35">
      <c r="E7501" s="1"/>
    </row>
    <row r="7502" spans="5:5" x14ac:dyDescent="0.35">
      <c r="E7502" s="1"/>
    </row>
    <row r="7503" spans="5:5" x14ac:dyDescent="0.35">
      <c r="E7503" s="1"/>
    </row>
    <row r="7504" spans="5:5" x14ac:dyDescent="0.35">
      <c r="E7504" s="1"/>
    </row>
    <row r="7505" spans="5:5" x14ac:dyDescent="0.35">
      <c r="E7505" s="1"/>
    </row>
    <row r="7506" spans="5:5" x14ac:dyDescent="0.35">
      <c r="E7506" s="1"/>
    </row>
    <row r="7507" spans="5:5" x14ac:dyDescent="0.35">
      <c r="E7507" s="1"/>
    </row>
    <row r="7508" spans="5:5" x14ac:dyDescent="0.35">
      <c r="E7508" s="1"/>
    </row>
    <row r="7509" spans="5:5" x14ac:dyDescent="0.35">
      <c r="E7509" s="1"/>
    </row>
    <row r="7510" spans="5:5" x14ac:dyDescent="0.35">
      <c r="E7510" s="1"/>
    </row>
    <row r="7511" spans="5:5" x14ac:dyDescent="0.35">
      <c r="E7511" s="1"/>
    </row>
    <row r="7512" spans="5:5" x14ac:dyDescent="0.35">
      <c r="E7512" s="1"/>
    </row>
    <row r="7513" spans="5:5" x14ac:dyDescent="0.35">
      <c r="E7513" s="1"/>
    </row>
    <row r="7514" spans="5:5" x14ac:dyDescent="0.35">
      <c r="E7514" s="1"/>
    </row>
    <row r="7515" spans="5:5" x14ac:dyDescent="0.35">
      <c r="E7515" s="1"/>
    </row>
    <row r="7516" spans="5:5" x14ac:dyDescent="0.35">
      <c r="E7516" s="1"/>
    </row>
    <row r="7517" spans="5:5" x14ac:dyDescent="0.35">
      <c r="E7517" s="1"/>
    </row>
    <row r="7518" spans="5:5" x14ac:dyDescent="0.35">
      <c r="E7518" s="1"/>
    </row>
    <row r="7519" spans="5:5" x14ac:dyDescent="0.35">
      <c r="E7519" s="1"/>
    </row>
    <row r="7520" spans="5:5" x14ac:dyDescent="0.35">
      <c r="E7520" s="1"/>
    </row>
    <row r="7521" spans="5:5" x14ac:dyDescent="0.35">
      <c r="E7521" s="1"/>
    </row>
    <row r="7522" spans="5:5" x14ac:dyDescent="0.35">
      <c r="E7522" s="1"/>
    </row>
    <row r="7523" spans="5:5" x14ac:dyDescent="0.35">
      <c r="E7523" s="1"/>
    </row>
    <row r="7524" spans="5:5" x14ac:dyDescent="0.35">
      <c r="E7524" s="1"/>
    </row>
    <row r="7525" spans="5:5" x14ac:dyDescent="0.35">
      <c r="E7525" s="1"/>
    </row>
    <row r="7526" spans="5:5" x14ac:dyDescent="0.35">
      <c r="E7526" s="1"/>
    </row>
    <row r="7527" spans="5:5" x14ac:dyDescent="0.35">
      <c r="E7527" s="1"/>
    </row>
    <row r="7528" spans="5:5" x14ac:dyDescent="0.35">
      <c r="E7528" s="1"/>
    </row>
    <row r="7529" spans="5:5" x14ac:dyDescent="0.35">
      <c r="E7529" s="1"/>
    </row>
    <row r="7530" spans="5:5" x14ac:dyDescent="0.35">
      <c r="E7530" s="1"/>
    </row>
    <row r="7531" spans="5:5" x14ac:dyDescent="0.35">
      <c r="E7531" s="1"/>
    </row>
    <row r="7532" spans="5:5" x14ac:dyDescent="0.35">
      <c r="E7532" s="1"/>
    </row>
    <row r="7533" spans="5:5" x14ac:dyDescent="0.35">
      <c r="E7533" s="1"/>
    </row>
    <row r="7534" spans="5:5" x14ac:dyDescent="0.35">
      <c r="E7534" s="1"/>
    </row>
    <row r="7535" spans="5:5" x14ac:dyDescent="0.35">
      <c r="E7535" s="1"/>
    </row>
    <row r="7536" spans="5:5" x14ac:dyDescent="0.35">
      <c r="E7536" s="1"/>
    </row>
    <row r="7537" spans="5:5" x14ac:dyDescent="0.35">
      <c r="E7537" s="1"/>
    </row>
    <row r="7538" spans="5:5" x14ac:dyDescent="0.35">
      <c r="E7538" s="1"/>
    </row>
    <row r="7539" spans="5:5" x14ac:dyDescent="0.35">
      <c r="E7539" s="1"/>
    </row>
    <row r="7540" spans="5:5" x14ac:dyDescent="0.35">
      <c r="E7540" s="1"/>
    </row>
    <row r="7541" spans="5:5" x14ac:dyDescent="0.35">
      <c r="E7541" s="1"/>
    </row>
    <row r="7542" spans="5:5" x14ac:dyDescent="0.35">
      <c r="E7542" s="1"/>
    </row>
    <row r="7543" spans="5:5" x14ac:dyDescent="0.35">
      <c r="E7543" s="1"/>
    </row>
    <row r="7544" spans="5:5" x14ac:dyDescent="0.35">
      <c r="E7544" s="1"/>
    </row>
    <row r="7545" spans="5:5" x14ac:dyDescent="0.35">
      <c r="E7545" s="1"/>
    </row>
    <row r="7546" spans="5:5" x14ac:dyDescent="0.35">
      <c r="E7546" s="1"/>
    </row>
    <row r="7547" spans="5:5" x14ac:dyDescent="0.35">
      <c r="E7547" s="1"/>
    </row>
    <row r="7548" spans="5:5" x14ac:dyDescent="0.35">
      <c r="E7548" s="1"/>
    </row>
    <row r="7549" spans="5:5" x14ac:dyDescent="0.35">
      <c r="E7549" s="1"/>
    </row>
    <row r="7550" spans="5:5" x14ac:dyDescent="0.35">
      <c r="E7550" s="1"/>
    </row>
    <row r="7551" spans="5:5" x14ac:dyDescent="0.35">
      <c r="E7551" s="1"/>
    </row>
    <row r="7552" spans="5:5" x14ac:dyDescent="0.35">
      <c r="E7552" s="1"/>
    </row>
    <row r="7553" spans="5:5" x14ac:dyDescent="0.35">
      <c r="E7553" s="1"/>
    </row>
    <row r="7554" spans="5:5" x14ac:dyDescent="0.35">
      <c r="E7554" s="1"/>
    </row>
    <row r="7555" spans="5:5" x14ac:dyDescent="0.35">
      <c r="E7555" s="1"/>
    </row>
    <row r="7556" spans="5:5" x14ac:dyDescent="0.35">
      <c r="E7556" s="1"/>
    </row>
    <row r="7557" spans="5:5" x14ac:dyDescent="0.35">
      <c r="E7557" s="1"/>
    </row>
    <row r="7558" spans="5:5" x14ac:dyDescent="0.35">
      <c r="E7558" s="1"/>
    </row>
    <row r="7559" spans="5:5" x14ac:dyDescent="0.35">
      <c r="E7559" s="1"/>
    </row>
    <row r="7560" spans="5:5" x14ac:dyDescent="0.35">
      <c r="E7560" s="1"/>
    </row>
    <row r="7561" spans="5:5" x14ac:dyDescent="0.35">
      <c r="E7561" s="1"/>
    </row>
    <row r="7562" spans="5:5" x14ac:dyDescent="0.35">
      <c r="E7562" s="1"/>
    </row>
    <row r="7563" spans="5:5" x14ac:dyDescent="0.35">
      <c r="E7563" s="1"/>
    </row>
    <row r="7564" spans="5:5" x14ac:dyDescent="0.35">
      <c r="E7564" s="1"/>
    </row>
    <row r="7565" spans="5:5" x14ac:dyDescent="0.35">
      <c r="E7565" s="1"/>
    </row>
    <row r="7566" spans="5:5" x14ac:dyDescent="0.35">
      <c r="E7566" s="1"/>
    </row>
    <row r="7567" spans="5:5" x14ac:dyDescent="0.35">
      <c r="E7567" s="1"/>
    </row>
    <row r="7568" spans="5:5" x14ac:dyDescent="0.35">
      <c r="E7568" s="1"/>
    </row>
    <row r="7569" spans="5:5" x14ac:dyDescent="0.35">
      <c r="E7569" s="1"/>
    </row>
    <row r="7570" spans="5:5" x14ac:dyDescent="0.35">
      <c r="E7570" s="1"/>
    </row>
    <row r="7571" spans="5:5" x14ac:dyDescent="0.35">
      <c r="E7571" s="1"/>
    </row>
    <row r="7572" spans="5:5" x14ac:dyDescent="0.35">
      <c r="E7572" s="1"/>
    </row>
    <row r="7573" spans="5:5" x14ac:dyDescent="0.35">
      <c r="E7573" s="1"/>
    </row>
    <row r="7574" spans="5:5" x14ac:dyDescent="0.35">
      <c r="E7574" s="1"/>
    </row>
    <row r="7575" spans="5:5" x14ac:dyDescent="0.35">
      <c r="E7575" s="1"/>
    </row>
    <row r="7576" spans="5:5" x14ac:dyDescent="0.35">
      <c r="E7576" s="1"/>
    </row>
    <row r="7577" spans="5:5" x14ac:dyDescent="0.35">
      <c r="E7577" s="1"/>
    </row>
    <row r="7578" spans="5:5" x14ac:dyDescent="0.35">
      <c r="E7578" s="1"/>
    </row>
    <row r="7579" spans="5:5" x14ac:dyDescent="0.35">
      <c r="E7579" s="1"/>
    </row>
    <row r="7580" spans="5:5" x14ac:dyDescent="0.35">
      <c r="E7580" s="1"/>
    </row>
    <row r="7581" spans="5:5" x14ac:dyDescent="0.35">
      <c r="E7581" s="1"/>
    </row>
    <row r="7582" spans="5:5" x14ac:dyDescent="0.35">
      <c r="E7582" s="1"/>
    </row>
    <row r="7583" spans="5:5" x14ac:dyDescent="0.35">
      <c r="E7583" s="1"/>
    </row>
    <row r="7584" spans="5:5" x14ac:dyDescent="0.35">
      <c r="E7584" s="1"/>
    </row>
    <row r="7585" spans="5:5" x14ac:dyDescent="0.35">
      <c r="E7585" s="1"/>
    </row>
    <row r="7586" spans="5:5" x14ac:dyDescent="0.35">
      <c r="E7586" s="1"/>
    </row>
    <row r="7587" spans="5:5" x14ac:dyDescent="0.35">
      <c r="E7587" s="1"/>
    </row>
    <row r="7588" spans="5:5" x14ac:dyDescent="0.35">
      <c r="E7588" s="1"/>
    </row>
    <row r="7589" spans="5:5" x14ac:dyDescent="0.35">
      <c r="E7589" s="1"/>
    </row>
    <row r="7590" spans="5:5" x14ac:dyDescent="0.35">
      <c r="E7590" s="1"/>
    </row>
    <row r="7591" spans="5:5" x14ac:dyDescent="0.35">
      <c r="E7591" s="1"/>
    </row>
    <row r="7592" spans="5:5" x14ac:dyDescent="0.35">
      <c r="E7592" s="1"/>
    </row>
    <row r="7593" spans="5:5" x14ac:dyDescent="0.35">
      <c r="E7593" s="1"/>
    </row>
    <row r="7594" spans="5:5" x14ac:dyDescent="0.35">
      <c r="E7594" s="1"/>
    </row>
    <row r="7595" spans="5:5" x14ac:dyDescent="0.35">
      <c r="E7595" s="1"/>
    </row>
    <row r="7596" spans="5:5" x14ac:dyDescent="0.35">
      <c r="E7596" s="1"/>
    </row>
    <row r="7597" spans="5:5" x14ac:dyDescent="0.35">
      <c r="E7597" s="1"/>
    </row>
    <row r="7598" spans="5:5" x14ac:dyDescent="0.35">
      <c r="E7598" s="1"/>
    </row>
    <row r="7599" spans="5:5" x14ac:dyDescent="0.35">
      <c r="E7599" s="1"/>
    </row>
    <row r="7600" spans="5:5" x14ac:dyDescent="0.35">
      <c r="E7600" s="1"/>
    </row>
    <row r="7601" spans="5:5" x14ac:dyDescent="0.35">
      <c r="E7601" s="1"/>
    </row>
    <row r="7602" spans="5:5" x14ac:dyDescent="0.35">
      <c r="E7602" s="1"/>
    </row>
    <row r="7603" spans="5:5" x14ac:dyDescent="0.35">
      <c r="E7603" s="1"/>
    </row>
    <row r="7604" spans="5:5" x14ac:dyDescent="0.35">
      <c r="E7604" s="1"/>
    </row>
    <row r="7605" spans="5:5" x14ac:dyDescent="0.35">
      <c r="E7605" s="1"/>
    </row>
    <row r="7606" spans="5:5" x14ac:dyDescent="0.35">
      <c r="E7606" s="1"/>
    </row>
    <row r="7607" spans="5:5" x14ac:dyDescent="0.35">
      <c r="E7607" s="1"/>
    </row>
    <row r="7608" spans="5:5" x14ac:dyDescent="0.35">
      <c r="E7608" s="1"/>
    </row>
    <row r="7609" spans="5:5" x14ac:dyDescent="0.35">
      <c r="E7609" s="1"/>
    </row>
    <row r="7610" spans="5:5" x14ac:dyDescent="0.35">
      <c r="E7610" s="1"/>
    </row>
    <row r="7611" spans="5:5" x14ac:dyDescent="0.35">
      <c r="E7611" s="1"/>
    </row>
    <row r="7612" spans="5:5" x14ac:dyDescent="0.35">
      <c r="E7612" s="1"/>
    </row>
    <row r="7613" spans="5:5" x14ac:dyDescent="0.35">
      <c r="E7613" s="1"/>
    </row>
    <row r="7614" spans="5:5" x14ac:dyDescent="0.35">
      <c r="E7614" s="1"/>
    </row>
    <row r="7615" spans="5:5" x14ac:dyDescent="0.35">
      <c r="E7615" s="1"/>
    </row>
    <row r="7616" spans="5:5" x14ac:dyDescent="0.35">
      <c r="E7616" s="1"/>
    </row>
    <row r="7617" spans="5:5" x14ac:dyDescent="0.35">
      <c r="E7617" s="1"/>
    </row>
    <row r="7618" spans="5:5" x14ac:dyDescent="0.35">
      <c r="E7618" s="1"/>
    </row>
    <row r="7619" spans="5:5" x14ac:dyDescent="0.35">
      <c r="E7619" s="1"/>
    </row>
    <row r="7620" spans="5:5" x14ac:dyDescent="0.35">
      <c r="E7620" s="1"/>
    </row>
    <row r="7621" spans="5:5" x14ac:dyDescent="0.35">
      <c r="E7621" s="1"/>
    </row>
    <row r="7622" spans="5:5" x14ac:dyDescent="0.35">
      <c r="E7622" s="1"/>
    </row>
    <row r="7623" spans="5:5" x14ac:dyDescent="0.35">
      <c r="E7623" s="1"/>
    </row>
    <row r="7624" spans="5:5" x14ac:dyDescent="0.35">
      <c r="E7624" s="1"/>
    </row>
    <row r="7625" spans="5:5" x14ac:dyDescent="0.35">
      <c r="E7625" s="1"/>
    </row>
    <row r="7626" spans="5:5" x14ac:dyDescent="0.35">
      <c r="E7626" s="1"/>
    </row>
    <row r="7627" spans="5:5" x14ac:dyDescent="0.35">
      <c r="E7627" s="1"/>
    </row>
    <row r="7628" spans="5:5" x14ac:dyDescent="0.35">
      <c r="E7628" s="1"/>
    </row>
    <row r="7629" spans="5:5" x14ac:dyDescent="0.35">
      <c r="E7629" s="1"/>
    </row>
    <row r="7630" spans="5:5" x14ac:dyDescent="0.35">
      <c r="E7630" s="1"/>
    </row>
    <row r="7631" spans="5:5" x14ac:dyDescent="0.35">
      <c r="E7631" s="1"/>
    </row>
    <row r="7632" spans="5:5" x14ac:dyDescent="0.35">
      <c r="E7632" s="1"/>
    </row>
    <row r="7633" spans="5:5" x14ac:dyDescent="0.35">
      <c r="E7633" s="1"/>
    </row>
    <row r="7634" spans="5:5" x14ac:dyDescent="0.35">
      <c r="E7634" s="1"/>
    </row>
    <row r="7635" spans="5:5" x14ac:dyDescent="0.35">
      <c r="E7635" s="1"/>
    </row>
    <row r="7636" spans="5:5" x14ac:dyDescent="0.35">
      <c r="E7636" s="1"/>
    </row>
    <row r="7637" spans="5:5" x14ac:dyDescent="0.35">
      <c r="E7637" s="1"/>
    </row>
    <row r="7638" spans="5:5" x14ac:dyDescent="0.35">
      <c r="E7638" s="1"/>
    </row>
    <row r="7639" spans="5:5" x14ac:dyDescent="0.35">
      <c r="E7639" s="1"/>
    </row>
    <row r="7640" spans="5:5" x14ac:dyDescent="0.35">
      <c r="E7640" s="1"/>
    </row>
    <row r="7641" spans="5:5" x14ac:dyDescent="0.35">
      <c r="E7641" s="1"/>
    </row>
    <row r="7642" spans="5:5" x14ac:dyDescent="0.35">
      <c r="E7642" s="1"/>
    </row>
    <row r="7643" spans="5:5" x14ac:dyDescent="0.35">
      <c r="E7643" s="1"/>
    </row>
    <row r="7644" spans="5:5" x14ac:dyDescent="0.35">
      <c r="E7644" s="1"/>
    </row>
    <row r="7645" spans="5:5" x14ac:dyDescent="0.35">
      <c r="E7645" s="1"/>
    </row>
    <row r="7646" spans="5:5" x14ac:dyDescent="0.35">
      <c r="E7646" s="1"/>
    </row>
    <row r="7647" spans="5:5" x14ac:dyDescent="0.35">
      <c r="E7647" s="1"/>
    </row>
    <row r="7648" spans="5:5" x14ac:dyDescent="0.35">
      <c r="E7648" s="1"/>
    </row>
    <row r="7649" spans="5:5" x14ac:dyDescent="0.35">
      <c r="E7649" s="1"/>
    </row>
    <row r="7650" spans="5:5" x14ac:dyDescent="0.35">
      <c r="E7650" s="1"/>
    </row>
    <row r="7651" spans="5:5" x14ac:dyDescent="0.35">
      <c r="E7651" s="1"/>
    </row>
    <row r="7652" spans="5:5" x14ac:dyDescent="0.35">
      <c r="E7652" s="1"/>
    </row>
    <row r="7653" spans="5:5" x14ac:dyDescent="0.35">
      <c r="E7653" s="1"/>
    </row>
    <row r="7654" spans="5:5" x14ac:dyDescent="0.35">
      <c r="E7654" s="1"/>
    </row>
    <row r="7655" spans="5:5" x14ac:dyDescent="0.35">
      <c r="E7655" s="1"/>
    </row>
    <row r="7656" spans="5:5" x14ac:dyDescent="0.35">
      <c r="E7656" s="1"/>
    </row>
    <row r="7657" spans="5:5" x14ac:dyDescent="0.35">
      <c r="E7657" s="1"/>
    </row>
    <row r="7658" spans="5:5" x14ac:dyDescent="0.35">
      <c r="E7658" s="1"/>
    </row>
    <row r="7659" spans="5:5" x14ac:dyDescent="0.35">
      <c r="E7659" s="1"/>
    </row>
    <row r="7660" spans="5:5" x14ac:dyDescent="0.35">
      <c r="E7660" s="1"/>
    </row>
    <row r="7661" spans="5:5" x14ac:dyDescent="0.35">
      <c r="E7661" s="1"/>
    </row>
    <row r="7662" spans="5:5" x14ac:dyDescent="0.35">
      <c r="E7662" s="1"/>
    </row>
    <row r="7663" spans="5:5" x14ac:dyDescent="0.35">
      <c r="E7663" s="1"/>
    </row>
    <row r="7664" spans="5:5" x14ac:dyDescent="0.35">
      <c r="E7664" s="1"/>
    </row>
    <row r="7665" spans="5:5" x14ac:dyDescent="0.35">
      <c r="E7665" s="1"/>
    </row>
    <row r="7666" spans="5:5" x14ac:dyDescent="0.35">
      <c r="E7666" s="1"/>
    </row>
    <row r="7667" spans="5:5" x14ac:dyDescent="0.35">
      <c r="E7667" s="1"/>
    </row>
    <row r="7668" spans="5:5" x14ac:dyDescent="0.35">
      <c r="E7668" s="1"/>
    </row>
    <row r="7669" spans="5:5" x14ac:dyDescent="0.35">
      <c r="E7669" s="1"/>
    </row>
    <row r="7670" spans="5:5" x14ac:dyDescent="0.35">
      <c r="E7670" s="1"/>
    </row>
    <row r="7671" spans="5:5" x14ac:dyDescent="0.35">
      <c r="E7671" s="1"/>
    </row>
    <row r="7672" spans="5:5" x14ac:dyDescent="0.35">
      <c r="E7672" s="1"/>
    </row>
    <row r="7673" spans="5:5" x14ac:dyDescent="0.35">
      <c r="E7673" s="1"/>
    </row>
    <row r="7674" spans="5:5" x14ac:dyDescent="0.35">
      <c r="E7674" s="1"/>
    </row>
    <row r="7675" spans="5:5" x14ac:dyDescent="0.35">
      <c r="E7675" s="1"/>
    </row>
    <row r="7676" spans="5:5" x14ac:dyDescent="0.35">
      <c r="E7676" s="1"/>
    </row>
    <row r="7677" spans="5:5" x14ac:dyDescent="0.35">
      <c r="E7677" s="1"/>
    </row>
    <row r="7678" spans="5:5" x14ac:dyDescent="0.35">
      <c r="E7678" s="1"/>
    </row>
    <row r="7679" spans="5:5" x14ac:dyDescent="0.35">
      <c r="E7679" s="1"/>
    </row>
    <row r="7680" spans="5:5" x14ac:dyDescent="0.35">
      <c r="E7680" s="1"/>
    </row>
    <row r="7681" spans="5:5" x14ac:dyDescent="0.35">
      <c r="E7681" s="1"/>
    </row>
    <row r="7682" spans="5:5" x14ac:dyDescent="0.35">
      <c r="E7682" s="1"/>
    </row>
    <row r="7683" spans="5:5" x14ac:dyDescent="0.35">
      <c r="E7683" s="1"/>
    </row>
    <row r="7684" spans="5:5" x14ac:dyDescent="0.35">
      <c r="E7684" s="1"/>
    </row>
    <row r="7685" spans="5:5" x14ac:dyDescent="0.35">
      <c r="E7685" s="1"/>
    </row>
    <row r="7686" spans="5:5" x14ac:dyDescent="0.35">
      <c r="E7686" s="1"/>
    </row>
    <row r="7687" spans="5:5" x14ac:dyDescent="0.35">
      <c r="E7687" s="1"/>
    </row>
    <row r="7688" spans="5:5" x14ac:dyDescent="0.35">
      <c r="E7688" s="1"/>
    </row>
    <row r="7689" spans="5:5" x14ac:dyDescent="0.35">
      <c r="E7689" s="1"/>
    </row>
    <row r="7690" spans="5:5" x14ac:dyDescent="0.35">
      <c r="E7690" s="1"/>
    </row>
    <row r="7691" spans="5:5" x14ac:dyDescent="0.35">
      <c r="E7691" s="1"/>
    </row>
    <row r="7692" spans="5:5" x14ac:dyDescent="0.35">
      <c r="E7692" s="1"/>
    </row>
    <row r="7693" spans="5:5" x14ac:dyDescent="0.35">
      <c r="E7693" s="1"/>
    </row>
    <row r="7694" spans="5:5" x14ac:dyDescent="0.35">
      <c r="E7694" s="1"/>
    </row>
    <row r="7695" spans="5:5" x14ac:dyDescent="0.35">
      <c r="E7695" s="1"/>
    </row>
    <row r="7696" spans="5:5" x14ac:dyDescent="0.35">
      <c r="E7696" s="1"/>
    </row>
    <row r="7697" spans="5:5" x14ac:dyDescent="0.35">
      <c r="E7697" s="1"/>
    </row>
    <row r="7698" spans="5:5" x14ac:dyDescent="0.35">
      <c r="E7698" s="1"/>
    </row>
    <row r="7699" spans="5:5" x14ac:dyDescent="0.35">
      <c r="E7699" s="1"/>
    </row>
    <row r="7700" spans="5:5" x14ac:dyDescent="0.35">
      <c r="E7700" s="1"/>
    </row>
    <row r="7701" spans="5:5" x14ac:dyDescent="0.35">
      <c r="E7701" s="1"/>
    </row>
    <row r="7702" spans="5:5" x14ac:dyDescent="0.35">
      <c r="E7702" s="1"/>
    </row>
    <row r="7703" spans="5:5" x14ac:dyDescent="0.35">
      <c r="E7703" s="1"/>
    </row>
    <row r="7704" spans="5:5" x14ac:dyDescent="0.35">
      <c r="E7704" s="1"/>
    </row>
    <row r="7705" spans="5:5" x14ac:dyDescent="0.35">
      <c r="E7705" s="1"/>
    </row>
    <row r="7706" spans="5:5" x14ac:dyDescent="0.35">
      <c r="E7706" s="1"/>
    </row>
    <row r="7707" spans="5:5" x14ac:dyDescent="0.35">
      <c r="E7707" s="1"/>
    </row>
    <row r="7708" spans="5:5" x14ac:dyDescent="0.35">
      <c r="E7708" s="1"/>
    </row>
    <row r="7709" spans="5:5" x14ac:dyDescent="0.35">
      <c r="E7709" s="1"/>
    </row>
    <row r="7710" spans="5:5" x14ac:dyDescent="0.35">
      <c r="E7710" s="1"/>
    </row>
    <row r="7711" spans="5:5" x14ac:dyDescent="0.35">
      <c r="E7711" s="1"/>
    </row>
    <row r="7712" spans="5:5" x14ac:dyDescent="0.35">
      <c r="E7712" s="1"/>
    </row>
    <row r="7713" spans="5:5" x14ac:dyDescent="0.35">
      <c r="E7713" s="1"/>
    </row>
    <row r="7714" spans="5:5" x14ac:dyDescent="0.35">
      <c r="E7714" s="1"/>
    </row>
    <row r="7715" spans="5:5" x14ac:dyDescent="0.35">
      <c r="E7715" s="1"/>
    </row>
    <row r="7716" spans="5:5" x14ac:dyDescent="0.35">
      <c r="E7716" s="1"/>
    </row>
    <row r="7717" spans="5:5" x14ac:dyDescent="0.35">
      <c r="E7717" s="1"/>
    </row>
    <row r="7718" spans="5:5" x14ac:dyDescent="0.35">
      <c r="E7718" s="1"/>
    </row>
    <row r="7719" spans="5:5" x14ac:dyDescent="0.35">
      <c r="E7719" s="1"/>
    </row>
    <row r="7720" spans="5:5" x14ac:dyDescent="0.35">
      <c r="E7720" s="1"/>
    </row>
    <row r="7721" spans="5:5" x14ac:dyDescent="0.35">
      <c r="E7721" s="1"/>
    </row>
    <row r="7722" spans="5:5" x14ac:dyDescent="0.35">
      <c r="E7722" s="1"/>
    </row>
    <row r="7723" spans="5:5" x14ac:dyDescent="0.35">
      <c r="E7723" s="1"/>
    </row>
    <row r="7724" spans="5:5" x14ac:dyDescent="0.35">
      <c r="E7724" s="1"/>
    </row>
    <row r="7725" spans="5:5" x14ac:dyDescent="0.35">
      <c r="E7725" s="1"/>
    </row>
    <row r="7726" spans="5:5" x14ac:dyDescent="0.35">
      <c r="E7726" s="1"/>
    </row>
    <row r="7727" spans="5:5" x14ac:dyDescent="0.35">
      <c r="E7727" s="1"/>
    </row>
    <row r="7728" spans="5:5" x14ac:dyDescent="0.35">
      <c r="E7728" s="1"/>
    </row>
    <row r="7729" spans="5:5" x14ac:dyDescent="0.35">
      <c r="E7729" s="1"/>
    </row>
    <row r="7730" spans="5:5" x14ac:dyDescent="0.35">
      <c r="E7730" s="1"/>
    </row>
    <row r="7731" spans="5:5" x14ac:dyDescent="0.35">
      <c r="E7731" s="1"/>
    </row>
    <row r="7732" spans="5:5" x14ac:dyDescent="0.35">
      <c r="E7732" s="1"/>
    </row>
    <row r="7733" spans="5:5" x14ac:dyDescent="0.35">
      <c r="E7733" s="1"/>
    </row>
    <row r="7734" spans="5:5" x14ac:dyDescent="0.35">
      <c r="E7734" s="1"/>
    </row>
    <row r="7735" spans="5:5" x14ac:dyDescent="0.35">
      <c r="E7735" s="1"/>
    </row>
    <row r="7736" spans="5:5" x14ac:dyDescent="0.35">
      <c r="E7736" s="1"/>
    </row>
    <row r="7737" spans="5:5" x14ac:dyDescent="0.35">
      <c r="E7737" s="1"/>
    </row>
    <row r="7738" spans="5:5" x14ac:dyDescent="0.35">
      <c r="E7738" s="1"/>
    </row>
    <row r="7739" spans="5:5" x14ac:dyDescent="0.35">
      <c r="E7739" s="1"/>
    </row>
    <row r="7740" spans="5:5" x14ac:dyDescent="0.35">
      <c r="E7740" s="1"/>
    </row>
    <row r="7741" spans="5:5" x14ac:dyDescent="0.35">
      <c r="E7741" s="1"/>
    </row>
    <row r="7742" spans="5:5" x14ac:dyDescent="0.35">
      <c r="E7742" s="1"/>
    </row>
    <row r="7743" spans="5:5" x14ac:dyDescent="0.35">
      <c r="E7743" s="1"/>
    </row>
    <row r="7744" spans="5:5" x14ac:dyDescent="0.35">
      <c r="E7744" s="1"/>
    </row>
    <row r="7745" spans="5:5" x14ac:dyDescent="0.35">
      <c r="E7745" s="1"/>
    </row>
    <row r="7746" spans="5:5" x14ac:dyDescent="0.35">
      <c r="E7746" s="1"/>
    </row>
    <row r="7747" spans="5:5" x14ac:dyDescent="0.35">
      <c r="E7747" s="1"/>
    </row>
    <row r="7748" spans="5:5" x14ac:dyDescent="0.35">
      <c r="E7748" s="1"/>
    </row>
    <row r="7749" spans="5:5" x14ac:dyDescent="0.35">
      <c r="E7749" s="1"/>
    </row>
    <row r="7750" spans="5:5" x14ac:dyDescent="0.35">
      <c r="E7750" s="1"/>
    </row>
    <row r="7751" spans="5:5" x14ac:dyDescent="0.35">
      <c r="E7751" s="1"/>
    </row>
    <row r="7752" spans="5:5" x14ac:dyDescent="0.35">
      <c r="E7752" s="1"/>
    </row>
    <row r="7753" spans="5:5" x14ac:dyDescent="0.35">
      <c r="E7753" s="1"/>
    </row>
    <row r="7754" spans="5:5" x14ac:dyDescent="0.35">
      <c r="E7754" s="1"/>
    </row>
    <row r="7755" spans="5:5" x14ac:dyDescent="0.35">
      <c r="E7755" s="1"/>
    </row>
    <row r="7756" spans="5:5" x14ac:dyDescent="0.35">
      <c r="E7756" s="1"/>
    </row>
    <row r="7757" spans="5:5" x14ac:dyDescent="0.35">
      <c r="E7757" s="1"/>
    </row>
    <row r="7758" spans="5:5" x14ac:dyDescent="0.35">
      <c r="E7758" s="1"/>
    </row>
    <row r="7759" spans="5:5" x14ac:dyDescent="0.35">
      <c r="E7759" s="1"/>
    </row>
    <row r="7760" spans="5:5" x14ac:dyDescent="0.35">
      <c r="E7760" s="1"/>
    </row>
    <row r="7761" spans="5:5" x14ac:dyDescent="0.35">
      <c r="E7761" s="1"/>
    </row>
    <row r="7762" spans="5:5" x14ac:dyDescent="0.35">
      <c r="E7762" s="1"/>
    </row>
    <row r="7763" spans="5:5" x14ac:dyDescent="0.35">
      <c r="E7763" s="1"/>
    </row>
    <row r="7764" spans="5:5" x14ac:dyDescent="0.35">
      <c r="E7764" s="1"/>
    </row>
    <row r="7765" spans="5:5" x14ac:dyDescent="0.35">
      <c r="E7765" s="1"/>
    </row>
    <row r="7766" spans="5:5" x14ac:dyDescent="0.35">
      <c r="E7766" s="1"/>
    </row>
    <row r="7767" spans="5:5" x14ac:dyDescent="0.35">
      <c r="E7767" s="1"/>
    </row>
    <row r="7768" spans="5:5" x14ac:dyDescent="0.35">
      <c r="E7768" s="1"/>
    </row>
    <row r="7769" spans="5:5" x14ac:dyDescent="0.35">
      <c r="E7769" s="1"/>
    </row>
    <row r="7770" spans="5:5" x14ac:dyDescent="0.35">
      <c r="E7770" s="1"/>
    </row>
    <row r="7771" spans="5:5" x14ac:dyDescent="0.35">
      <c r="E7771" s="1"/>
    </row>
    <row r="7772" spans="5:5" x14ac:dyDescent="0.35">
      <c r="E7772" s="1"/>
    </row>
    <row r="7773" spans="5:5" x14ac:dyDescent="0.35">
      <c r="E7773" s="1"/>
    </row>
    <row r="7774" spans="5:5" x14ac:dyDescent="0.35">
      <c r="E7774" s="1"/>
    </row>
    <row r="7775" spans="5:5" x14ac:dyDescent="0.35">
      <c r="E7775" s="1"/>
    </row>
    <row r="7776" spans="5:5" x14ac:dyDescent="0.35">
      <c r="E7776" s="1"/>
    </row>
    <row r="7777" spans="5:5" x14ac:dyDescent="0.35">
      <c r="E7777" s="1"/>
    </row>
    <row r="7778" spans="5:5" x14ac:dyDescent="0.35">
      <c r="E7778" s="1"/>
    </row>
    <row r="7779" spans="5:5" x14ac:dyDescent="0.35">
      <c r="E7779" s="1"/>
    </row>
    <row r="7780" spans="5:5" x14ac:dyDescent="0.35">
      <c r="E7780" s="1"/>
    </row>
    <row r="7781" spans="5:5" x14ac:dyDescent="0.35">
      <c r="E7781" s="1"/>
    </row>
    <row r="7782" spans="5:5" x14ac:dyDescent="0.35">
      <c r="E7782" s="1"/>
    </row>
    <row r="7783" spans="5:5" x14ac:dyDescent="0.35">
      <c r="E7783" s="1"/>
    </row>
    <row r="7784" spans="5:5" x14ac:dyDescent="0.35">
      <c r="E7784" s="1"/>
    </row>
    <row r="7785" spans="5:5" x14ac:dyDescent="0.35">
      <c r="E7785" s="1"/>
    </row>
    <row r="7786" spans="5:5" x14ac:dyDescent="0.35">
      <c r="E7786" s="1"/>
    </row>
    <row r="7787" spans="5:5" x14ac:dyDescent="0.35">
      <c r="E7787" s="1"/>
    </row>
    <row r="7788" spans="5:5" x14ac:dyDescent="0.35">
      <c r="E7788" s="1"/>
    </row>
    <row r="7789" spans="5:5" x14ac:dyDescent="0.35">
      <c r="E7789" s="1"/>
    </row>
    <row r="7790" spans="5:5" x14ac:dyDescent="0.35">
      <c r="E7790" s="1"/>
    </row>
    <row r="7791" spans="5:5" x14ac:dyDescent="0.35">
      <c r="E7791" s="1"/>
    </row>
    <row r="7792" spans="5:5" x14ac:dyDescent="0.35">
      <c r="E7792" s="1"/>
    </row>
    <row r="7793" spans="5:5" x14ac:dyDescent="0.35">
      <c r="E7793" s="1"/>
    </row>
    <row r="7794" spans="5:5" x14ac:dyDescent="0.35">
      <c r="E7794" s="1"/>
    </row>
    <row r="7795" spans="5:5" x14ac:dyDescent="0.35">
      <c r="E7795" s="1"/>
    </row>
    <row r="7796" spans="5:5" x14ac:dyDescent="0.35">
      <c r="E7796" s="1"/>
    </row>
    <row r="7797" spans="5:5" x14ac:dyDescent="0.35">
      <c r="E7797" s="1"/>
    </row>
    <row r="7798" spans="5:5" x14ac:dyDescent="0.35">
      <c r="E7798" s="1"/>
    </row>
    <row r="7799" spans="5:5" x14ac:dyDescent="0.35">
      <c r="E7799" s="1"/>
    </row>
    <row r="7800" spans="5:5" x14ac:dyDescent="0.35">
      <c r="E7800" s="1"/>
    </row>
    <row r="7801" spans="5:5" x14ac:dyDescent="0.35">
      <c r="E7801" s="1"/>
    </row>
    <row r="7802" spans="5:5" x14ac:dyDescent="0.35">
      <c r="E7802" s="1"/>
    </row>
    <row r="7803" spans="5:5" x14ac:dyDescent="0.35">
      <c r="E7803" s="1"/>
    </row>
    <row r="7804" spans="5:5" x14ac:dyDescent="0.35">
      <c r="E7804" s="1"/>
    </row>
    <row r="7805" spans="5:5" x14ac:dyDescent="0.35">
      <c r="E7805" s="1"/>
    </row>
    <row r="7806" spans="5:5" x14ac:dyDescent="0.35">
      <c r="E7806" s="1"/>
    </row>
    <row r="7807" spans="5:5" x14ac:dyDescent="0.35">
      <c r="E7807" s="1"/>
    </row>
    <row r="7808" spans="5:5" x14ac:dyDescent="0.35">
      <c r="E7808" s="1"/>
    </row>
    <row r="7809" spans="5:5" x14ac:dyDescent="0.35">
      <c r="E7809" s="1"/>
    </row>
    <row r="7810" spans="5:5" x14ac:dyDescent="0.35">
      <c r="E7810" s="1"/>
    </row>
    <row r="7811" spans="5:5" x14ac:dyDescent="0.35">
      <c r="E7811" s="1"/>
    </row>
    <row r="7812" spans="5:5" x14ac:dyDescent="0.35">
      <c r="E7812" s="1"/>
    </row>
    <row r="7813" spans="5:5" x14ac:dyDescent="0.35">
      <c r="E7813" s="1"/>
    </row>
    <row r="7814" spans="5:5" x14ac:dyDescent="0.35">
      <c r="E7814" s="1"/>
    </row>
    <row r="7815" spans="5:5" x14ac:dyDescent="0.35">
      <c r="E7815" s="1"/>
    </row>
    <row r="7816" spans="5:5" x14ac:dyDescent="0.35">
      <c r="E7816" s="1"/>
    </row>
    <row r="7817" spans="5:5" x14ac:dyDescent="0.35">
      <c r="E7817" s="1"/>
    </row>
    <row r="7818" spans="5:5" x14ac:dyDescent="0.35">
      <c r="E7818" s="1"/>
    </row>
    <row r="7819" spans="5:5" x14ac:dyDescent="0.35">
      <c r="E7819" s="1"/>
    </row>
    <row r="7820" spans="5:5" x14ac:dyDescent="0.35">
      <c r="E7820" s="1"/>
    </row>
    <row r="7821" spans="5:5" x14ac:dyDescent="0.35">
      <c r="E7821" s="1"/>
    </row>
    <row r="7822" spans="5:5" x14ac:dyDescent="0.35">
      <c r="E7822" s="1"/>
    </row>
    <row r="7823" spans="5:5" x14ac:dyDescent="0.35">
      <c r="E7823" s="1"/>
    </row>
    <row r="7824" spans="5:5" x14ac:dyDescent="0.35">
      <c r="E7824" s="1"/>
    </row>
    <row r="7825" spans="5:5" x14ac:dyDescent="0.35">
      <c r="E7825" s="1"/>
    </row>
    <row r="7826" spans="5:5" x14ac:dyDescent="0.35">
      <c r="E7826" s="1"/>
    </row>
    <row r="7827" spans="5:5" x14ac:dyDescent="0.35">
      <c r="E7827" s="1"/>
    </row>
    <row r="7828" spans="5:5" x14ac:dyDescent="0.35">
      <c r="E7828" s="1"/>
    </row>
    <row r="7829" spans="5:5" x14ac:dyDescent="0.35">
      <c r="E7829" s="1"/>
    </row>
    <row r="7830" spans="5:5" x14ac:dyDescent="0.35">
      <c r="E7830" s="1"/>
    </row>
    <row r="7831" spans="5:5" x14ac:dyDescent="0.35">
      <c r="E7831" s="1"/>
    </row>
    <row r="7832" spans="5:5" x14ac:dyDescent="0.35">
      <c r="E7832" s="1"/>
    </row>
    <row r="7833" spans="5:5" x14ac:dyDescent="0.35">
      <c r="E7833" s="1"/>
    </row>
    <row r="7834" spans="5:5" x14ac:dyDescent="0.35">
      <c r="E7834" s="1"/>
    </row>
    <row r="7835" spans="5:5" x14ac:dyDescent="0.35">
      <c r="E7835" s="1"/>
    </row>
    <row r="7836" spans="5:5" x14ac:dyDescent="0.35">
      <c r="E7836" s="1"/>
    </row>
    <row r="7837" spans="5:5" x14ac:dyDescent="0.35">
      <c r="E7837" s="1"/>
    </row>
    <row r="7838" spans="5:5" x14ac:dyDescent="0.35">
      <c r="E7838" s="1"/>
    </row>
    <row r="7839" spans="5:5" x14ac:dyDescent="0.35">
      <c r="E7839" s="1"/>
    </row>
    <row r="7840" spans="5:5" x14ac:dyDescent="0.35">
      <c r="E7840" s="1"/>
    </row>
    <row r="7841" spans="5:5" x14ac:dyDescent="0.35">
      <c r="E7841" s="1"/>
    </row>
    <row r="7842" spans="5:5" x14ac:dyDescent="0.35">
      <c r="E7842" s="1"/>
    </row>
    <row r="7843" spans="5:5" x14ac:dyDescent="0.35">
      <c r="E7843" s="1"/>
    </row>
    <row r="7844" spans="5:5" x14ac:dyDescent="0.35">
      <c r="E7844" s="1"/>
    </row>
    <row r="7845" spans="5:5" x14ac:dyDescent="0.35">
      <c r="E7845" s="1"/>
    </row>
    <row r="7846" spans="5:5" x14ac:dyDescent="0.35">
      <c r="E7846" s="1"/>
    </row>
    <row r="7847" spans="5:5" x14ac:dyDescent="0.35">
      <c r="E7847" s="1"/>
    </row>
    <row r="7848" spans="5:5" x14ac:dyDescent="0.35">
      <c r="E7848" s="1"/>
    </row>
    <row r="7849" spans="5:5" x14ac:dyDescent="0.35">
      <c r="E7849" s="1"/>
    </row>
    <row r="7850" spans="5:5" x14ac:dyDescent="0.35">
      <c r="E7850" s="1"/>
    </row>
    <row r="7851" spans="5:5" x14ac:dyDescent="0.35">
      <c r="E7851" s="1"/>
    </row>
    <row r="7852" spans="5:5" x14ac:dyDescent="0.35">
      <c r="E7852" s="1"/>
    </row>
    <row r="7853" spans="5:5" x14ac:dyDescent="0.35">
      <c r="E7853" s="1"/>
    </row>
    <row r="7854" spans="5:5" x14ac:dyDescent="0.35">
      <c r="E7854" s="1"/>
    </row>
    <row r="7855" spans="5:5" x14ac:dyDescent="0.35">
      <c r="E7855" s="1"/>
    </row>
    <row r="7856" spans="5:5" x14ac:dyDescent="0.35">
      <c r="E7856" s="1"/>
    </row>
    <row r="7857" spans="5:5" x14ac:dyDescent="0.35">
      <c r="E7857" s="1"/>
    </row>
    <row r="7858" spans="5:5" x14ac:dyDescent="0.35">
      <c r="E7858" s="1"/>
    </row>
    <row r="7859" spans="5:5" x14ac:dyDescent="0.35">
      <c r="E7859" s="1"/>
    </row>
    <row r="7860" spans="5:5" x14ac:dyDescent="0.35">
      <c r="E7860" s="1"/>
    </row>
    <row r="7861" spans="5:5" x14ac:dyDescent="0.35">
      <c r="E7861" s="1"/>
    </row>
    <row r="7862" spans="5:5" x14ac:dyDescent="0.35">
      <c r="E7862" s="1"/>
    </row>
    <row r="7863" spans="5:5" x14ac:dyDescent="0.35">
      <c r="E7863" s="1"/>
    </row>
    <row r="7864" spans="5:5" x14ac:dyDescent="0.35">
      <c r="E7864" s="1"/>
    </row>
    <row r="7865" spans="5:5" x14ac:dyDescent="0.35">
      <c r="E7865" s="1"/>
    </row>
    <row r="7866" spans="5:5" x14ac:dyDescent="0.35">
      <c r="E7866" s="1"/>
    </row>
    <row r="7867" spans="5:5" x14ac:dyDescent="0.35">
      <c r="E7867" s="1"/>
    </row>
    <row r="7868" spans="5:5" x14ac:dyDescent="0.35">
      <c r="E7868" s="1"/>
    </row>
    <row r="7869" spans="5:5" x14ac:dyDescent="0.35">
      <c r="E7869" s="1"/>
    </row>
    <row r="7870" spans="5:5" x14ac:dyDescent="0.35">
      <c r="E7870" s="1"/>
    </row>
    <row r="7871" spans="5:5" x14ac:dyDescent="0.35">
      <c r="E7871" s="1"/>
    </row>
    <row r="7872" spans="5:5" x14ac:dyDescent="0.35">
      <c r="E7872" s="1"/>
    </row>
    <row r="7873" spans="5:5" x14ac:dyDescent="0.35">
      <c r="E7873" s="1"/>
    </row>
    <row r="7874" spans="5:5" x14ac:dyDescent="0.35">
      <c r="E7874" s="1"/>
    </row>
    <row r="7875" spans="5:5" x14ac:dyDescent="0.35">
      <c r="E7875" s="1"/>
    </row>
    <row r="7876" spans="5:5" x14ac:dyDescent="0.35">
      <c r="E7876" s="1"/>
    </row>
    <row r="7877" spans="5:5" x14ac:dyDescent="0.35">
      <c r="E7877" s="1"/>
    </row>
    <row r="7878" spans="5:5" x14ac:dyDescent="0.35">
      <c r="E7878" s="1"/>
    </row>
    <row r="7879" spans="5:5" x14ac:dyDescent="0.35">
      <c r="E7879" s="1"/>
    </row>
    <row r="7880" spans="5:5" x14ac:dyDescent="0.35">
      <c r="E7880" s="1"/>
    </row>
    <row r="7881" spans="5:5" x14ac:dyDescent="0.35">
      <c r="E7881" s="1"/>
    </row>
    <row r="7882" spans="5:5" x14ac:dyDescent="0.35">
      <c r="E7882" s="1"/>
    </row>
    <row r="7883" spans="5:5" x14ac:dyDescent="0.35">
      <c r="E7883" s="1"/>
    </row>
    <row r="7884" spans="5:5" x14ac:dyDescent="0.35">
      <c r="E7884" s="1"/>
    </row>
    <row r="7885" spans="5:5" x14ac:dyDescent="0.35">
      <c r="E7885" s="1"/>
    </row>
    <row r="7886" spans="5:5" x14ac:dyDescent="0.35">
      <c r="E7886" s="1"/>
    </row>
    <row r="7887" spans="5:5" x14ac:dyDescent="0.35">
      <c r="E7887" s="1"/>
    </row>
    <row r="7888" spans="5:5" x14ac:dyDescent="0.35">
      <c r="E7888" s="1"/>
    </row>
    <row r="7889" spans="5:5" x14ac:dyDescent="0.35">
      <c r="E7889" s="1"/>
    </row>
    <row r="7890" spans="5:5" x14ac:dyDescent="0.35">
      <c r="E7890" s="1"/>
    </row>
    <row r="7891" spans="5:5" x14ac:dyDescent="0.35">
      <c r="E7891" s="1"/>
    </row>
    <row r="7892" spans="5:5" x14ac:dyDescent="0.35">
      <c r="E7892" s="1"/>
    </row>
    <row r="7893" spans="5:5" x14ac:dyDescent="0.35">
      <c r="E7893" s="1"/>
    </row>
    <row r="7894" spans="5:5" x14ac:dyDescent="0.35">
      <c r="E7894" s="1"/>
    </row>
    <row r="7895" spans="5:5" x14ac:dyDescent="0.35">
      <c r="E7895" s="1"/>
    </row>
    <row r="7896" spans="5:5" x14ac:dyDescent="0.35">
      <c r="E7896" s="1"/>
    </row>
    <row r="7897" spans="5:5" x14ac:dyDescent="0.35">
      <c r="E7897" s="1"/>
    </row>
    <row r="7898" spans="5:5" x14ac:dyDescent="0.35">
      <c r="E7898" s="1"/>
    </row>
    <row r="7899" spans="5:5" x14ac:dyDescent="0.35">
      <c r="E7899" s="1"/>
    </row>
    <row r="7900" spans="5:5" x14ac:dyDescent="0.35">
      <c r="E7900" s="1"/>
    </row>
    <row r="7901" spans="5:5" x14ac:dyDescent="0.35">
      <c r="E7901" s="1"/>
    </row>
    <row r="7902" spans="5:5" x14ac:dyDescent="0.35">
      <c r="E7902" s="1"/>
    </row>
    <row r="7903" spans="5:5" x14ac:dyDescent="0.35">
      <c r="E7903" s="1"/>
    </row>
    <row r="7904" spans="5:5" x14ac:dyDescent="0.35">
      <c r="E7904" s="1"/>
    </row>
    <row r="7905" spans="5:5" x14ac:dyDescent="0.35">
      <c r="E7905" s="1"/>
    </row>
    <row r="7906" spans="5:5" x14ac:dyDescent="0.35">
      <c r="E7906" s="1"/>
    </row>
    <row r="7907" spans="5:5" x14ac:dyDescent="0.35">
      <c r="E7907" s="1"/>
    </row>
    <row r="7908" spans="5:5" x14ac:dyDescent="0.35">
      <c r="E7908" s="1"/>
    </row>
    <row r="7909" spans="5:5" x14ac:dyDescent="0.35">
      <c r="E7909" s="1"/>
    </row>
    <row r="7910" spans="5:5" x14ac:dyDescent="0.35">
      <c r="E7910" s="1"/>
    </row>
    <row r="7911" spans="5:5" x14ac:dyDescent="0.35">
      <c r="E7911" s="1"/>
    </row>
    <row r="7912" spans="5:5" x14ac:dyDescent="0.35">
      <c r="E7912" s="1"/>
    </row>
    <row r="7913" spans="5:5" x14ac:dyDescent="0.35">
      <c r="E7913" s="1"/>
    </row>
    <row r="7914" spans="5:5" x14ac:dyDescent="0.35">
      <c r="E7914" s="1"/>
    </row>
    <row r="7915" spans="5:5" x14ac:dyDescent="0.35">
      <c r="E7915" s="1"/>
    </row>
    <row r="7916" spans="5:5" x14ac:dyDescent="0.35">
      <c r="E7916" s="1"/>
    </row>
    <row r="7917" spans="5:5" x14ac:dyDescent="0.35">
      <c r="E7917" s="1"/>
    </row>
    <row r="7918" spans="5:5" x14ac:dyDescent="0.35">
      <c r="E7918" s="1"/>
    </row>
    <row r="7919" spans="5:5" x14ac:dyDescent="0.35">
      <c r="E7919" s="1"/>
    </row>
    <row r="7920" spans="5:5" x14ac:dyDescent="0.35">
      <c r="E7920" s="1"/>
    </row>
    <row r="7921" spans="5:5" x14ac:dyDescent="0.35">
      <c r="E7921" s="1"/>
    </row>
    <row r="7922" spans="5:5" x14ac:dyDescent="0.35">
      <c r="E7922" s="1"/>
    </row>
    <row r="7923" spans="5:5" x14ac:dyDescent="0.35">
      <c r="E7923" s="1"/>
    </row>
    <row r="7924" spans="5:5" x14ac:dyDescent="0.35">
      <c r="E7924" s="1"/>
    </row>
    <row r="7925" spans="5:5" x14ac:dyDescent="0.35">
      <c r="E7925" s="1"/>
    </row>
    <row r="7926" spans="5:5" x14ac:dyDescent="0.35">
      <c r="E7926" s="1"/>
    </row>
    <row r="7927" spans="5:5" x14ac:dyDescent="0.35">
      <c r="E7927" s="1"/>
    </row>
    <row r="7928" spans="5:5" x14ac:dyDescent="0.35">
      <c r="E7928" s="1"/>
    </row>
    <row r="7929" spans="5:5" x14ac:dyDescent="0.35">
      <c r="E7929" s="1"/>
    </row>
    <row r="7930" spans="5:5" x14ac:dyDescent="0.35">
      <c r="E7930" s="1"/>
    </row>
    <row r="7931" spans="5:5" x14ac:dyDescent="0.35">
      <c r="E7931" s="1"/>
    </row>
    <row r="7932" spans="5:5" x14ac:dyDescent="0.35">
      <c r="E7932" s="1"/>
    </row>
    <row r="7933" spans="5:5" x14ac:dyDescent="0.35">
      <c r="E7933" s="1"/>
    </row>
    <row r="7934" spans="5:5" x14ac:dyDescent="0.35">
      <c r="E7934" s="1"/>
    </row>
    <row r="7935" spans="5:5" x14ac:dyDescent="0.35">
      <c r="E7935" s="1"/>
    </row>
    <row r="7936" spans="5:5" x14ac:dyDescent="0.35">
      <c r="E7936" s="1"/>
    </row>
    <row r="7937" spans="5:5" x14ac:dyDescent="0.35">
      <c r="E7937" s="1"/>
    </row>
    <row r="7938" spans="5:5" x14ac:dyDescent="0.35">
      <c r="E7938" s="1"/>
    </row>
    <row r="7939" spans="5:5" x14ac:dyDescent="0.35">
      <c r="E7939" s="1"/>
    </row>
    <row r="7940" spans="5:5" x14ac:dyDescent="0.35">
      <c r="E7940" s="1"/>
    </row>
    <row r="7941" spans="5:5" x14ac:dyDescent="0.35">
      <c r="E7941" s="1"/>
    </row>
    <row r="7942" spans="5:5" x14ac:dyDescent="0.35">
      <c r="E7942" s="1"/>
    </row>
    <row r="7943" spans="5:5" x14ac:dyDescent="0.35">
      <c r="E7943" s="1"/>
    </row>
    <row r="7944" spans="5:5" x14ac:dyDescent="0.35">
      <c r="E7944" s="1"/>
    </row>
    <row r="7945" spans="5:5" x14ac:dyDescent="0.35">
      <c r="E7945" s="1"/>
    </row>
    <row r="7946" spans="5:5" x14ac:dyDescent="0.35">
      <c r="E7946" s="1"/>
    </row>
    <row r="7947" spans="5:5" x14ac:dyDescent="0.35">
      <c r="E7947" s="1"/>
    </row>
    <row r="7948" spans="5:5" x14ac:dyDescent="0.35">
      <c r="E7948" s="1"/>
    </row>
    <row r="7949" spans="5:5" x14ac:dyDescent="0.35">
      <c r="E7949" s="1"/>
    </row>
    <row r="7950" spans="5:5" x14ac:dyDescent="0.35">
      <c r="E7950" s="1"/>
    </row>
    <row r="7951" spans="5:5" x14ac:dyDescent="0.35">
      <c r="E7951" s="1"/>
    </row>
    <row r="7952" spans="5:5" x14ac:dyDescent="0.35">
      <c r="E7952" s="1"/>
    </row>
    <row r="7953" spans="5:5" x14ac:dyDescent="0.35">
      <c r="E7953" s="1"/>
    </row>
    <row r="7954" spans="5:5" x14ac:dyDescent="0.35">
      <c r="E7954" s="1"/>
    </row>
    <row r="7955" spans="5:5" x14ac:dyDescent="0.35">
      <c r="E7955" s="1"/>
    </row>
    <row r="7956" spans="5:5" x14ac:dyDescent="0.35">
      <c r="E7956" s="1"/>
    </row>
    <row r="7957" spans="5:5" x14ac:dyDescent="0.35">
      <c r="E7957" s="1"/>
    </row>
    <row r="7958" spans="5:5" x14ac:dyDescent="0.35">
      <c r="E7958" s="1"/>
    </row>
    <row r="7959" spans="5:5" x14ac:dyDescent="0.35">
      <c r="E7959" s="1"/>
    </row>
    <row r="7960" spans="5:5" x14ac:dyDescent="0.35">
      <c r="E7960" s="1"/>
    </row>
    <row r="7961" spans="5:5" x14ac:dyDescent="0.35">
      <c r="E7961" s="1"/>
    </row>
    <row r="7962" spans="5:5" x14ac:dyDescent="0.35">
      <c r="E7962" s="1"/>
    </row>
    <row r="7963" spans="5:5" x14ac:dyDescent="0.35">
      <c r="E7963" s="1"/>
    </row>
    <row r="7964" spans="5:5" x14ac:dyDescent="0.35">
      <c r="E7964" s="1"/>
    </row>
    <row r="7965" spans="5:5" x14ac:dyDescent="0.35">
      <c r="E7965" s="1"/>
    </row>
    <row r="7966" spans="5:5" x14ac:dyDescent="0.35">
      <c r="E7966" s="1"/>
    </row>
    <row r="7967" spans="5:5" x14ac:dyDescent="0.35">
      <c r="E7967" s="1"/>
    </row>
    <row r="7968" spans="5:5" x14ac:dyDescent="0.35">
      <c r="E7968" s="1"/>
    </row>
    <row r="7969" spans="5:5" x14ac:dyDescent="0.35">
      <c r="E7969" s="1"/>
    </row>
    <row r="7970" spans="5:5" x14ac:dyDescent="0.35">
      <c r="E7970" s="1"/>
    </row>
    <row r="7971" spans="5:5" x14ac:dyDescent="0.35">
      <c r="E7971" s="1"/>
    </row>
    <row r="7972" spans="5:5" x14ac:dyDescent="0.35">
      <c r="E7972" s="1"/>
    </row>
    <row r="7973" spans="5:5" x14ac:dyDescent="0.35">
      <c r="E7973" s="1"/>
    </row>
    <row r="7974" spans="5:5" x14ac:dyDescent="0.35">
      <c r="E7974" s="1"/>
    </row>
    <row r="7975" spans="5:5" x14ac:dyDescent="0.35">
      <c r="E7975" s="1"/>
    </row>
    <row r="7976" spans="5:5" x14ac:dyDescent="0.35">
      <c r="E7976" s="1"/>
    </row>
    <row r="7977" spans="5:5" x14ac:dyDescent="0.35">
      <c r="E7977" s="1"/>
    </row>
    <row r="7978" spans="5:5" x14ac:dyDescent="0.35">
      <c r="E7978" s="1"/>
    </row>
    <row r="7979" spans="5:5" x14ac:dyDescent="0.35">
      <c r="E7979" s="1"/>
    </row>
    <row r="7980" spans="5:5" x14ac:dyDescent="0.35">
      <c r="E7980" s="1"/>
    </row>
    <row r="7981" spans="5:5" x14ac:dyDescent="0.35">
      <c r="E7981" s="1"/>
    </row>
    <row r="7982" spans="5:5" x14ac:dyDescent="0.35">
      <c r="E7982" s="1"/>
    </row>
    <row r="7983" spans="5:5" x14ac:dyDescent="0.35">
      <c r="E7983" s="1"/>
    </row>
    <row r="7984" spans="5:5" x14ac:dyDescent="0.35">
      <c r="E7984" s="1"/>
    </row>
    <row r="7985" spans="5:5" x14ac:dyDescent="0.35">
      <c r="E7985" s="1"/>
    </row>
    <row r="7986" spans="5:5" x14ac:dyDescent="0.35">
      <c r="E7986" s="1"/>
    </row>
    <row r="7987" spans="5:5" x14ac:dyDescent="0.35">
      <c r="E7987" s="1"/>
    </row>
    <row r="7988" spans="5:5" x14ac:dyDescent="0.35">
      <c r="E7988" s="1"/>
    </row>
    <row r="7989" spans="5:5" x14ac:dyDescent="0.35">
      <c r="E7989" s="1"/>
    </row>
    <row r="7990" spans="5:5" x14ac:dyDescent="0.35">
      <c r="E7990" s="1"/>
    </row>
    <row r="7991" spans="5:5" x14ac:dyDescent="0.35">
      <c r="E7991" s="1"/>
    </row>
    <row r="7992" spans="5:5" x14ac:dyDescent="0.35">
      <c r="E7992" s="1"/>
    </row>
    <row r="7993" spans="5:5" x14ac:dyDescent="0.35">
      <c r="E7993" s="1"/>
    </row>
    <row r="7994" spans="5:5" x14ac:dyDescent="0.35">
      <c r="E7994" s="1"/>
    </row>
    <row r="7995" spans="5:5" x14ac:dyDescent="0.35">
      <c r="E7995" s="1"/>
    </row>
    <row r="7996" spans="5:5" x14ac:dyDescent="0.35">
      <c r="E7996" s="1"/>
    </row>
    <row r="7997" spans="5:5" x14ac:dyDescent="0.35">
      <c r="E7997" s="1"/>
    </row>
    <row r="7998" spans="5:5" x14ac:dyDescent="0.35">
      <c r="E7998" s="1"/>
    </row>
    <row r="7999" spans="5:5" x14ac:dyDescent="0.35">
      <c r="E7999" s="1"/>
    </row>
    <row r="8000" spans="5:5" x14ac:dyDescent="0.35">
      <c r="E8000" s="1"/>
    </row>
    <row r="8001" spans="5:5" x14ac:dyDescent="0.35">
      <c r="E8001" s="1"/>
    </row>
    <row r="8002" spans="5:5" x14ac:dyDescent="0.35">
      <c r="E8002" s="1"/>
    </row>
    <row r="8003" spans="5:5" x14ac:dyDescent="0.35">
      <c r="E8003" s="1"/>
    </row>
    <row r="8004" spans="5:5" x14ac:dyDescent="0.35">
      <c r="E8004" s="1"/>
    </row>
    <row r="8005" spans="5:5" x14ac:dyDescent="0.35">
      <c r="E8005" s="1"/>
    </row>
    <row r="8006" spans="5:5" x14ac:dyDescent="0.35">
      <c r="E8006" s="1"/>
    </row>
    <row r="8007" spans="5:5" x14ac:dyDescent="0.35">
      <c r="E8007" s="1"/>
    </row>
    <row r="8008" spans="5:5" x14ac:dyDescent="0.35">
      <c r="E8008" s="1"/>
    </row>
    <row r="8009" spans="5:5" x14ac:dyDescent="0.35">
      <c r="E8009" s="1"/>
    </row>
    <row r="8010" spans="5:5" x14ac:dyDescent="0.35">
      <c r="E8010" s="1"/>
    </row>
    <row r="8011" spans="5:5" x14ac:dyDescent="0.35">
      <c r="E8011" s="1"/>
    </row>
    <row r="8012" spans="5:5" x14ac:dyDescent="0.35">
      <c r="E8012" s="1"/>
    </row>
    <row r="8013" spans="5:5" x14ac:dyDescent="0.35">
      <c r="E8013" s="1"/>
    </row>
    <row r="8014" spans="5:5" x14ac:dyDescent="0.35">
      <c r="E8014" s="1"/>
    </row>
    <row r="8015" spans="5:5" x14ac:dyDescent="0.35">
      <c r="E8015" s="1"/>
    </row>
    <row r="8016" spans="5:5" x14ac:dyDescent="0.35">
      <c r="E8016" s="1"/>
    </row>
    <row r="8017" spans="5:5" x14ac:dyDescent="0.35">
      <c r="E8017" s="1"/>
    </row>
    <row r="8018" spans="5:5" x14ac:dyDescent="0.35">
      <c r="E8018" s="1"/>
    </row>
    <row r="8019" spans="5:5" x14ac:dyDescent="0.35">
      <c r="E8019" s="1"/>
    </row>
    <row r="8020" spans="5:5" x14ac:dyDescent="0.35">
      <c r="E8020" s="1"/>
    </row>
    <row r="8021" spans="5:5" x14ac:dyDescent="0.35">
      <c r="E8021" s="1"/>
    </row>
    <row r="8022" spans="5:5" x14ac:dyDescent="0.35">
      <c r="E8022" s="1"/>
    </row>
    <row r="8023" spans="5:5" x14ac:dyDescent="0.35">
      <c r="E8023" s="1"/>
    </row>
    <row r="8024" spans="5:5" x14ac:dyDescent="0.35">
      <c r="E8024" s="1"/>
    </row>
    <row r="8025" spans="5:5" x14ac:dyDescent="0.35">
      <c r="E8025" s="1"/>
    </row>
    <row r="8026" spans="5:5" x14ac:dyDescent="0.35">
      <c r="E8026" s="1"/>
    </row>
    <row r="8027" spans="5:5" x14ac:dyDescent="0.35">
      <c r="E8027" s="1"/>
    </row>
    <row r="8028" spans="5:5" x14ac:dyDescent="0.35">
      <c r="E8028" s="1"/>
    </row>
    <row r="8029" spans="5:5" x14ac:dyDescent="0.35">
      <c r="E8029" s="1"/>
    </row>
    <row r="8030" spans="5:5" x14ac:dyDescent="0.35">
      <c r="E8030" s="1"/>
    </row>
    <row r="8031" spans="5:5" x14ac:dyDescent="0.35">
      <c r="E8031" s="1"/>
    </row>
    <row r="8032" spans="5:5" x14ac:dyDescent="0.35">
      <c r="E8032" s="1"/>
    </row>
    <row r="8033" spans="5:5" x14ac:dyDescent="0.35">
      <c r="E8033" s="1"/>
    </row>
    <row r="8034" spans="5:5" x14ac:dyDescent="0.35">
      <c r="E8034" s="1"/>
    </row>
    <row r="8035" spans="5:5" x14ac:dyDescent="0.35">
      <c r="E8035" s="1"/>
    </row>
    <row r="8036" spans="5:5" x14ac:dyDescent="0.35">
      <c r="E8036" s="1"/>
    </row>
    <row r="8037" spans="5:5" x14ac:dyDescent="0.35">
      <c r="E8037" s="1"/>
    </row>
    <row r="8038" spans="5:5" x14ac:dyDescent="0.35">
      <c r="E8038" s="1"/>
    </row>
    <row r="8039" spans="5:5" x14ac:dyDescent="0.35">
      <c r="E8039" s="1"/>
    </row>
    <row r="8040" spans="5:5" x14ac:dyDescent="0.35">
      <c r="E8040" s="1"/>
    </row>
    <row r="8041" spans="5:5" x14ac:dyDescent="0.35">
      <c r="E8041" s="1"/>
    </row>
    <row r="8042" spans="5:5" x14ac:dyDescent="0.35">
      <c r="E8042" s="1"/>
    </row>
    <row r="8043" spans="5:5" x14ac:dyDescent="0.35">
      <c r="E8043" s="1"/>
    </row>
    <row r="8044" spans="5:5" x14ac:dyDescent="0.35">
      <c r="E8044" s="1"/>
    </row>
    <row r="8045" spans="5:5" x14ac:dyDescent="0.35">
      <c r="E8045" s="1"/>
    </row>
    <row r="8046" spans="5:5" x14ac:dyDescent="0.35">
      <c r="E8046" s="1"/>
    </row>
    <row r="8047" spans="5:5" x14ac:dyDescent="0.35">
      <c r="E8047" s="1"/>
    </row>
    <row r="8048" spans="5:5" x14ac:dyDescent="0.35">
      <c r="E8048" s="1"/>
    </row>
    <row r="8049" spans="5:5" x14ac:dyDescent="0.35">
      <c r="E8049" s="1"/>
    </row>
    <row r="8050" spans="5:5" x14ac:dyDescent="0.35">
      <c r="E8050" s="1"/>
    </row>
    <row r="8051" spans="5:5" x14ac:dyDescent="0.35">
      <c r="E8051" s="1"/>
    </row>
    <row r="8052" spans="5:5" x14ac:dyDescent="0.35">
      <c r="E8052" s="1"/>
    </row>
    <row r="8053" spans="5:5" x14ac:dyDescent="0.35">
      <c r="E8053" s="1"/>
    </row>
    <row r="8054" spans="5:5" x14ac:dyDescent="0.35">
      <c r="E8054" s="1"/>
    </row>
    <row r="8055" spans="5:5" x14ac:dyDescent="0.35">
      <c r="E8055" s="1"/>
    </row>
    <row r="8056" spans="5:5" x14ac:dyDescent="0.35">
      <c r="E8056" s="1"/>
    </row>
    <row r="8057" spans="5:5" x14ac:dyDescent="0.35">
      <c r="E8057" s="1"/>
    </row>
    <row r="8058" spans="5:5" x14ac:dyDescent="0.35">
      <c r="E8058" s="1"/>
    </row>
    <row r="8059" spans="5:5" x14ac:dyDescent="0.35">
      <c r="E8059" s="1"/>
    </row>
    <row r="8060" spans="5:5" x14ac:dyDescent="0.35">
      <c r="E8060" s="1"/>
    </row>
    <row r="8061" spans="5:5" x14ac:dyDescent="0.35">
      <c r="E8061" s="1"/>
    </row>
    <row r="8062" spans="5:5" x14ac:dyDescent="0.35">
      <c r="E8062" s="1"/>
    </row>
    <row r="8063" spans="5:5" x14ac:dyDescent="0.35">
      <c r="E8063" s="1"/>
    </row>
    <row r="8064" spans="5:5" x14ac:dyDescent="0.35">
      <c r="E8064" s="1"/>
    </row>
    <row r="8065" spans="5:5" x14ac:dyDescent="0.35">
      <c r="E8065" s="1"/>
    </row>
    <row r="8066" spans="5:5" x14ac:dyDescent="0.35">
      <c r="E8066" s="1"/>
    </row>
    <row r="8067" spans="5:5" x14ac:dyDescent="0.35">
      <c r="E8067" s="1"/>
    </row>
    <row r="8068" spans="5:5" x14ac:dyDescent="0.35">
      <c r="E8068" s="1"/>
    </row>
    <row r="8069" spans="5:5" x14ac:dyDescent="0.35">
      <c r="E8069" s="1"/>
    </row>
    <row r="8070" spans="5:5" x14ac:dyDescent="0.35">
      <c r="E8070" s="1"/>
    </row>
    <row r="8071" spans="5:5" x14ac:dyDescent="0.35">
      <c r="E8071" s="1"/>
    </row>
    <row r="8072" spans="5:5" x14ac:dyDescent="0.35">
      <c r="E8072" s="1"/>
    </row>
    <row r="8073" spans="5:5" x14ac:dyDescent="0.35">
      <c r="E8073" s="1"/>
    </row>
    <row r="8074" spans="5:5" x14ac:dyDescent="0.35">
      <c r="E8074" s="1"/>
    </row>
    <row r="8075" spans="5:5" x14ac:dyDescent="0.35">
      <c r="E8075" s="1"/>
    </row>
    <row r="8076" spans="5:5" x14ac:dyDescent="0.35">
      <c r="E8076" s="1"/>
    </row>
    <row r="8077" spans="5:5" x14ac:dyDescent="0.35">
      <c r="E8077" s="1"/>
    </row>
    <row r="8078" spans="5:5" x14ac:dyDescent="0.35">
      <c r="E8078" s="1"/>
    </row>
    <row r="8079" spans="5:5" x14ac:dyDescent="0.35">
      <c r="E8079" s="1"/>
    </row>
    <row r="8080" spans="5:5" x14ac:dyDescent="0.35">
      <c r="E8080" s="1"/>
    </row>
    <row r="8081" spans="5:5" x14ac:dyDescent="0.35">
      <c r="E8081" s="1"/>
    </row>
    <row r="8082" spans="5:5" x14ac:dyDescent="0.35">
      <c r="E8082" s="1"/>
    </row>
    <row r="8083" spans="5:5" x14ac:dyDescent="0.35">
      <c r="E8083" s="1"/>
    </row>
    <row r="8084" spans="5:5" x14ac:dyDescent="0.35">
      <c r="E8084" s="1"/>
    </row>
    <row r="8085" spans="5:5" x14ac:dyDescent="0.35">
      <c r="E8085" s="1"/>
    </row>
    <row r="8086" spans="5:5" x14ac:dyDescent="0.35">
      <c r="E8086" s="1"/>
    </row>
    <row r="8087" spans="5:5" x14ac:dyDescent="0.35">
      <c r="E8087" s="1"/>
    </row>
    <row r="8088" spans="5:5" x14ac:dyDescent="0.35">
      <c r="E8088" s="1"/>
    </row>
    <row r="8089" spans="5:5" x14ac:dyDescent="0.35">
      <c r="E8089" s="1"/>
    </row>
    <row r="8090" spans="5:5" x14ac:dyDescent="0.35">
      <c r="E8090" s="1"/>
    </row>
    <row r="8091" spans="5:5" x14ac:dyDescent="0.35">
      <c r="E8091" s="1"/>
    </row>
    <row r="8092" spans="5:5" x14ac:dyDescent="0.35">
      <c r="E8092" s="1"/>
    </row>
    <row r="8093" spans="5:5" x14ac:dyDescent="0.35">
      <c r="E8093" s="1"/>
    </row>
    <row r="8094" spans="5:5" x14ac:dyDescent="0.35">
      <c r="E8094" s="1"/>
    </row>
    <row r="8095" spans="5:5" x14ac:dyDescent="0.35">
      <c r="E8095" s="1"/>
    </row>
    <row r="8096" spans="5:5" x14ac:dyDescent="0.35">
      <c r="E8096" s="1"/>
    </row>
    <row r="8097" spans="5:5" x14ac:dyDescent="0.35">
      <c r="E8097" s="1"/>
    </row>
    <row r="8098" spans="5:5" x14ac:dyDescent="0.35">
      <c r="E8098" s="1"/>
    </row>
    <row r="8099" spans="5:5" x14ac:dyDescent="0.35">
      <c r="E8099" s="1"/>
    </row>
    <row r="8100" spans="5:5" x14ac:dyDescent="0.35">
      <c r="E8100" s="1"/>
    </row>
    <row r="8101" spans="5:5" x14ac:dyDescent="0.35">
      <c r="E8101" s="1"/>
    </row>
    <row r="8102" spans="5:5" x14ac:dyDescent="0.35">
      <c r="E8102" s="1"/>
    </row>
    <row r="8103" spans="5:5" x14ac:dyDescent="0.35">
      <c r="E8103" s="1"/>
    </row>
    <row r="8104" spans="5:5" x14ac:dyDescent="0.35">
      <c r="E8104" s="1"/>
    </row>
    <row r="8105" spans="5:5" x14ac:dyDescent="0.35">
      <c r="E8105" s="1"/>
    </row>
    <row r="8106" spans="5:5" x14ac:dyDescent="0.35">
      <c r="E8106" s="1"/>
    </row>
    <row r="8107" spans="5:5" x14ac:dyDescent="0.35">
      <c r="E8107" s="1"/>
    </row>
    <row r="8108" spans="5:5" x14ac:dyDescent="0.35">
      <c r="E8108" s="1"/>
    </row>
    <row r="8109" spans="5:5" x14ac:dyDescent="0.35">
      <c r="E8109" s="1"/>
    </row>
    <row r="8110" spans="5:5" x14ac:dyDescent="0.35">
      <c r="E8110" s="1"/>
    </row>
    <row r="8111" spans="5:5" x14ac:dyDescent="0.35">
      <c r="E8111" s="1"/>
    </row>
    <row r="8112" spans="5:5" x14ac:dyDescent="0.35">
      <c r="E8112" s="1"/>
    </row>
    <row r="8113" spans="5:5" x14ac:dyDescent="0.35">
      <c r="E8113" s="1"/>
    </row>
    <row r="8114" spans="5:5" x14ac:dyDescent="0.35">
      <c r="E8114" s="1"/>
    </row>
    <row r="8115" spans="5:5" x14ac:dyDescent="0.35">
      <c r="E8115" s="1"/>
    </row>
    <row r="8116" spans="5:5" x14ac:dyDescent="0.35">
      <c r="E8116" s="1"/>
    </row>
    <row r="8117" spans="5:5" x14ac:dyDescent="0.35">
      <c r="E8117" s="1"/>
    </row>
    <row r="8118" spans="5:5" x14ac:dyDescent="0.35">
      <c r="E8118" s="1"/>
    </row>
    <row r="8119" spans="5:5" x14ac:dyDescent="0.35">
      <c r="E8119" s="1"/>
    </row>
    <row r="8120" spans="5:5" x14ac:dyDescent="0.35">
      <c r="E8120" s="1"/>
    </row>
    <row r="8121" spans="5:5" x14ac:dyDescent="0.35">
      <c r="E8121" s="1"/>
    </row>
    <row r="8122" spans="5:5" x14ac:dyDescent="0.35">
      <c r="E8122" s="1"/>
    </row>
    <row r="8123" spans="5:5" x14ac:dyDescent="0.35">
      <c r="E8123" s="1"/>
    </row>
    <row r="8124" spans="5:5" x14ac:dyDescent="0.35">
      <c r="E8124" s="1"/>
    </row>
    <row r="8125" spans="5:5" x14ac:dyDescent="0.35">
      <c r="E8125" s="1"/>
    </row>
    <row r="8126" spans="5:5" x14ac:dyDescent="0.35">
      <c r="E8126" s="1"/>
    </row>
    <row r="8127" spans="5:5" x14ac:dyDescent="0.35">
      <c r="E8127" s="1"/>
    </row>
    <row r="8128" spans="5:5" x14ac:dyDescent="0.35">
      <c r="E8128" s="1"/>
    </row>
    <row r="8129" spans="5:5" x14ac:dyDescent="0.35">
      <c r="E8129" s="1"/>
    </row>
    <row r="8130" spans="5:5" x14ac:dyDescent="0.35">
      <c r="E8130" s="1"/>
    </row>
    <row r="8131" spans="5:5" x14ac:dyDescent="0.35">
      <c r="E8131" s="1"/>
    </row>
    <row r="8132" spans="5:5" x14ac:dyDescent="0.35">
      <c r="E8132" s="1"/>
    </row>
    <row r="8133" spans="5:5" x14ac:dyDescent="0.35">
      <c r="E8133" s="1"/>
    </row>
    <row r="8134" spans="5:5" x14ac:dyDescent="0.35">
      <c r="E8134" s="1"/>
    </row>
    <row r="8135" spans="5:5" x14ac:dyDescent="0.35">
      <c r="E8135" s="1"/>
    </row>
    <row r="8136" spans="5:5" x14ac:dyDescent="0.35">
      <c r="E8136" s="1"/>
    </row>
    <row r="8137" spans="5:5" x14ac:dyDescent="0.35">
      <c r="E8137" s="1"/>
    </row>
    <row r="8138" spans="5:5" x14ac:dyDescent="0.35">
      <c r="E8138" s="1"/>
    </row>
    <row r="8139" spans="5:5" x14ac:dyDescent="0.35">
      <c r="E8139" s="1"/>
    </row>
    <row r="8140" spans="5:5" x14ac:dyDescent="0.35">
      <c r="E8140" s="1"/>
    </row>
    <row r="8141" spans="5:5" x14ac:dyDescent="0.35">
      <c r="E8141" s="1"/>
    </row>
    <row r="8142" spans="5:5" x14ac:dyDescent="0.35">
      <c r="E8142" s="1"/>
    </row>
    <row r="8143" spans="5:5" x14ac:dyDescent="0.35">
      <c r="E8143" s="1"/>
    </row>
    <row r="8144" spans="5:5" x14ac:dyDescent="0.35">
      <c r="E8144" s="1"/>
    </row>
    <row r="8145" spans="5:5" x14ac:dyDescent="0.35">
      <c r="E8145" s="1"/>
    </row>
    <row r="8146" spans="5:5" x14ac:dyDescent="0.35">
      <c r="E8146" s="1"/>
    </row>
    <row r="8147" spans="5:5" x14ac:dyDescent="0.35">
      <c r="E8147" s="1"/>
    </row>
    <row r="8148" spans="5:5" x14ac:dyDescent="0.35">
      <c r="E8148" s="1"/>
    </row>
    <row r="8149" spans="5:5" x14ac:dyDescent="0.35">
      <c r="E8149" s="1"/>
    </row>
    <row r="8150" spans="5:5" x14ac:dyDescent="0.35">
      <c r="E8150" s="1"/>
    </row>
    <row r="8151" spans="5:5" x14ac:dyDescent="0.35">
      <c r="E8151" s="1"/>
    </row>
    <row r="8152" spans="5:5" x14ac:dyDescent="0.35">
      <c r="E8152" s="1"/>
    </row>
    <row r="8153" spans="5:5" x14ac:dyDescent="0.35">
      <c r="E8153" s="1"/>
    </row>
    <row r="8154" spans="5:5" x14ac:dyDescent="0.35">
      <c r="E8154" s="1"/>
    </row>
    <row r="8155" spans="5:5" x14ac:dyDescent="0.35">
      <c r="E8155" s="1"/>
    </row>
    <row r="8156" spans="5:5" x14ac:dyDescent="0.35">
      <c r="E8156" s="1"/>
    </row>
    <row r="8157" spans="5:5" x14ac:dyDescent="0.35">
      <c r="E8157" s="1"/>
    </row>
    <row r="8158" spans="5:5" x14ac:dyDescent="0.35">
      <c r="E8158" s="1"/>
    </row>
    <row r="8159" spans="5:5" x14ac:dyDescent="0.35">
      <c r="E8159" s="1"/>
    </row>
    <row r="8160" spans="5:5" x14ac:dyDescent="0.35">
      <c r="E8160" s="1"/>
    </row>
    <row r="8161" spans="5:5" x14ac:dyDescent="0.35">
      <c r="E8161" s="1"/>
    </row>
    <row r="8162" spans="5:5" x14ac:dyDescent="0.35">
      <c r="E8162" s="1"/>
    </row>
    <row r="8163" spans="5:5" x14ac:dyDescent="0.35">
      <c r="E8163" s="1"/>
    </row>
    <row r="8164" spans="5:5" x14ac:dyDescent="0.35">
      <c r="E8164" s="1"/>
    </row>
    <row r="8165" spans="5:5" x14ac:dyDescent="0.35">
      <c r="E8165" s="1"/>
    </row>
    <row r="8166" spans="5:5" x14ac:dyDescent="0.35">
      <c r="E8166" s="1"/>
    </row>
    <row r="8167" spans="5:5" x14ac:dyDescent="0.35">
      <c r="E8167" s="1"/>
    </row>
    <row r="8168" spans="5:5" x14ac:dyDescent="0.35">
      <c r="E8168" s="1"/>
    </row>
    <row r="8169" spans="5:5" x14ac:dyDescent="0.35">
      <c r="E8169" s="1"/>
    </row>
    <row r="8170" spans="5:5" x14ac:dyDescent="0.35">
      <c r="E8170" s="1"/>
    </row>
    <row r="8171" spans="5:5" x14ac:dyDescent="0.35">
      <c r="E8171" s="1"/>
    </row>
    <row r="8172" spans="5:5" x14ac:dyDescent="0.35">
      <c r="E8172" s="1"/>
    </row>
    <row r="8173" spans="5:5" x14ac:dyDescent="0.35">
      <c r="E8173" s="1"/>
    </row>
    <row r="8174" spans="5:5" x14ac:dyDescent="0.35">
      <c r="E8174" s="1"/>
    </row>
    <row r="8175" spans="5:5" x14ac:dyDescent="0.35">
      <c r="E8175" s="1"/>
    </row>
    <row r="8176" spans="5:5" x14ac:dyDescent="0.35">
      <c r="E8176" s="1"/>
    </row>
    <row r="8177" spans="5:5" x14ac:dyDescent="0.35">
      <c r="E8177" s="1"/>
    </row>
    <row r="8178" spans="5:5" x14ac:dyDescent="0.35">
      <c r="E8178" s="1"/>
    </row>
    <row r="8179" spans="5:5" x14ac:dyDescent="0.35">
      <c r="E8179" s="1"/>
    </row>
    <row r="8180" spans="5:5" x14ac:dyDescent="0.35">
      <c r="E8180" s="1"/>
    </row>
    <row r="8181" spans="5:5" x14ac:dyDescent="0.35">
      <c r="E8181" s="1"/>
    </row>
    <row r="8182" spans="5:5" x14ac:dyDescent="0.35">
      <c r="E8182" s="1"/>
    </row>
    <row r="8183" spans="5:5" x14ac:dyDescent="0.35">
      <c r="E8183" s="1"/>
    </row>
    <row r="8184" spans="5:5" x14ac:dyDescent="0.35">
      <c r="E8184" s="1"/>
    </row>
    <row r="8185" spans="5:5" x14ac:dyDescent="0.35">
      <c r="E8185" s="1"/>
    </row>
    <row r="8186" spans="5:5" x14ac:dyDescent="0.35">
      <c r="E8186" s="1"/>
    </row>
    <row r="8187" spans="5:5" x14ac:dyDescent="0.35">
      <c r="E8187" s="1"/>
    </row>
    <row r="8188" spans="5:5" x14ac:dyDescent="0.35">
      <c r="E8188" s="1"/>
    </row>
    <row r="8189" spans="5:5" x14ac:dyDescent="0.35">
      <c r="E8189" s="1"/>
    </row>
    <row r="8190" spans="5:5" x14ac:dyDescent="0.35">
      <c r="E8190" s="1"/>
    </row>
    <row r="8191" spans="5:5" x14ac:dyDescent="0.35">
      <c r="E8191" s="1"/>
    </row>
    <row r="8192" spans="5:5" x14ac:dyDescent="0.35">
      <c r="E8192" s="1"/>
    </row>
    <row r="8193" spans="5:5" x14ac:dyDescent="0.35">
      <c r="E8193" s="1"/>
    </row>
    <row r="8194" spans="5:5" x14ac:dyDescent="0.35">
      <c r="E8194" s="1"/>
    </row>
    <row r="8195" spans="5:5" x14ac:dyDescent="0.35">
      <c r="E8195" s="1"/>
    </row>
    <row r="8196" spans="5:5" x14ac:dyDescent="0.35">
      <c r="E8196" s="1"/>
    </row>
    <row r="8197" spans="5:5" x14ac:dyDescent="0.35">
      <c r="E8197" s="1"/>
    </row>
    <row r="8198" spans="5:5" x14ac:dyDescent="0.35">
      <c r="E8198" s="1"/>
    </row>
    <row r="8199" spans="5:5" x14ac:dyDescent="0.35">
      <c r="E8199" s="1"/>
    </row>
    <row r="8200" spans="5:5" x14ac:dyDescent="0.35">
      <c r="E8200" s="1"/>
    </row>
    <row r="8201" spans="5:5" x14ac:dyDescent="0.35">
      <c r="E8201" s="1"/>
    </row>
    <row r="8202" spans="5:5" x14ac:dyDescent="0.35">
      <c r="E8202" s="1"/>
    </row>
    <row r="8203" spans="5:5" x14ac:dyDescent="0.35">
      <c r="E8203" s="1"/>
    </row>
    <row r="8204" spans="5:5" x14ac:dyDescent="0.35">
      <c r="E8204" s="1"/>
    </row>
    <row r="8205" spans="5:5" x14ac:dyDescent="0.35">
      <c r="E8205" s="1"/>
    </row>
    <row r="8206" spans="5:5" x14ac:dyDescent="0.35">
      <c r="E8206" s="1"/>
    </row>
    <row r="8207" spans="5:5" x14ac:dyDescent="0.35">
      <c r="E8207" s="1"/>
    </row>
    <row r="8208" spans="5:5" x14ac:dyDescent="0.35">
      <c r="E8208" s="1"/>
    </row>
    <row r="8209" spans="5:5" x14ac:dyDescent="0.35">
      <c r="E8209" s="1"/>
    </row>
    <row r="8210" spans="5:5" x14ac:dyDescent="0.35">
      <c r="E8210" s="1"/>
    </row>
    <row r="8211" spans="5:5" x14ac:dyDescent="0.35">
      <c r="E8211" s="1"/>
    </row>
    <row r="8212" spans="5:5" x14ac:dyDescent="0.35">
      <c r="E8212" s="1"/>
    </row>
    <row r="8213" spans="5:5" x14ac:dyDescent="0.35">
      <c r="E8213" s="1"/>
    </row>
    <row r="8214" spans="5:5" x14ac:dyDescent="0.35">
      <c r="E8214" s="1"/>
    </row>
    <row r="8215" spans="5:5" x14ac:dyDescent="0.35">
      <c r="E8215" s="1"/>
    </row>
    <row r="8216" spans="5:5" x14ac:dyDescent="0.35">
      <c r="E8216" s="1"/>
    </row>
    <row r="8217" spans="5:5" x14ac:dyDescent="0.35">
      <c r="E8217" s="1"/>
    </row>
    <row r="8218" spans="5:5" x14ac:dyDescent="0.35">
      <c r="E8218" s="1"/>
    </row>
    <row r="8219" spans="5:5" x14ac:dyDescent="0.35">
      <c r="E8219" s="1"/>
    </row>
    <row r="8220" spans="5:5" x14ac:dyDescent="0.35">
      <c r="E8220" s="1"/>
    </row>
    <row r="8221" spans="5:5" x14ac:dyDescent="0.35">
      <c r="E8221" s="1"/>
    </row>
    <row r="8222" spans="5:5" x14ac:dyDescent="0.35">
      <c r="E8222" s="1"/>
    </row>
    <row r="8223" spans="5:5" x14ac:dyDescent="0.35">
      <c r="E8223" s="1"/>
    </row>
    <row r="8224" spans="5:5" x14ac:dyDescent="0.35">
      <c r="E8224" s="1"/>
    </row>
    <row r="8225" spans="5:5" x14ac:dyDescent="0.35">
      <c r="E8225" s="1"/>
    </row>
    <row r="8226" spans="5:5" x14ac:dyDescent="0.35">
      <c r="E8226" s="1"/>
    </row>
    <row r="8227" spans="5:5" x14ac:dyDescent="0.35">
      <c r="E8227" s="1"/>
    </row>
    <row r="8228" spans="5:5" x14ac:dyDescent="0.35">
      <c r="E8228" s="1"/>
    </row>
    <row r="8229" spans="5:5" x14ac:dyDescent="0.35">
      <c r="E8229" s="1"/>
    </row>
    <row r="8230" spans="5:5" x14ac:dyDescent="0.35">
      <c r="E8230" s="1"/>
    </row>
    <row r="8231" spans="5:5" x14ac:dyDescent="0.35">
      <c r="E8231" s="1"/>
    </row>
    <row r="8232" spans="5:5" x14ac:dyDescent="0.35">
      <c r="E8232" s="1"/>
    </row>
    <row r="8233" spans="5:5" x14ac:dyDescent="0.35">
      <c r="E8233" s="1"/>
    </row>
    <row r="8234" spans="5:5" x14ac:dyDescent="0.35">
      <c r="E8234" s="1"/>
    </row>
    <row r="8235" spans="5:5" x14ac:dyDescent="0.35">
      <c r="E8235" s="1"/>
    </row>
    <row r="8236" spans="5:5" x14ac:dyDescent="0.35">
      <c r="E8236" s="1"/>
    </row>
    <row r="8237" spans="5:5" x14ac:dyDescent="0.35">
      <c r="E8237" s="1"/>
    </row>
    <row r="8238" spans="5:5" x14ac:dyDescent="0.35">
      <c r="E8238" s="1"/>
    </row>
    <row r="8239" spans="5:5" x14ac:dyDescent="0.35">
      <c r="E8239" s="1"/>
    </row>
    <row r="8240" spans="5:5" x14ac:dyDescent="0.35">
      <c r="E8240" s="1"/>
    </row>
    <row r="8241" spans="5:5" x14ac:dyDescent="0.35">
      <c r="E8241" s="1"/>
    </row>
    <row r="8242" spans="5:5" x14ac:dyDescent="0.35">
      <c r="E8242" s="1"/>
    </row>
    <row r="8243" spans="5:5" x14ac:dyDescent="0.35">
      <c r="E8243" s="1"/>
    </row>
    <row r="8244" spans="5:5" x14ac:dyDescent="0.35">
      <c r="E8244" s="1"/>
    </row>
    <row r="8245" spans="5:5" x14ac:dyDescent="0.35">
      <c r="E8245" s="1"/>
    </row>
    <row r="8246" spans="5:5" x14ac:dyDescent="0.35">
      <c r="E8246" s="1"/>
    </row>
    <row r="8247" spans="5:5" x14ac:dyDescent="0.35">
      <c r="E8247" s="1"/>
    </row>
    <row r="8248" spans="5:5" x14ac:dyDescent="0.35">
      <c r="E8248" s="1"/>
    </row>
    <row r="8249" spans="5:5" x14ac:dyDescent="0.35">
      <c r="E8249" s="1"/>
    </row>
    <row r="8250" spans="5:5" x14ac:dyDescent="0.35">
      <c r="E8250" s="1"/>
    </row>
    <row r="8251" spans="5:5" x14ac:dyDescent="0.35">
      <c r="E8251" s="1"/>
    </row>
    <row r="8252" spans="5:5" x14ac:dyDescent="0.35">
      <c r="E8252" s="1"/>
    </row>
    <row r="8253" spans="5:5" x14ac:dyDescent="0.35">
      <c r="E8253" s="1"/>
    </row>
    <row r="8254" spans="5:5" x14ac:dyDescent="0.35">
      <c r="E8254" s="1"/>
    </row>
    <row r="8255" spans="5:5" x14ac:dyDescent="0.35">
      <c r="E8255" s="1"/>
    </row>
    <row r="8256" spans="5:5" x14ac:dyDescent="0.35">
      <c r="E8256" s="1"/>
    </row>
    <row r="8257" spans="5:5" x14ac:dyDescent="0.35">
      <c r="E8257" s="1"/>
    </row>
    <row r="8258" spans="5:5" x14ac:dyDescent="0.35">
      <c r="E8258" s="1"/>
    </row>
    <row r="8259" spans="5:5" x14ac:dyDescent="0.35">
      <c r="E8259" s="1"/>
    </row>
    <row r="8260" spans="5:5" x14ac:dyDescent="0.35">
      <c r="E8260" s="1"/>
    </row>
    <row r="8261" spans="5:5" x14ac:dyDescent="0.35">
      <c r="E8261" s="1"/>
    </row>
    <row r="8262" spans="5:5" x14ac:dyDescent="0.35">
      <c r="E8262" s="1"/>
    </row>
    <row r="8263" spans="5:5" x14ac:dyDescent="0.35">
      <c r="E8263" s="1"/>
    </row>
    <row r="8264" spans="5:5" x14ac:dyDescent="0.35">
      <c r="E8264" s="1"/>
    </row>
    <row r="8265" spans="5:5" x14ac:dyDescent="0.35">
      <c r="E8265" s="1"/>
    </row>
    <row r="8266" spans="5:5" x14ac:dyDescent="0.35">
      <c r="E8266" s="1"/>
    </row>
    <row r="8267" spans="5:5" x14ac:dyDescent="0.35">
      <c r="E8267" s="1"/>
    </row>
    <row r="8268" spans="5:5" x14ac:dyDescent="0.35">
      <c r="E8268" s="1"/>
    </row>
    <row r="8269" spans="5:5" x14ac:dyDescent="0.35">
      <c r="E8269" s="1"/>
    </row>
    <row r="8270" spans="5:5" x14ac:dyDescent="0.35">
      <c r="E8270" s="1"/>
    </row>
    <row r="8271" spans="5:5" x14ac:dyDescent="0.35">
      <c r="E8271" s="1"/>
    </row>
    <row r="8272" spans="5:5" x14ac:dyDescent="0.35">
      <c r="E8272" s="1"/>
    </row>
    <row r="8273" spans="5:5" x14ac:dyDescent="0.35">
      <c r="E8273" s="1"/>
    </row>
    <row r="8274" spans="5:5" x14ac:dyDescent="0.35">
      <c r="E8274" s="1"/>
    </row>
    <row r="8275" spans="5:5" x14ac:dyDescent="0.35">
      <c r="E8275" s="1"/>
    </row>
    <row r="8276" spans="5:5" x14ac:dyDescent="0.35">
      <c r="E8276" s="1"/>
    </row>
    <row r="8277" spans="5:5" x14ac:dyDescent="0.35">
      <c r="E8277" s="1"/>
    </row>
    <row r="8278" spans="5:5" x14ac:dyDescent="0.35">
      <c r="E8278" s="1"/>
    </row>
    <row r="8279" spans="5:5" x14ac:dyDescent="0.35">
      <c r="E8279" s="1"/>
    </row>
    <row r="8280" spans="5:5" x14ac:dyDescent="0.35">
      <c r="E8280" s="1"/>
    </row>
    <row r="8281" spans="5:5" x14ac:dyDescent="0.35">
      <c r="E8281" s="1"/>
    </row>
    <row r="8282" spans="5:5" x14ac:dyDescent="0.35">
      <c r="E8282" s="1"/>
    </row>
    <row r="8283" spans="5:5" x14ac:dyDescent="0.35">
      <c r="E8283" s="1"/>
    </row>
    <row r="8284" spans="5:5" x14ac:dyDescent="0.35">
      <c r="E8284" s="1"/>
    </row>
    <row r="8285" spans="5:5" x14ac:dyDescent="0.35">
      <c r="E8285" s="1"/>
    </row>
    <row r="8286" spans="5:5" x14ac:dyDescent="0.35">
      <c r="E8286" s="1"/>
    </row>
    <row r="8287" spans="5:5" x14ac:dyDescent="0.35">
      <c r="E8287" s="1"/>
    </row>
    <row r="8288" spans="5:5" x14ac:dyDescent="0.35">
      <c r="E8288" s="1"/>
    </row>
    <row r="8289" spans="5:5" x14ac:dyDescent="0.35">
      <c r="E8289" s="1"/>
    </row>
    <row r="8290" spans="5:5" x14ac:dyDescent="0.35">
      <c r="E8290" s="1"/>
    </row>
    <row r="8291" spans="5:5" x14ac:dyDescent="0.35">
      <c r="E8291" s="1"/>
    </row>
    <row r="8292" spans="5:5" x14ac:dyDescent="0.35">
      <c r="E8292" s="1"/>
    </row>
    <row r="8293" spans="5:5" x14ac:dyDescent="0.35">
      <c r="E8293" s="1"/>
    </row>
    <row r="8294" spans="5:5" x14ac:dyDescent="0.35">
      <c r="E8294" s="1"/>
    </row>
    <row r="8295" spans="5:5" x14ac:dyDescent="0.35">
      <c r="E8295" s="1"/>
    </row>
    <row r="8296" spans="5:5" x14ac:dyDescent="0.35">
      <c r="E8296" s="1"/>
    </row>
    <row r="8297" spans="5:5" x14ac:dyDescent="0.35">
      <c r="E8297" s="1"/>
    </row>
    <row r="8298" spans="5:5" x14ac:dyDescent="0.35">
      <c r="E8298" s="1"/>
    </row>
    <row r="8299" spans="5:5" x14ac:dyDescent="0.35">
      <c r="E8299" s="1"/>
    </row>
    <row r="8300" spans="5:5" x14ac:dyDescent="0.35">
      <c r="E8300" s="1"/>
    </row>
    <row r="8301" spans="5:5" x14ac:dyDescent="0.35">
      <c r="E8301" s="1"/>
    </row>
    <row r="8302" spans="5:5" x14ac:dyDescent="0.35">
      <c r="E8302" s="1"/>
    </row>
    <row r="8303" spans="5:5" x14ac:dyDescent="0.35">
      <c r="E8303" s="1"/>
    </row>
    <row r="8304" spans="5:5" x14ac:dyDescent="0.35">
      <c r="E8304" s="1"/>
    </row>
    <row r="8305" spans="5:5" x14ac:dyDescent="0.35">
      <c r="E8305" s="1"/>
    </row>
    <row r="8306" spans="5:5" x14ac:dyDescent="0.35">
      <c r="E8306" s="1"/>
    </row>
    <row r="8307" spans="5:5" x14ac:dyDescent="0.35">
      <c r="E8307" s="1"/>
    </row>
    <row r="8308" spans="5:5" x14ac:dyDescent="0.35">
      <c r="E8308" s="1"/>
    </row>
    <row r="8309" spans="5:5" x14ac:dyDescent="0.35">
      <c r="E8309" s="1"/>
    </row>
    <row r="8310" spans="5:5" x14ac:dyDescent="0.35">
      <c r="E8310" s="1"/>
    </row>
    <row r="8311" spans="5:5" x14ac:dyDescent="0.35">
      <c r="E8311" s="1"/>
    </row>
    <row r="8312" spans="5:5" x14ac:dyDescent="0.35">
      <c r="E8312" s="1"/>
    </row>
    <row r="8313" spans="5:5" x14ac:dyDescent="0.35">
      <c r="E8313" s="1"/>
    </row>
    <row r="8314" spans="5:5" x14ac:dyDescent="0.35">
      <c r="E8314" s="1"/>
    </row>
    <row r="8315" spans="5:5" x14ac:dyDescent="0.35">
      <c r="E8315" s="1"/>
    </row>
    <row r="8316" spans="5:5" x14ac:dyDescent="0.35">
      <c r="E8316" s="1"/>
    </row>
    <row r="8317" spans="5:5" x14ac:dyDescent="0.35">
      <c r="E8317" s="1"/>
    </row>
    <row r="8318" spans="5:5" x14ac:dyDescent="0.35">
      <c r="E8318" s="1"/>
    </row>
    <row r="8319" spans="5:5" x14ac:dyDescent="0.35">
      <c r="E8319" s="1"/>
    </row>
    <row r="8320" spans="5:5" x14ac:dyDescent="0.35">
      <c r="E8320" s="1"/>
    </row>
    <row r="8321" spans="5:5" x14ac:dyDescent="0.35">
      <c r="E8321" s="1"/>
    </row>
    <row r="8322" spans="5:5" x14ac:dyDescent="0.35">
      <c r="E8322" s="1"/>
    </row>
    <row r="8323" spans="5:5" x14ac:dyDescent="0.35">
      <c r="E8323" s="1"/>
    </row>
    <row r="8324" spans="5:5" x14ac:dyDescent="0.35">
      <c r="E8324" s="1"/>
    </row>
    <row r="8325" spans="5:5" x14ac:dyDescent="0.35">
      <c r="E8325" s="1"/>
    </row>
    <row r="8326" spans="5:5" x14ac:dyDescent="0.35">
      <c r="E8326" s="1"/>
    </row>
    <row r="8327" spans="5:5" x14ac:dyDescent="0.35">
      <c r="E8327" s="1"/>
    </row>
    <row r="8328" spans="5:5" x14ac:dyDescent="0.35">
      <c r="E8328" s="1"/>
    </row>
    <row r="8329" spans="5:5" x14ac:dyDescent="0.35">
      <c r="E8329" s="1"/>
    </row>
    <row r="8330" spans="5:5" x14ac:dyDescent="0.35">
      <c r="E8330" s="1"/>
    </row>
    <row r="8331" spans="5:5" x14ac:dyDescent="0.35">
      <c r="E8331" s="1"/>
    </row>
    <row r="8332" spans="5:5" x14ac:dyDescent="0.35">
      <c r="E8332" s="1"/>
    </row>
    <row r="8333" spans="5:5" x14ac:dyDescent="0.35">
      <c r="E8333" s="1"/>
    </row>
    <row r="8334" spans="5:5" x14ac:dyDescent="0.35">
      <c r="E8334" s="1"/>
    </row>
    <row r="8335" spans="5:5" x14ac:dyDescent="0.35">
      <c r="E8335" s="1"/>
    </row>
    <row r="8336" spans="5:5" x14ac:dyDescent="0.35">
      <c r="E8336" s="1"/>
    </row>
    <row r="8337" spans="5:5" x14ac:dyDescent="0.35">
      <c r="E8337" s="1"/>
    </row>
    <row r="8338" spans="5:5" x14ac:dyDescent="0.35">
      <c r="E8338" s="1"/>
    </row>
    <row r="8339" spans="5:5" x14ac:dyDescent="0.35">
      <c r="E8339" s="1"/>
    </row>
    <row r="8340" spans="5:5" x14ac:dyDescent="0.35">
      <c r="E8340" s="1"/>
    </row>
    <row r="8341" spans="5:5" x14ac:dyDescent="0.35">
      <c r="E8341" s="1"/>
    </row>
    <row r="8342" spans="5:5" x14ac:dyDescent="0.35">
      <c r="E8342" s="1"/>
    </row>
    <row r="8343" spans="5:5" x14ac:dyDescent="0.35">
      <c r="E8343" s="1"/>
    </row>
    <row r="8344" spans="5:5" x14ac:dyDescent="0.35">
      <c r="E8344" s="1"/>
    </row>
    <row r="8345" spans="5:5" x14ac:dyDescent="0.35">
      <c r="E8345" s="1"/>
    </row>
    <row r="8346" spans="5:5" x14ac:dyDescent="0.35">
      <c r="E8346" s="1"/>
    </row>
    <row r="8347" spans="5:5" x14ac:dyDescent="0.35">
      <c r="E8347" s="1"/>
    </row>
    <row r="8348" spans="5:5" x14ac:dyDescent="0.35">
      <c r="E8348" s="1"/>
    </row>
    <row r="8349" spans="5:5" x14ac:dyDescent="0.35">
      <c r="E8349" s="1"/>
    </row>
    <row r="8350" spans="5:5" x14ac:dyDescent="0.35">
      <c r="E8350" s="1"/>
    </row>
    <row r="8351" spans="5:5" x14ac:dyDescent="0.35">
      <c r="E8351" s="1"/>
    </row>
    <row r="8352" spans="5:5" x14ac:dyDescent="0.35">
      <c r="E8352" s="1"/>
    </row>
    <row r="8353" spans="5:5" x14ac:dyDescent="0.35">
      <c r="E8353" s="1"/>
    </row>
    <row r="8354" spans="5:5" x14ac:dyDescent="0.35">
      <c r="E8354" s="1"/>
    </row>
    <row r="8355" spans="5:5" x14ac:dyDescent="0.35">
      <c r="E8355" s="1"/>
    </row>
    <row r="8356" spans="5:5" x14ac:dyDescent="0.35">
      <c r="E8356" s="1"/>
    </row>
    <row r="8357" spans="5:5" x14ac:dyDescent="0.35">
      <c r="E8357" s="1"/>
    </row>
    <row r="8358" spans="5:5" x14ac:dyDescent="0.35">
      <c r="E8358" s="1"/>
    </row>
    <row r="8359" spans="5:5" x14ac:dyDescent="0.35">
      <c r="E8359" s="1"/>
    </row>
    <row r="8360" spans="5:5" x14ac:dyDescent="0.35">
      <c r="E8360" s="1"/>
    </row>
    <row r="8361" spans="5:5" x14ac:dyDescent="0.35">
      <c r="E8361" s="1"/>
    </row>
    <row r="8362" spans="5:5" x14ac:dyDescent="0.35">
      <c r="E8362" s="1"/>
    </row>
    <row r="8363" spans="5:5" x14ac:dyDescent="0.35">
      <c r="E8363" s="1"/>
    </row>
    <row r="8364" spans="5:5" x14ac:dyDescent="0.35">
      <c r="E8364" s="1"/>
    </row>
    <row r="8365" spans="5:5" x14ac:dyDescent="0.35">
      <c r="E8365" s="1"/>
    </row>
    <row r="8366" spans="5:5" x14ac:dyDescent="0.35">
      <c r="E8366" s="1"/>
    </row>
    <row r="8367" spans="5:5" x14ac:dyDescent="0.35">
      <c r="E8367" s="1"/>
    </row>
    <row r="8368" spans="5:5" x14ac:dyDescent="0.35">
      <c r="E8368" s="1"/>
    </row>
    <row r="8369" spans="5:5" x14ac:dyDescent="0.35">
      <c r="E8369" s="1"/>
    </row>
    <row r="8370" spans="5:5" x14ac:dyDescent="0.35">
      <c r="E8370" s="1"/>
    </row>
    <row r="8371" spans="5:5" x14ac:dyDescent="0.35">
      <c r="E8371" s="1"/>
    </row>
    <row r="8372" spans="5:5" x14ac:dyDescent="0.35">
      <c r="E8372" s="1"/>
    </row>
    <row r="8373" spans="5:5" x14ac:dyDescent="0.35">
      <c r="E8373" s="1"/>
    </row>
    <row r="8374" spans="5:5" x14ac:dyDescent="0.35">
      <c r="E8374" s="1"/>
    </row>
    <row r="8375" spans="5:5" x14ac:dyDescent="0.35">
      <c r="E8375" s="1"/>
    </row>
    <row r="8376" spans="5:5" x14ac:dyDescent="0.35">
      <c r="E8376" s="1"/>
    </row>
    <row r="8377" spans="5:5" x14ac:dyDescent="0.35">
      <c r="E8377" s="1"/>
    </row>
    <row r="8378" spans="5:5" x14ac:dyDescent="0.35">
      <c r="E8378" s="1"/>
    </row>
    <row r="8379" spans="5:5" x14ac:dyDescent="0.35">
      <c r="E8379" s="1"/>
    </row>
    <row r="8380" spans="5:5" x14ac:dyDescent="0.35">
      <c r="E8380" s="1"/>
    </row>
    <row r="8381" spans="5:5" x14ac:dyDescent="0.35">
      <c r="E8381" s="1"/>
    </row>
    <row r="8382" spans="5:5" x14ac:dyDescent="0.35">
      <c r="E8382" s="1"/>
    </row>
    <row r="8383" spans="5:5" x14ac:dyDescent="0.35">
      <c r="E8383" s="1"/>
    </row>
    <row r="8384" spans="5:5" x14ac:dyDescent="0.35">
      <c r="E8384" s="1"/>
    </row>
    <row r="8385" spans="5:5" x14ac:dyDescent="0.35">
      <c r="E8385" s="1"/>
    </row>
    <row r="8386" spans="5:5" x14ac:dyDescent="0.35">
      <c r="E8386" s="1"/>
    </row>
    <row r="8387" spans="5:5" x14ac:dyDescent="0.35">
      <c r="E8387" s="1"/>
    </row>
    <row r="8388" spans="5:5" x14ac:dyDescent="0.35">
      <c r="E8388" s="1"/>
    </row>
    <row r="8389" spans="5:5" x14ac:dyDescent="0.35">
      <c r="E8389" s="1"/>
    </row>
    <row r="8390" spans="5:5" x14ac:dyDescent="0.35">
      <c r="E8390" s="1"/>
    </row>
    <row r="8391" spans="5:5" x14ac:dyDescent="0.35">
      <c r="E8391" s="1"/>
    </row>
    <row r="8392" spans="5:5" x14ac:dyDescent="0.35">
      <c r="E8392" s="1"/>
    </row>
    <row r="8393" spans="5:5" x14ac:dyDescent="0.35">
      <c r="E8393" s="1"/>
    </row>
    <row r="8394" spans="5:5" x14ac:dyDescent="0.35">
      <c r="E8394" s="1"/>
    </row>
    <row r="8395" spans="5:5" x14ac:dyDescent="0.35">
      <c r="E8395" s="1"/>
    </row>
    <row r="8396" spans="5:5" x14ac:dyDescent="0.35">
      <c r="E8396" s="1"/>
    </row>
    <row r="8397" spans="5:5" x14ac:dyDescent="0.35">
      <c r="E8397" s="1"/>
    </row>
    <row r="8398" spans="5:5" x14ac:dyDescent="0.35">
      <c r="E8398" s="1"/>
    </row>
    <row r="8399" spans="5:5" x14ac:dyDescent="0.35">
      <c r="E8399" s="1"/>
    </row>
    <row r="8400" spans="5:5" x14ac:dyDescent="0.35">
      <c r="E8400" s="1"/>
    </row>
    <row r="8401" spans="5:5" x14ac:dyDescent="0.35">
      <c r="E8401" s="1"/>
    </row>
    <row r="8402" spans="5:5" x14ac:dyDescent="0.35">
      <c r="E8402" s="1"/>
    </row>
    <row r="8403" spans="5:5" x14ac:dyDescent="0.35">
      <c r="E8403" s="1"/>
    </row>
    <row r="8404" spans="5:5" x14ac:dyDescent="0.35">
      <c r="E8404" s="1"/>
    </row>
    <row r="8405" spans="5:5" x14ac:dyDescent="0.35">
      <c r="E8405" s="1"/>
    </row>
    <row r="8406" spans="5:5" x14ac:dyDescent="0.35">
      <c r="E8406" s="1"/>
    </row>
    <row r="8407" spans="5:5" x14ac:dyDescent="0.35">
      <c r="E8407" s="1"/>
    </row>
    <row r="8408" spans="5:5" x14ac:dyDescent="0.35">
      <c r="E8408" s="1"/>
    </row>
    <row r="8409" spans="5:5" x14ac:dyDescent="0.35">
      <c r="E8409" s="1"/>
    </row>
    <row r="8410" spans="5:5" x14ac:dyDescent="0.35">
      <c r="E8410" s="1"/>
    </row>
    <row r="8411" spans="5:5" x14ac:dyDescent="0.35">
      <c r="E8411" s="1"/>
    </row>
    <row r="8412" spans="5:5" x14ac:dyDescent="0.35">
      <c r="E8412" s="1"/>
    </row>
    <row r="8413" spans="5:5" x14ac:dyDescent="0.35">
      <c r="E8413" s="1"/>
    </row>
    <row r="8414" spans="5:5" x14ac:dyDescent="0.35">
      <c r="E8414" s="1"/>
    </row>
    <row r="8415" spans="5:5" x14ac:dyDescent="0.35">
      <c r="E8415" s="1"/>
    </row>
    <row r="8416" spans="5:5" x14ac:dyDescent="0.35">
      <c r="E8416" s="1"/>
    </row>
    <row r="8417" spans="5:5" x14ac:dyDescent="0.35">
      <c r="E8417" s="1"/>
    </row>
    <row r="8418" spans="5:5" x14ac:dyDescent="0.35">
      <c r="E8418" s="1"/>
    </row>
    <row r="8419" spans="5:5" x14ac:dyDescent="0.35">
      <c r="E8419" s="1"/>
    </row>
    <row r="8420" spans="5:5" x14ac:dyDescent="0.35">
      <c r="E8420" s="1"/>
    </row>
    <row r="8421" spans="5:5" x14ac:dyDescent="0.35">
      <c r="E8421" s="1"/>
    </row>
    <row r="8422" spans="5:5" x14ac:dyDescent="0.35">
      <c r="E8422" s="1"/>
    </row>
    <row r="8423" spans="5:5" x14ac:dyDescent="0.35">
      <c r="E8423" s="1"/>
    </row>
    <row r="8424" spans="5:5" x14ac:dyDescent="0.35">
      <c r="E8424" s="1"/>
    </row>
    <row r="8425" spans="5:5" x14ac:dyDescent="0.35">
      <c r="E8425" s="1"/>
    </row>
    <row r="8426" spans="5:5" x14ac:dyDescent="0.35">
      <c r="E8426" s="1"/>
    </row>
    <row r="8427" spans="5:5" x14ac:dyDescent="0.35">
      <c r="E8427" s="1"/>
    </row>
    <row r="8428" spans="5:5" x14ac:dyDescent="0.35">
      <c r="E8428" s="1"/>
    </row>
    <row r="8429" spans="5:5" x14ac:dyDescent="0.35">
      <c r="E8429" s="1"/>
    </row>
    <row r="8430" spans="5:5" x14ac:dyDescent="0.35">
      <c r="E8430" s="1"/>
    </row>
    <row r="8431" spans="5:5" x14ac:dyDescent="0.35">
      <c r="E8431" s="1"/>
    </row>
    <row r="8432" spans="5:5" x14ac:dyDescent="0.35">
      <c r="E8432" s="1"/>
    </row>
    <row r="8433" spans="5:5" x14ac:dyDescent="0.35">
      <c r="E8433" s="1"/>
    </row>
    <row r="8434" spans="5:5" x14ac:dyDescent="0.35">
      <c r="E8434" s="1"/>
    </row>
    <row r="8435" spans="5:5" x14ac:dyDescent="0.35">
      <c r="E8435" s="1"/>
    </row>
    <row r="8436" spans="5:5" x14ac:dyDescent="0.35">
      <c r="E8436" s="1"/>
    </row>
    <row r="8437" spans="5:5" x14ac:dyDescent="0.35">
      <c r="E8437" s="1"/>
    </row>
    <row r="8438" spans="5:5" x14ac:dyDescent="0.35">
      <c r="E8438" s="1"/>
    </row>
    <row r="8439" spans="5:5" x14ac:dyDescent="0.35">
      <c r="E8439" s="1"/>
    </row>
    <row r="8440" spans="5:5" x14ac:dyDescent="0.35">
      <c r="E8440" s="1"/>
    </row>
    <row r="8441" spans="5:5" x14ac:dyDescent="0.35">
      <c r="E8441" s="1"/>
    </row>
    <row r="8442" spans="5:5" x14ac:dyDescent="0.35">
      <c r="E8442" s="1"/>
    </row>
    <row r="8443" spans="5:5" x14ac:dyDescent="0.35">
      <c r="E8443" s="1"/>
    </row>
    <row r="8444" spans="5:5" x14ac:dyDescent="0.35">
      <c r="E8444" s="1"/>
    </row>
    <row r="8445" spans="5:5" x14ac:dyDescent="0.35">
      <c r="E8445" s="1"/>
    </row>
    <row r="8446" spans="5:5" x14ac:dyDescent="0.35">
      <c r="E8446" s="1"/>
    </row>
    <row r="8447" spans="5:5" x14ac:dyDescent="0.35">
      <c r="E8447" s="1"/>
    </row>
    <row r="8448" spans="5:5" x14ac:dyDescent="0.35">
      <c r="E8448" s="1"/>
    </row>
    <row r="8449" spans="5:5" x14ac:dyDescent="0.35">
      <c r="E8449" s="1"/>
    </row>
    <row r="8450" spans="5:5" x14ac:dyDescent="0.35">
      <c r="E8450" s="1"/>
    </row>
    <row r="8451" spans="5:5" x14ac:dyDescent="0.35">
      <c r="E8451" s="1"/>
    </row>
    <row r="8452" spans="5:5" x14ac:dyDescent="0.35">
      <c r="E8452" s="1"/>
    </row>
    <row r="8453" spans="5:5" x14ac:dyDescent="0.35">
      <c r="E8453" s="1"/>
    </row>
    <row r="8454" spans="5:5" x14ac:dyDescent="0.35">
      <c r="E8454" s="1"/>
    </row>
    <row r="8455" spans="5:5" x14ac:dyDescent="0.35">
      <c r="E8455" s="1"/>
    </row>
    <row r="8456" spans="5:5" x14ac:dyDescent="0.35">
      <c r="E8456" s="1"/>
    </row>
    <row r="8457" spans="5:5" x14ac:dyDescent="0.35">
      <c r="E8457" s="1"/>
    </row>
    <row r="8458" spans="5:5" x14ac:dyDescent="0.35">
      <c r="E8458" s="1"/>
    </row>
    <row r="8459" spans="5:5" x14ac:dyDescent="0.35">
      <c r="E8459" s="1"/>
    </row>
    <row r="8460" spans="5:5" x14ac:dyDescent="0.35">
      <c r="E8460" s="1"/>
    </row>
    <row r="8461" spans="5:5" x14ac:dyDescent="0.35">
      <c r="E8461" s="1"/>
    </row>
    <row r="8462" spans="5:5" x14ac:dyDescent="0.35">
      <c r="E8462" s="1"/>
    </row>
    <row r="8463" spans="5:5" x14ac:dyDescent="0.35">
      <c r="E8463" s="1"/>
    </row>
    <row r="8464" spans="5:5" x14ac:dyDescent="0.35">
      <c r="E8464" s="1"/>
    </row>
    <row r="8465" spans="5:5" x14ac:dyDescent="0.35">
      <c r="E8465" s="1"/>
    </row>
    <row r="8466" spans="5:5" x14ac:dyDescent="0.35">
      <c r="E8466" s="1"/>
    </row>
    <row r="8467" spans="5:5" x14ac:dyDescent="0.35">
      <c r="E8467" s="1"/>
    </row>
    <row r="8468" spans="5:5" x14ac:dyDescent="0.35">
      <c r="E8468" s="1"/>
    </row>
    <row r="8469" spans="5:5" x14ac:dyDescent="0.35">
      <c r="E8469" s="1"/>
    </row>
    <row r="8470" spans="5:5" x14ac:dyDescent="0.35">
      <c r="E8470" s="1"/>
    </row>
    <row r="8471" spans="5:5" x14ac:dyDescent="0.35">
      <c r="E8471" s="1"/>
    </row>
    <row r="8472" spans="5:5" x14ac:dyDescent="0.35">
      <c r="E8472" s="1"/>
    </row>
    <row r="8473" spans="5:5" x14ac:dyDescent="0.35">
      <c r="E8473" s="1"/>
    </row>
    <row r="8474" spans="5:5" x14ac:dyDescent="0.35">
      <c r="E8474" s="1"/>
    </row>
    <row r="8475" spans="5:5" x14ac:dyDescent="0.35">
      <c r="E8475" s="1"/>
    </row>
    <row r="8476" spans="5:5" x14ac:dyDescent="0.35">
      <c r="E8476" s="1"/>
    </row>
    <row r="8477" spans="5:5" x14ac:dyDescent="0.35">
      <c r="E8477" s="1"/>
    </row>
    <row r="8478" spans="5:5" x14ac:dyDescent="0.35">
      <c r="E8478" s="1"/>
    </row>
    <row r="8479" spans="5:5" x14ac:dyDescent="0.35">
      <c r="E8479" s="1"/>
    </row>
    <row r="8480" spans="5:5" x14ac:dyDescent="0.35">
      <c r="E8480" s="1"/>
    </row>
    <row r="8481" spans="5:5" x14ac:dyDescent="0.35">
      <c r="E8481" s="1"/>
    </row>
    <row r="8482" spans="5:5" x14ac:dyDescent="0.35">
      <c r="E8482" s="1"/>
    </row>
    <row r="8483" spans="5:5" x14ac:dyDescent="0.35">
      <c r="E8483" s="1"/>
    </row>
    <row r="8484" spans="5:5" x14ac:dyDescent="0.35">
      <c r="E8484" s="1"/>
    </row>
    <row r="8485" spans="5:5" x14ac:dyDescent="0.35">
      <c r="E8485" s="1"/>
    </row>
    <row r="8486" spans="5:5" x14ac:dyDescent="0.35">
      <c r="E8486" s="1"/>
    </row>
    <row r="8487" spans="5:5" x14ac:dyDescent="0.35">
      <c r="E8487" s="1"/>
    </row>
    <row r="8488" spans="5:5" x14ac:dyDescent="0.35">
      <c r="E8488" s="1"/>
    </row>
    <row r="8489" spans="5:5" x14ac:dyDescent="0.35">
      <c r="E8489" s="1"/>
    </row>
    <row r="8490" spans="5:5" x14ac:dyDescent="0.35">
      <c r="E8490" s="1"/>
    </row>
    <row r="8491" spans="5:5" x14ac:dyDescent="0.35">
      <c r="E8491" s="1"/>
    </row>
    <row r="8492" spans="5:5" x14ac:dyDescent="0.35">
      <c r="E8492" s="1"/>
    </row>
    <row r="8493" spans="5:5" x14ac:dyDescent="0.35">
      <c r="E8493" s="1"/>
    </row>
    <row r="8494" spans="5:5" x14ac:dyDescent="0.35">
      <c r="E8494" s="1"/>
    </row>
    <row r="8495" spans="5:5" x14ac:dyDescent="0.35">
      <c r="E8495" s="1"/>
    </row>
    <row r="8496" spans="5:5" x14ac:dyDescent="0.35">
      <c r="E8496" s="1"/>
    </row>
    <row r="8497" spans="5:5" x14ac:dyDescent="0.35">
      <c r="E8497" s="1"/>
    </row>
    <row r="8498" spans="5:5" x14ac:dyDescent="0.35">
      <c r="E8498" s="1"/>
    </row>
    <row r="8499" spans="5:5" x14ac:dyDescent="0.35">
      <c r="E8499" s="1"/>
    </row>
    <row r="8500" spans="5:5" x14ac:dyDescent="0.35">
      <c r="E8500" s="1"/>
    </row>
    <row r="8501" spans="5:5" x14ac:dyDescent="0.35">
      <c r="E8501" s="1"/>
    </row>
    <row r="8502" spans="5:5" x14ac:dyDescent="0.35">
      <c r="E8502" s="1"/>
    </row>
    <row r="8503" spans="5:5" x14ac:dyDescent="0.35">
      <c r="E8503" s="1"/>
    </row>
    <row r="8504" spans="5:5" x14ac:dyDescent="0.35">
      <c r="E8504" s="1"/>
    </row>
    <row r="8505" spans="5:5" x14ac:dyDescent="0.35">
      <c r="E8505" s="1"/>
    </row>
    <row r="8506" spans="5:5" x14ac:dyDescent="0.35">
      <c r="E8506" s="1"/>
    </row>
    <row r="8507" spans="5:5" x14ac:dyDescent="0.35">
      <c r="E8507" s="1"/>
    </row>
    <row r="8508" spans="5:5" x14ac:dyDescent="0.35">
      <c r="E8508" s="1"/>
    </row>
    <row r="8509" spans="5:5" x14ac:dyDescent="0.35">
      <c r="E8509" s="1"/>
    </row>
    <row r="8510" spans="5:5" x14ac:dyDescent="0.35">
      <c r="E8510" s="1"/>
    </row>
    <row r="8511" spans="5:5" x14ac:dyDescent="0.35">
      <c r="E8511" s="1"/>
    </row>
    <row r="8512" spans="5:5" x14ac:dyDescent="0.35">
      <c r="E8512" s="1"/>
    </row>
    <row r="8513" spans="5:5" x14ac:dyDescent="0.35">
      <c r="E8513" s="1"/>
    </row>
    <row r="8514" spans="5:5" x14ac:dyDescent="0.35">
      <c r="E8514" s="1"/>
    </row>
    <row r="8515" spans="5:5" x14ac:dyDescent="0.35">
      <c r="E8515" s="1"/>
    </row>
    <row r="8516" spans="5:5" x14ac:dyDescent="0.35">
      <c r="E8516" s="1"/>
    </row>
    <row r="8517" spans="5:5" x14ac:dyDescent="0.35">
      <c r="E8517" s="1"/>
    </row>
    <row r="8518" spans="5:5" x14ac:dyDescent="0.35">
      <c r="E8518" s="1"/>
    </row>
    <row r="8519" spans="5:5" x14ac:dyDescent="0.35">
      <c r="E8519" s="1"/>
    </row>
    <row r="8520" spans="5:5" x14ac:dyDescent="0.35">
      <c r="E8520" s="1"/>
    </row>
    <row r="8521" spans="5:5" x14ac:dyDescent="0.35">
      <c r="E8521" s="1"/>
    </row>
    <row r="8522" spans="5:5" x14ac:dyDescent="0.35">
      <c r="E8522" s="1"/>
    </row>
    <row r="8523" spans="5:5" x14ac:dyDescent="0.35">
      <c r="E8523" s="1"/>
    </row>
    <row r="8524" spans="5:5" x14ac:dyDescent="0.35">
      <c r="E8524" s="1"/>
    </row>
    <row r="8525" spans="5:5" x14ac:dyDescent="0.35">
      <c r="E8525" s="1"/>
    </row>
    <row r="8526" spans="5:5" x14ac:dyDescent="0.35">
      <c r="E8526" s="1"/>
    </row>
    <row r="8527" spans="5:5" x14ac:dyDescent="0.35">
      <c r="E8527" s="1"/>
    </row>
    <row r="8528" spans="5:5" x14ac:dyDescent="0.35">
      <c r="E8528" s="1"/>
    </row>
    <row r="8529" spans="5:5" x14ac:dyDescent="0.35">
      <c r="E8529" s="1"/>
    </row>
    <row r="8530" spans="5:5" x14ac:dyDescent="0.35">
      <c r="E8530" s="1"/>
    </row>
    <row r="8531" spans="5:5" x14ac:dyDescent="0.35">
      <c r="E8531" s="1"/>
    </row>
    <row r="8532" spans="5:5" x14ac:dyDescent="0.35">
      <c r="E8532" s="1"/>
    </row>
    <row r="8533" spans="5:5" x14ac:dyDescent="0.35">
      <c r="E8533" s="1"/>
    </row>
    <row r="8534" spans="5:5" x14ac:dyDescent="0.35">
      <c r="E8534" s="1"/>
    </row>
    <row r="8535" spans="5:5" x14ac:dyDescent="0.35">
      <c r="E8535" s="1"/>
    </row>
    <row r="8536" spans="5:5" x14ac:dyDescent="0.35">
      <c r="E8536" s="1"/>
    </row>
    <row r="8537" spans="5:5" x14ac:dyDescent="0.35">
      <c r="E8537" s="1"/>
    </row>
    <row r="8538" spans="5:5" x14ac:dyDescent="0.35">
      <c r="E8538" s="1"/>
    </row>
    <row r="8539" spans="5:5" x14ac:dyDescent="0.35">
      <c r="E8539" s="1"/>
    </row>
    <row r="8540" spans="5:5" x14ac:dyDescent="0.35">
      <c r="E8540" s="1"/>
    </row>
    <row r="8541" spans="5:5" x14ac:dyDescent="0.35">
      <c r="E8541" s="1"/>
    </row>
    <row r="8542" spans="5:5" x14ac:dyDescent="0.35">
      <c r="E8542" s="1"/>
    </row>
    <row r="8543" spans="5:5" x14ac:dyDescent="0.35">
      <c r="E8543" s="1"/>
    </row>
    <row r="8544" spans="5:5" x14ac:dyDescent="0.35">
      <c r="E8544" s="1"/>
    </row>
    <row r="8545" spans="5:5" x14ac:dyDescent="0.35">
      <c r="E8545" s="1"/>
    </row>
    <row r="8546" spans="5:5" x14ac:dyDescent="0.35">
      <c r="E8546" s="1"/>
    </row>
    <row r="8547" spans="5:5" x14ac:dyDescent="0.35">
      <c r="E8547" s="1"/>
    </row>
    <row r="8548" spans="5:5" x14ac:dyDescent="0.35">
      <c r="E8548" s="1"/>
    </row>
    <row r="8549" spans="5:5" x14ac:dyDescent="0.35">
      <c r="E8549" s="1"/>
    </row>
    <row r="8550" spans="5:5" x14ac:dyDescent="0.35">
      <c r="E8550" s="1"/>
    </row>
    <row r="8551" spans="5:5" x14ac:dyDescent="0.35">
      <c r="E8551" s="1"/>
    </row>
    <row r="8552" spans="5:5" x14ac:dyDescent="0.35">
      <c r="E8552" s="1"/>
    </row>
    <row r="8553" spans="5:5" x14ac:dyDescent="0.35">
      <c r="E8553" s="1"/>
    </row>
    <row r="8554" spans="5:5" x14ac:dyDescent="0.35">
      <c r="E8554" s="1"/>
    </row>
    <row r="8555" spans="5:5" x14ac:dyDescent="0.35">
      <c r="E8555" s="1"/>
    </row>
    <row r="8556" spans="5:5" x14ac:dyDescent="0.35">
      <c r="E8556" s="1"/>
    </row>
    <row r="8557" spans="5:5" x14ac:dyDescent="0.35">
      <c r="E8557" s="1"/>
    </row>
    <row r="8558" spans="5:5" x14ac:dyDescent="0.35">
      <c r="E8558" s="1"/>
    </row>
    <row r="8559" spans="5:5" x14ac:dyDescent="0.35">
      <c r="E8559" s="1"/>
    </row>
    <row r="8560" spans="5:5" x14ac:dyDescent="0.35">
      <c r="E8560" s="1"/>
    </row>
    <row r="8561" spans="5:5" x14ac:dyDescent="0.35">
      <c r="E8561" s="1"/>
    </row>
    <row r="8562" spans="5:5" x14ac:dyDescent="0.35">
      <c r="E8562" s="1"/>
    </row>
    <row r="8563" spans="5:5" x14ac:dyDescent="0.35">
      <c r="E8563" s="1"/>
    </row>
    <row r="8564" spans="5:5" x14ac:dyDescent="0.35">
      <c r="E8564" s="1"/>
    </row>
    <row r="8565" spans="5:5" x14ac:dyDescent="0.35">
      <c r="E8565" s="1"/>
    </row>
    <row r="8566" spans="5:5" x14ac:dyDescent="0.35">
      <c r="E8566" s="1"/>
    </row>
    <row r="8567" spans="5:5" x14ac:dyDescent="0.35">
      <c r="E8567" s="1"/>
    </row>
    <row r="8568" spans="5:5" x14ac:dyDescent="0.35">
      <c r="E8568" s="1"/>
    </row>
    <row r="8569" spans="5:5" x14ac:dyDescent="0.35">
      <c r="E8569" s="1"/>
    </row>
    <row r="8570" spans="5:5" x14ac:dyDescent="0.35">
      <c r="E8570" s="1"/>
    </row>
    <row r="8571" spans="5:5" x14ac:dyDescent="0.35">
      <c r="E8571" s="1"/>
    </row>
    <row r="8572" spans="5:5" x14ac:dyDescent="0.35">
      <c r="E8572" s="1"/>
    </row>
    <row r="8573" spans="5:5" x14ac:dyDescent="0.35">
      <c r="E8573" s="1"/>
    </row>
    <row r="8574" spans="5:5" x14ac:dyDescent="0.35">
      <c r="E8574" s="1"/>
    </row>
    <row r="8575" spans="5:5" x14ac:dyDescent="0.35">
      <c r="E8575" s="1"/>
    </row>
    <row r="8576" spans="5:5" x14ac:dyDescent="0.35">
      <c r="E8576" s="1"/>
    </row>
    <row r="8577" spans="5:5" x14ac:dyDescent="0.35">
      <c r="E8577" s="1"/>
    </row>
    <row r="8578" spans="5:5" x14ac:dyDescent="0.35">
      <c r="E8578" s="1"/>
    </row>
    <row r="8579" spans="5:5" x14ac:dyDescent="0.35">
      <c r="E8579" s="1"/>
    </row>
    <row r="8580" spans="5:5" x14ac:dyDescent="0.35">
      <c r="E8580" s="1"/>
    </row>
    <row r="8581" spans="5:5" x14ac:dyDescent="0.35">
      <c r="E8581" s="1"/>
    </row>
    <row r="8582" spans="5:5" x14ac:dyDescent="0.35">
      <c r="E8582" s="1"/>
    </row>
    <row r="8583" spans="5:5" x14ac:dyDescent="0.35">
      <c r="E8583" s="1"/>
    </row>
    <row r="8584" spans="5:5" x14ac:dyDescent="0.35">
      <c r="E8584" s="1"/>
    </row>
    <row r="8585" spans="5:5" x14ac:dyDescent="0.35">
      <c r="E8585" s="1"/>
    </row>
    <row r="8586" spans="5:5" x14ac:dyDescent="0.35">
      <c r="E8586" s="1"/>
    </row>
    <row r="8587" spans="5:5" x14ac:dyDescent="0.35">
      <c r="E8587" s="1"/>
    </row>
    <row r="8588" spans="5:5" x14ac:dyDescent="0.35">
      <c r="E8588" s="1"/>
    </row>
    <row r="8589" spans="5:5" x14ac:dyDescent="0.35">
      <c r="E8589" s="1"/>
    </row>
    <row r="8590" spans="5:5" x14ac:dyDescent="0.35">
      <c r="E8590" s="1"/>
    </row>
    <row r="8591" spans="5:5" x14ac:dyDescent="0.35">
      <c r="E8591" s="1"/>
    </row>
    <row r="8592" spans="5:5" x14ac:dyDescent="0.35">
      <c r="E8592" s="1"/>
    </row>
    <row r="8593" spans="5:5" x14ac:dyDescent="0.35">
      <c r="E8593" s="1"/>
    </row>
    <row r="8594" spans="5:5" x14ac:dyDescent="0.35">
      <c r="E8594" s="1"/>
    </row>
    <row r="8595" spans="5:5" x14ac:dyDescent="0.35">
      <c r="E8595" s="1"/>
    </row>
    <row r="8596" spans="5:5" x14ac:dyDescent="0.35">
      <c r="E8596" s="1"/>
    </row>
    <row r="8597" spans="5:5" x14ac:dyDescent="0.35">
      <c r="E8597" s="1"/>
    </row>
    <row r="8598" spans="5:5" x14ac:dyDescent="0.35">
      <c r="E8598" s="1"/>
    </row>
    <row r="8599" spans="5:5" x14ac:dyDescent="0.35">
      <c r="E8599" s="1"/>
    </row>
    <row r="8600" spans="5:5" x14ac:dyDescent="0.35">
      <c r="E8600" s="1"/>
    </row>
    <row r="8601" spans="5:5" x14ac:dyDescent="0.35">
      <c r="E8601" s="1"/>
    </row>
    <row r="8602" spans="5:5" x14ac:dyDescent="0.35">
      <c r="E8602" s="1"/>
    </row>
    <row r="8603" spans="5:5" x14ac:dyDescent="0.35">
      <c r="E8603" s="1"/>
    </row>
    <row r="8604" spans="5:5" x14ac:dyDescent="0.35">
      <c r="E8604" s="1"/>
    </row>
    <row r="8605" spans="5:5" x14ac:dyDescent="0.35">
      <c r="E8605" s="1"/>
    </row>
    <row r="8606" spans="5:5" x14ac:dyDescent="0.35">
      <c r="E8606" s="1"/>
    </row>
    <row r="8607" spans="5:5" x14ac:dyDescent="0.35">
      <c r="E8607" s="1"/>
    </row>
    <row r="8608" spans="5:5" x14ac:dyDescent="0.35">
      <c r="E8608" s="1"/>
    </row>
    <row r="8609" spans="5:5" x14ac:dyDescent="0.35">
      <c r="E8609" s="1"/>
    </row>
    <row r="8610" spans="5:5" x14ac:dyDescent="0.35">
      <c r="E8610" s="1"/>
    </row>
    <row r="8611" spans="5:5" x14ac:dyDescent="0.35">
      <c r="E8611" s="1"/>
    </row>
    <row r="8612" spans="5:5" x14ac:dyDescent="0.35">
      <c r="E8612" s="1"/>
    </row>
    <row r="8613" spans="5:5" x14ac:dyDescent="0.35">
      <c r="E8613" s="1"/>
    </row>
    <row r="8614" spans="5:5" x14ac:dyDescent="0.35">
      <c r="E8614" s="1"/>
    </row>
    <row r="8615" spans="5:5" x14ac:dyDescent="0.35">
      <c r="E8615" s="1"/>
    </row>
    <row r="8616" spans="5:5" x14ac:dyDescent="0.35">
      <c r="E8616" s="1"/>
    </row>
    <row r="8617" spans="5:5" x14ac:dyDescent="0.35">
      <c r="E8617" s="1"/>
    </row>
    <row r="8618" spans="5:5" x14ac:dyDescent="0.35">
      <c r="E8618" s="1"/>
    </row>
    <row r="8619" spans="5:5" x14ac:dyDescent="0.35">
      <c r="E8619" s="1"/>
    </row>
    <row r="8620" spans="5:5" x14ac:dyDescent="0.35">
      <c r="E8620" s="1"/>
    </row>
    <row r="8621" spans="5:5" x14ac:dyDescent="0.35">
      <c r="E8621" s="1"/>
    </row>
    <row r="8622" spans="5:5" x14ac:dyDescent="0.35">
      <c r="E8622" s="1"/>
    </row>
    <row r="8623" spans="5:5" x14ac:dyDescent="0.35">
      <c r="E8623" s="1"/>
    </row>
    <row r="8624" spans="5:5" x14ac:dyDescent="0.35">
      <c r="E8624" s="1"/>
    </row>
    <row r="8625" spans="5:5" x14ac:dyDescent="0.35">
      <c r="E8625" s="1"/>
    </row>
    <row r="8626" spans="5:5" x14ac:dyDescent="0.35">
      <c r="E8626" s="1"/>
    </row>
    <row r="8627" spans="5:5" x14ac:dyDescent="0.35">
      <c r="E8627" s="1"/>
    </row>
    <row r="8628" spans="5:5" x14ac:dyDescent="0.35">
      <c r="E8628" s="1"/>
    </row>
    <row r="8629" spans="5:5" x14ac:dyDescent="0.35">
      <c r="E8629" s="1"/>
    </row>
    <row r="8630" spans="5:5" x14ac:dyDescent="0.35">
      <c r="E8630" s="1"/>
    </row>
    <row r="8631" spans="5:5" x14ac:dyDescent="0.35">
      <c r="E8631" s="1"/>
    </row>
    <row r="8632" spans="5:5" x14ac:dyDescent="0.35">
      <c r="E8632" s="1"/>
    </row>
    <row r="8633" spans="5:5" x14ac:dyDescent="0.35">
      <c r="E8633" s="1"/>
    </row>
    <row r="8634" spans="5:5" x14ac:dyDescent="0.35">
      <c r="E8634" s="1"/>
    </row>
    <row r="8635" spans="5:5" x14ac:dyDescent="0.35">
      <c r="E8635" s="1"/>
    </row>
    <row r="8636" spans="5:5" x14ac:dyDescent="0.35">
      <c r="E8636" s="1"/>
    </row>
    <row r="8637" spans="5:5" x14ac:dyDescent="0.35">
      <c r="E8637" s="1"/>
    </row>
    <row r="8638" spans="5:5" x14ac:dyDescent="0.35">
      <c r="E8638" s="1"/>
    </row>
    <row r="8639" spans="5:5" x14ac:dyDescent="0.35">
      <c r="E8639" s="1"/>
    </row>
    <row r="8640" spans="5:5" x14ac:dyDescent="0.35">
      <c r="E8640" s="1"/>
    </row>
    <row r="8641" spans="5:5" x14ac:dyDescent="0.35">
      <c r="E8641" s="1"/>
    </row>
    <row r="8642" spans="5:5" x14ac:dyDescent="0.35">
      <c r="E8642" s="1"/>
    </row>
    <row r="8643" spans="5:5" x14ac:dyDescent="0.35">
      <c r="E8643" s="1"/>
    </row>
    <row r="8644" spans="5:5" x14ac:dyDescent="0.35">
      <c r="E8644" s="1"/>
    </row>
    <row r="8645" spans="5:5" x14ac:dyDescent="0.35">
      <c r="E8645" s="1"/>
    </row>
    <row r="8646" spans="5:5" x14ac:dyDescent="0.35">
      <c r="E8646" s="1"/>
    </row>
    <row r="8647" spans="5:5" x14ac:dyDescent="0.35">
      <c r="E8647" s="1"/>
    </row>
    <row r="8648" spans="5:5" x14ac:dyDescent="0.35">
      <c r="E8648" s="1"/>
    </row>
    <row r="8649" spans="5:5" x14ac:dyDescent="0.35">
      <c r="E8649" s="1"/>
    </row>
    <row r="8650" spans="5:5" x14ac:dyDescent="0.35">
      <c r="E8650" s="1"/>
    </row>
    <row r="8651" spans="5:5" x14ac:dyDescent="0.35">
      <c r="E8651" s="1"/>
    </row>
    <row r="8652" spans="5:5" x14ac:dyDescent="0.35">
      <c r="E8652" s="1"/>
    </row>
    <row r="8653" spans="5:5" x14ac:dyDescent="0.35">
      <c r="E8653" s="1"/>
    </row>
    <row r="8654" spans="5:5" x14ac:dyDescent="0.35">
      <c r="E8654" s="1"/>
    </row>
    <row r="8655" spans="5:5" x14ac:dyDescent="0.35">
      <c r="E8655" s="1"/>
    </row>
    <row r="8656" spans="5:5" x14ac:dyDescent="0.35">
      <c r="E8656" s="1"/>
    </row>
    <row r="8657" spans="5:5" x14ac:dyDescent="0.35">
      <c r="E8657" s="1"/>
    </row>
    <row r="8658" spans="5:5" x14ac:dyDescent="0.35">
      <c r="E8658" s="1"/>
    </row>
    <row r="8659" spans="5:5" x14ac:dyDescent="0.35">
      <c r="E8659" s="1"/>
    </row>
    <row r="8660" spans="5:5" x14ac:dyDescent="0.35">
      <c r="E8660" s="1"/>
    </row>
    <row r="8661" spans="5:5" x14ac:dyDescent="0.35">
      <c r="E8661" s="1"/>
    </row>
    <row r="8662" spans="5:5" x14ac:dyDescent="0.35">
      <c r="E8662" s="1"/>
    </row>
    <row r="8663" spans="5:5" x14ac:dyDescent="0.35">
      <c r="E8663" s="1"/>
    </row>
    <row r="8664" spans="5:5" x14ac:dyDescent="0.35">
      <c r="E8664" s="1"/>
    </row>
    <row r="8665" spans="5:5" x14ac:dyDescent="0.35">
      <c r="E8665" s="1"/>
    </row>
    <row r="8666" spans="5:5" x14ac:dyDescent="0.35">
      <c r="E8666" s="1"/>
    </row>
    <row r="8667" spans="5:5" x14ac:dyDescent="0.35">
      <c r="E8667" s="1"/>
    </row>
    <row r="8668" spans="5:5" x14ac:dyDescent="0.35">
      <c r="E8668" s="1"/>
    </row>
    <row r="8669" spans="5:5" x14ac:dyDescent="0.35">
      <c r="E8669" s="1"/>
    </row>
    <row r="8670" spans="5:5" x14ac:dyDescent="0.35">
      <c r="E8670" s="1"/>
    </row>
    <row r="8671" spans="5:5" x14ac:dyDescent="0.35">
      <c r="E8671" s="1"/>
    </row>
    <row r="8672" spans="5:5" x14ac:dyDescent="0.35">
      <c r="E8672" s="1"/>
    </row>
    <row r="8673" spans="5:5" x14ac:dyDescent="0.35">
      <c r="E8673" s="1"/>
    </row>
    <row r="8674" spans="5:5" x14ac:dyDescent="0.35">
      <c r="E8674" s="1"/>
    </row>
    <row r="8675" spans="5:5" x14ac:dyDescent="0.35">
      <c r="E8675" s="1"/>
    </row>
    <row r="8676" spans="5:5" x14ac:dyDescent="0.35">
      <c r="E8676" s="1"/>
    </row>
    <row r="8677" spans="5:5" x14ac:dyDescent="0.35">
      <c r="E8677" s="1"/>
    </row>
    <row r="8678" spans="5:5" x14ac:dyDescent="0.35">
      <c r="E8678" s="1"/>
    </row>
    <row r="8679" spans="5:5" x14ac:dyDescent="0.35">
      <c r="E8679" s="1"/>
    </row>
    <row r="8680" spans="5:5" x14ac:dyDescent="0.35">
      <c r="E8680" s="1"/>
    </row>
    <row r="8681" spans="5:5" x14ac:dyDescent="0.35">
      <c r="E8681" s="1"/>
    </row>
    <row r="8682" spans="5:5" x14ac:dyDescent="0.35">
      <c r="E8682" s="1"/>
    </row>
    <row r="8683" spans="5:5" x14ac:dyDescent="0.35">
      <c r="E8683" s="1"/>
    </row>
    <row r="8684" spans="5:5" x14ac:dyDescent="0.35">
      <c r="E8684" s="1"/>
    </row>
    <row r="8685" spans="5:5" x14ac:dyDescent="0.35">
      <c r="E8685" s="1"/>
    </row>
    <row r="8686" spans="5:5" x14ac:dyDescent="0.35">
      <c r="E8686" s="1"/>
    </row>
    <row r="8687" spans="5:5" x14ac:dyDescent="0.35">
      <c r="E8687" s="1"/>
    </row>
    <row r="8688" spans="5:5" x14ac:dyDescent="0.35">
      <c r="E8688" s="1"/>
    </row>
    <row r="8689" spans="5:5" x14ac:dyDescent="0.35">
      <c r="E8689" s="1"/>
    </row>
    <row r="8690" spans="5:5" x14ac:dyDescent="0.35">
      <c r="E8690" s="1"/>
    </row>
    <row r="8691" spans="5:5" x14ac:dyDescent="0.35">
      <c r="E8691" s="1"/>
    </row>
    <row r="8692" spans="5:5" x14ac:dyDescent="0.35">
      <c r="E8692" s="1"/>
    </row>
    <row r="8693" spans="5:5" x14ac:dyDescent="0.35">
      <c r="E8693" s="1"/>
    </row>
    <row r="8694" spans="5:5" x14ac:dyDescent="0.35">
      <c r="E8694" s="1"/>
    </row>
    <row r="8695" spans="5:5" x14ac:dyDescent="0.35">
      <c r="E8695" s="1"/>
    </row>
    <row r="8696" spans="5:5" x14ac:dyDescent="0.35">
      <c r="E8696" s="1"/>
    </row>
    <row r="8697" spans="5:5" x14ac:dyDescent="0.35">
      <c r="E8697" s="1"/>
    </row>
    <row r="8698" spans="5:5" x14ac:dyDescent="0.35">
      <c r="E8698" s="1"/>
    </row>
    <row r="8699" spans="5:5" x14ac:dyDescent="0.35">
      <c r="E8699" s="1"/>
    </row>
    <row r="8700" spans="5:5" x14ac:dyDescent="0.35">
      <c r="E8700" s="1"/>
    </row>
    <row r="8701" spans="5:5" x14ac:dyDescent="0.35">
      <c r="E8701" s="1"/>
    </row>
    <row r="8702" spans="5:5" x14ac:dyDescent="0.35">
      <c r="E8702" s="1"/>
    </row>
    <row r="8703" spans="5:5" x14ac:dyDescent="0.35">
      <c r="E8703" s="1"/>
    </row>
    <row r="8704" spans="5:5" x14ac:dyDescent="0.35">
      <c r="E8704" s="1"/>
    </row>
    <row r="8705" spans="5:5" x14ac:dyDescent="0.35">
      <c r="E8705" s="1"/>
    </row>
    <row r="8706" spans="5:5" x14ac:dyDescent="0.35">
      <c r="E8706" s="1"/>
    </row>
    <row r="8707" spans="5:5" x14ac:dyDescent="0.35">
      <c r="E8707" s="1"/>
    </row>
    <row r="8708" spans="5:5" x14ac:dyDescent="0.35">
      <c r="E8708" s="1"/>
    </row>
    <row r="8709" spans="5:5" x14ac:dyDescent="0.35">
      <c r="E8709" s="1"/>
    </row>
    <row r="8710" spans="5:5" x14ac:dyDescent="0.35">
      <c r="E8710" s="1"/>
    </row>
    <row r="8711" spans="5:5" x14ac:dyDescent="0.35">
      <c r="E8711" s="1"/>
    </row>
    <row r="8712" spans="5:5" x14ac:dyDescent="0.35">
      <c r="E8712" s="1"/>
    </row>
    <row r="8713" spans="5:5" x14ac:dyDescent="0.35">
      <c r="E8713" s="1"/>
    </row>
    <row r="8714" spans="5:5" x14ac:dyDescent="0.35">
      <c r="E8714" s="1"/>
    </row>
    <row r="8715" spans="5:5" x14ac:dyDescent="0.35">
      <c r="E8715" s="1"/>
    </row>
    <row r="8716" spans="5:5" x14ac:dyDescent="0.35">
      <c r="E8716" s="1"/>
    </row>
    <row r="8717" spans="5:5" x14ac:dyDescent="0.35">
      <c r="E8717" s="1"/>
    </row>
    <row r="8718" spans="5:5" x14ac:dyDescent="0.35">
      <c r="E8718" s="1"/>
    </row>
    <row r="8719" spans="5:5" x14ac:dyDescent="0.35">
      <c r="E8719" s="1"/>
    </row>
    <row r="8720" spans="5:5" x14ac:dyDescent="0.35">
      <c r="E8720" s="1"/>
    </row>
    <row r="8721" spans="5:5" x14ac:dyDescent="0.35">
      <c r="E8721" s="1"/>
    </row>
    <row r="8722" spans="5:5" x14ac:dyDescent="0.35">
      <c r="E8722" s="1"/>
    </row>
    <row r="8723" spans="5:5" x14ac:dyDescent="0.35">
      <c r="E8723" s="1"/>
    </row>
    <row r="8724" spans="5:5" x14ac:dyDescent="0.35">
      <c r="E8724" s="1"/>
    </row>
    <row r="8725" spans="5:5" x14ac:dyDescent="0.35">
      <c r="E8725" s="1"/>
    </row>
    <row r="8726" spans="5:5" x14ac:dyDescent="0.35">
      <c r="E8726" s="1"/>
    </row>
    <row r="8727" spans="5:5" x14ac:dyDescent="0.35">
      <c r="E8727" s="1"/>
    </row>
    <row r="8728" spans="5:5" x14ac:dyDescent="0.35">
      <c r="E8728" s="1"/>
    </row>
    <row r="8729" spans="5:5" x14ac:dyDescent="0.35">
      <c r="E8729" s="1"/>
    </row>
    <row r="8730" spans="5:5" x14ac:dyDescent="0.35">
      <c r="E8730" s="1"/>
    </row>
    <row r="8731" spans="5:5" x14ac:dyDescent="0.35">
      <c r="E8731" s="1"/>
    </row>
    <row r="8732" spans="5:5" x14ac:dyDescent="0.35">
      <c r="E8732" s="1"/>
    </row>
    <row r="8733" spans="5:5" x14ac:dyDescent="0.35">
      <c r="E8733" s="1"/>
    </row>
    <row r="8734" spans="5:5" x14ac:dyDescent="0.35">
      <c r="E8734" s="1"/>
    </row>
    <row r="8735" spans="5:5" x14ac:dyDescent="0.35">
      <c r="E8735" s="1"/>
    </row>
    <row r="8736" spans="5:5" x14ac:dyDescent="0.35">
      <c r="E8736" s="1"/>
    </row>
    <row r="8737" spans="5:5" x14ac:dyDescent="0.35">
      <c r="E8737" s="1"/>
    </row>
    <row r="8738" spans="5:5" x14ac:dyDescent="0.35">
      <c r="E8738" s="1"/>
    </row>
    <row r="8739" spans="5:5" x14ac:dyDescent="0.35">
      <c r="E8739" s="1"/>
    </row>
    <row r="8740" spans="5:5" x14ac:dyDescent="0.35">
      <c r="E8740" s="1"/>
    </row>
    <row r="8741" spans="5:5" x14ac:dyDescent="0.35">
      <c r="E8741" s="1"/>
    </row>
    <row r="8742" spans="5:5" x14ac:dyDescent="0.35">
      <c r="E8742" s="1"/>
    </row>
    <row r="8743" spans="5:5" x14ac:dyDescent="0.35">
      <c r="E8743" s="1"/>
    </row>
    <row r="8744" spans="5:5" x14ac:dyDescent="0.35">
      <c r="E8744" s="1"/>
    </row>
    <row r="8745" spans="5:5" x14ac:dyDescent="0.35">
      <c r="E8745" s="1"/>
    </row>
    <row r="8746" spans="5:5" x14ac:dyDescent="0.35">
      <c r="E8746" s="1"/>
    </row>
    <row r="8747" spans="5:5" x14ac:dyDescent="0.35">
      <c r="E8747" s="1"/>
    </row>
    <row r="8748" spans="5:5" x14ac:dyDescent="0.35">
      <c r="E8748" s="1"/>
    </row>
    <row r="8749" spans="5:5" x14ac:dyDescent="0.35">
      <c r="E8749" s="1"/>
    </row>
    <row r="8750" spans="5:5" x14ac:dyDescent="0.35">
      <c r="E8750" s="1"/>
    </row>
    <row r="8751" spans="5:5" x14ac:dyDescent="0.35">
      <c r="E8751" s="1"/>
    </row>
    <row r="8752" spans="5:5" x14ac:dyDescent="0.35">
      <c r="E8752" s="1"/>
    </row>
    <row r="8753" spans="5:5" x14ac:dyDescent="0.35">
      <c r="E8753" s="1"/>
    </row>
    <row r="8754" spans="5:5" x14ac:dyDescent="0.35">
      <c r="E8754" s="1"/>
    </row>
    <row r="8755" spans="5:5" x14ac:dyDescent="0.35">
      <c r="E8755" s="1"/>
    </row>
    <row r="8756" spans="5:5" x14ac:dyDescent="0.35">
      <c r="E8756" s="1"/>
    </row>
    <row r="8757" spans="5:5" x14ac:dyDescent="0.35">
      <c r="E8757" s="1"/>
    </row>
    <row r="8758" spans="5:5" x14ac:dyDescent="0.35">
      <c r="E8758" s="1"/>
    </row>
    <row r="8759" spans="5:5" x14ac:dyDescent="0.35">
      <c r="E8759" s="1"/>
    </row>
    <row r="8760" spans="5:5" x14ac:dyDescent="0.35">
      <c r="E8760" s="1"/>
    </row>
    <row r="8761" spans="5:5" x14ac:dyDescent="0.35">
      <c r="E8761" s="1"/>
    </row>
    <row r="8762" spans="5:5" x14ac:dyDescent="0.35">
      <c r="E8762" s="1"/>
    </row>
    <row r="8763" spans="5:5" x14ac:dyDescent="0.35">
      <c r="E8763" s="1"/>
    </row>
    <row r="8764" spans="5:5" x14ac:dyDescent="0.35">
      <c r="E8764" s="1"/>
    </row>
    <row r="8765" spans="5:5" x14ac:dyDescent="0.35">
      <c r="E8765" s="1"/>
    </row>
    <row r="8766" spans="5:5" x14ac:dyDescent="0.35">
      <c r="E8766" s="1"/>
    </row>
    <row r="8767" spans="5:5" x14ac:dyDescent="0.35">
      <c r="E8767" s="1"/>
    </row>
    <row r="8768" spans="5:5" x14ac:dyDescent="0.35">
      <c r="E8768" s="1"/>
    </row>
    <row r="8769" spans="5:5" x14ac:dyDescent="0.35">
      <c r="E8769" s="1"/>
    </row>
    <row r="8770" spans="5:5" x14ac:dyDescent="0.35">
      <c r="E8770" s="1"/>
    </row>
    <row r="8771" spans="5:5" x14ac:dyDescent="0.35">
      <c r="E8771" s="1"/>
    </row>
    <row r="8772" spans="5:5" x14ac:dyDescent="0.35">
      <c r="E8772" s="1"/>
    </row>
    <row r="8773" spans="5:5" x14ac:dyDescent="0.35">
      <c r="E8773" s="1"/>
    </row>
    <row r="8774" spans="5:5" x14ac:dyDescent="0.35">
      <c r="E8774" s="1"/>
    </row>
    <row r="8775" spans="5:5" x14ac:dyDescent="0.35">
      <c r="E8775" s="1"/>
    </row>
    <row r="8776" spans="5:5" x14ac:dyDescent="0.35">
      <c r="E8776" s="1"/>
    </row>
    <row r="8777" spans="5:5" x14ac:dyDescent="0.35">
      <c r="E8777" s="1"/>
    </row>
    <row r="8778" spans="5:5" x14ac:dyDescent="0.35">
      <c r="E8778" s="1"/>
    </row>
    <row r="8779" spans="5:5" x14ac:dyDescent="0.35">
      <c r="E8779" s="1"/>
    </row>
    <row r="8780" spans="5:5" x14ac:dyDescent="0.35">
      <c r="E8780" s="1"/>
    </row>
    <row r="8781" spans="5:5" x14ac:dyDescent="0.35">
      <c r="E8781" s="1"/>
    </row>
    <row r="8782" spans="5:5" x14ac:dyDescent="0.35">
      <c r="E8782" s="1"/>
    </row>
    <row r="8783" spans="5:5" x14ac:dyDescent="0.35">
      <c r="E8783" s="1"/>
    </row>
    <row r="8784" spans="5:5" x14ac:dyDescent="0.35">
      <c r="E8784" s="1"/>
    </row>
    <row r="8785" spans="5:5" x14ac:dyDescent="0.35">
      <c r="E8785" s="1"/>
    </row>
    <row r="8786" spans="5:5" x14ac:dyDescent="0.35">
      <c r="E8786" s="1"/>
    </row>
    <row r="8787" spans="5:5" x14ac:dyDescent="0.35">
      <c r="E8787" s="1"/>
    </row>
    <row r="8788" spans="5:5" x14ac:dyDescent="0.35">
      <c r="E8788" s="1"/>
    </row>
    <row r="8789" spans="5:5" x14ac:dyDescent="0.35">
      <c r="E8789" s="1"/>
    </row>
    <row r="8790" spans="5:5" x14ac:dyDescent="0.35">
      <c r="E8790" s="1"/>
    </row>
    <row r="8791" spans="5:5" x14ac:dyDescent="0.35">
      <c r="E8791" s="1"/>
    </row>
    <row r="8792" spans="5:5" x14ac:dyDescent="0.35">
      <c r="E8792" s="1"/>
    </row>
    <row r="8793" spans="5:5" x14ac:dyDescent="0.35">
      <c r="E8793" s="1"/>
    </row>
    <row r="8794" spans="5:5" x14ac:dyDescent="0.35">
      <c r="E8794" s="1"/>
    </row>
    <row r="8795" spans="5:5" x14ac:dyDescent="0.35">
      <c r="E8795" s="1"/>
    </row>
    <row r="8796" spans="5:5" x14ac:dyDescent="0.35">
      <c r="E8796" s="1"/>
    </row>
    <row r="8797" spans="5:5" x14ac:dyDescent="0.35">
      <c r="E8797" s="1"/>
    </row>
    <row r="8798" spans="5:5" x14ac:dyDescent="0.35">
      <c r="E8798" s="1"/>
    </row>
    <row r="8799" spans="5:5" x14ac:dyDescent="0.35">
      <c r="E8799" s="1"/>
    </row>
    <row r="8800" spans="5:5" x14ac:dyDescent="0.35">
      <c r="E8800" s="1"/>
    </row>
    <row r="8801" spans="5:5" x14ac:dyDescent="0.35">
      <c r="E8801" s="1"/>
    </row>
    <row r="8802" spans="5:5" x14ac:dyDescent="0.35">
      <c r="E8802" s="1"/>
    </row>
    <row r="8803" spans="5:5" x14ac:dyDescent="0.35">
      <c r="E8803" s="1"/>
    </row>
    <row r="8804" spans="5:5" x14ac:dyDescent="0.35">
      <c r="E8804" s="1"/>
    </row>
    <row r="8805" spans="5:5" x14ac:dyDescent="0.35">
      <c r="E8805" s="1"/>
    </row>
    <row r="8806" spans="5:5" x14ac:dyDescent="0.35">
      <c r="E8806" s="1"/>
    </row>
    <row r="8807" spans="5:5" x14ac:dyDescent="0.35">
      <c r="E8807" s="1"/>
    </row>
    <row r="8808" spans="5:5" x14ac:dyDescent="0.35">
      <c r="E8808" s="1"/>
    </row>
    <row r="8809" spans="5:5" x14ac:dyDescent="0.35">
      <c r="E8809" s="1"/>
    </row>
    <row r="8810" spans="5:5" x14ac:dyDescent="0.35">
      <c r="E8810" s="1"/>
    </row>
    <row r="8811" spans="5:5" x14ac:dyDescent="0.35">
      <c r="E8811" s="1"/>
    </row>
    <row r="8812" spans="5:5" x14ac:dyDescent="0.35">
      <c r="E8812" s="1"/>
    </row>
    <row r="8813" spans="5:5" x14ac:dyDescent="0.35">
      <c r="E8813" s="1"/>
    </row>
    <row r="8814" spans="5:5" x14ac:dyDescent="0.35">
      <c r="E8814" s="1"/>
    </row>
    <row r="8815" spans="5:5" x14ac:dyDescent="0.35">
      <c r="E8815" s="1"/>
    </row>
    <row r="8816" spans="5:5" x14ac:dyDescent="0.35">
      <c r="E8816" s="1"/>
    </row>
    <row r="8817" spans="5:5" x14ac:dyDescent="0.35">
      <c r="E8817" s="1"/>
    </row>
    <row r="8818" spans="5:5" x14ac:dyDescent="0.35">
      <c r="E8818" s="1"/>
    </row>
    <row r="8819" spans="5:5" x14ac:dyDescent="0.35">
      <c r="E8819" s="1"/>
    </row>
    <row r="8820" spans="5:5" x14ac:dyDescent="0.35">
      <c r="E8820" s="1"/>
    </row>
    <row r="8821" spans="5:5" x14ac:dyDescent="0.35">
      <c r="E8821" s="1"/>
    </row>
    <row r="8822" spans="5:5" x14ac:dyDescent="0.35">
      <c r="E8822" s="1"/>
    </row>
    <row r="8823" spans="5:5" x14ac:dyDescent="0.35">
      <c r="E8823" s="1"/>
    </row>
    <row r="8824" spans="5:5" x14ac:dyDescent="0.35">
      <c r="E8824" s="1"/>
    </row>
    <row r="8825" spans="5:5" x14ac:dyDescent="0.35">
      <c r="E8825" s="1"/>
    </row>
    <row r="8826" spans="5:5" x14ac:dyDescent="0.35">
      <c r="E8826" s="1"/>
    </row>
    <row r="8827" spans="5:5" x14ac:dyDescent="0.35">
      <c r="E8827" s="1"/>
    </row>
    <row r="8828" spans="5:5" x14ac:dyDescent="0.35">
      <c r="E8828" s="1"/>
    </row>
    <row r="8829" spans="5:5" x14ac:dyDescent="0.35">
      <c r="E8829" s="1"/>
    </row>
    <row r="8830" spans="5:5" x14ac:dyDescent="0.35">
      <c r="E8830" s="1"/>
    </row>
    <row r="8831" spans="5:5" x14ac:dyDescent="0.35">
      <c r="E8831" s="1"/>
    </row>
    <row r="8832" spans="5:5" x14ac:dyDescent="0.35">
      <c r="E8832" s="1"/>
    </row>
    <row r="8833" spans="5:5" x14ac:dyDescent="0.35">
      <c r="E8833" s="1"/>
    </row>
    <row r="8834" spans="5:5" x14ac:dyDescent="0.35">
      <c r="E8834" s="1"/>
    </row>
    <row r="8835" spans="5:5" x14ac:dyDescent="0.35">
      <c r="E8835" s="1"/>
    </row>
    <row r="8836" spans="5:5" x14ac:dyDescent="0.35">
      <c r="E8836" s="1"/>
    </row>
    <row r="8837" spans="5:5" x14ac:dyDescent="0.35">
      <c r="E8837" s="1"/>
    </row>
    <row r="8838" spans="5:5" x14ac:dyDescent="0.35">
      <c r="E8838" s="1"/>
    </row>
    <row r="8839" spans="5:5" x14ac:dyDescent="0.35">
      <c r="E8839" s="1"/>
    </row>
    <row r="8840" spans="5:5" x14ac:dyDescent="0.35">
      <c r="E8840" s="1"/>
    </row>
    <row r="8841" spans="5:5" x14ac:dyDescent="0.35">
      <c r="E8841" s="1"/>
    </row>
    <row r="8842" spans="5:5" x14ac:dyDescent="0.35">
      <c r="E8842" s="1"/>
    </row>
    <row r="8843" spans="5:5" x14ac:dyDescent="0.35">
      <c r="E8843" s="1"/>
    </row>
    <row r="8844" spans="5:5" x14ac:dyDescent="0.35">
      <c r="E8844" s="1"/>
    </row>
    <row r="8845" spans="5:5" x14ac:dyDescent="0.35">
      <c r="E8845" s="1"/>
    </row>
    <row r="8846" spans="5:5" x14ac:dyDescent="0.35">
      <c r="E8846" s="1"/>
    </row>
    <row r="8847" spans="5:5" x14ac:dyDescent="0.35">
      <c r="E8847" s="1"/>
    </row>
    <row r="8848" spans="5:5" x14ac:dyDescent="0.35">
      <c r="E8848" s="1"/>
    </row>
    <row r="8849" spans="5:5" x14ac:dyDescent="0.35">
      <c r="E8849" s="1"/>
    </row>
    <row r="8850" spans="5:5" x14ac:dyDescent="0.35">
      <c r="E8850" s="1"/>
    </row>
    <row r="8851" spans="5:5" x14ac:dyDescent="0.35">
      <c r="E8851" s="1"/>
    </row>
    <row r="8852" spans="5:5" x14ac:dyDescent="0.35">
      <c r="E8852" s="1"/>
    </row>
    <row r="8853" spans="5:5" x14ac:dyDescent="0.35">
      <c r="E8853" s="1"/>
    </row>
    <row r="8854" spans="5:5" x14ac:dyDescent="0.35">
      <c r="E8854" s="1"/>
    </row>
    <row r="8855" spans="5:5" x14ac:dyDescent="0.35">
      <c r="E8855" s="1"/>
    </row>
    <row r="8856" spans="5:5" x14ac:dyDescent="0.35">
      <c r="E8856" s="1"/>
    </row>
    <row r="8857" spans="5:5" x14ac:dyDescent="0.35">
      <c r="E8857" s="1"/>
    </row>
    <row r="8858" spans="5:5" x14ac:dyDescent="0.35">
      <c r="E8858" s="1"/>
    </row>
    <row r="8859" spans="5:5" x14ac:dyDescent="0.35">
      <c r="E8859" s="1"/>
    </row>
    <row r="8860" spans="5:5" x14ac:dyDescent="0.35">
      <c r="E8860" s="1"/>
    </row>
    <row r="8861" spans="5:5" x14ac:dyDescent="0.35">
      <c r="E8861" s="1"/>
    </row>
    <row r="8862" spans="5:5" x14ac:dyDescent="0.35">
      <c r="E8862" s="1"/>
    </row>
    <row r="8863" spans="5:5" x14ac:dyDescent="0.35">
      <c r="E8863" s="1"/>
    </row>
    <row r="8864" spans="5:5" x14ac:dyDescent="0.35">
      <c r="E8864" s="1"/>
    </row>
    <row r="8865" spans="5:5" x14ac:dyDescent="0.35">
      <c r="E8865" s="1"/>
    </row>
    <row r="8866" spans="5:5" x14ac:dyDescent="0.35">
      <c r="E8866" s="1"/>
    </row>
    <row r="8867" spans="5:5" x14ac:dyDescent="0.35">
      <c r="E8867" s="1"/>
    </row>
    <row r="8868" spans="5:5" x14ac:dyDescent="0.35">
      <c r="E8868" s="1"/>
    </row>
    <row r="8869" spans="5:5" x14ac:dyDescent="0.35">
      <c r="E8869" s="1"/>
    </row>
    <row r="8870" spans="5:5" x14ac:dyDescent="0.35">
      <c r="E8870" s="1"/>
    </row>
    <row r="8871" spans="5:5" x14ac:dyDescent="0.35">
      <c r="E8871" s="1"/>
    </row>
    <row r="8872" spans="5:5" x14ac:dyDescent="0.35">
      <c r="E8872" s="1"/>
    </row>
    <row r="8873" spans="5:5" x14ac:dyDescent="0.35">
      <c r="E8873" s="1"/>
    </row>
    <row r="8874" spans="5:5" x14ac:dyDescent="0.35">
      <c r="E8874" s="1"/>
    </row>
    <row r="8875" spans="5:5" x14ac:dyDescent="0.35">
      <c r="E8875" s="1"/>
    </row>
    <row r="8876" spans="5:5" x14ac:dyDescent="0.35">
      <c r="E8876" s="1"/>
    </row>
    <row r="8877" spans="5:5" x14ac:dyDescent="0.35">
      <c r="E8877" s="1"/>
    </row>
    <row r="8878" spans="5:5" x14ac:dyDescent="0.35">
      <c r="E8878" s="1"/>
    </row>
    <row r="8879" spans="5:5" x14ac:dyDescent="0.35">
      <c r="E8879" s="1"/>
    </row>
    <row r="8880" spans="5:5" x14ac:dyDescent="0.35">
      <c r="E8880" s="1"/>
    </row>
    <row r="8881" spans="5:5" x14ac:dyDescent="0.35">
      <c r="E8881" s="1"/>
    </row>
    <row r="8882" spans="5:5" x14ac:dyDescent="0.35">
      <c r="E8882" s="1"/>
    </row>
    <row r="8883" spans="5:5" x14ac:dyDescent="0.35">
      <c r="E8883" s="1"/>
    </row>
    <row r="8884" spans="5:5" x14ac:dyDescent="0.35">
      <c r="E8884" s="1"/>
    </row>
    <row r="8885" spans="5:5" x14ac:dyDescent="0.35">
      <c r="E8885" s="1"/>
    </row>
    <row r="8886" spans="5:5" x14ac:dyDescent="0.35">
      <c r="E8886" s="1"/>
    </row>
    <row r="8887" spans="5:5" x14ac:dyDescent="0.35">
      <c r="E8887" s="1"/>
    </row>
    <row r="8888" spans="5:5" x14ac:dyDescent="0.35">
      <c r="E8888" s="1"/>
    </row>
    <row r="8889" spans="5:5" x14ac:dyDescent="0.35">
      <c r="E8889" s="1"/>
    </row>
    <row r="8890" spans="5:5" x14ac:dyDescent="0.35">
      <c r="E8890" s="1"/>
    </row>
    <row r="8891" spans="5:5" x14ac:dyDescent="0.35">
      <c r="E8891" s="1"/>
    </row>
    <row r="8892" spans="5:5" x14ac:dyDescent="0.35">
      <c r="E8892" s="1"/>
    </row>
    <row r="8893" spans="5:5" x14ac:dyDescent="0.35">
      <c r="E8893" s="1"/>
    </row>
    <row r="8894" spans="5:5" x14ac:dyDescent="0.35">
      <c r="E8894" s="1"/>
    </row>
    <row r="8895" spans="5:5" x14ac:dyDescent="0.35">
      <c r="E8895" s="1"/>
    </row>
    <row r="8896" spans="5:5" x14ac:dyDescent="0.35">
      <c r="E8896" s="1"/>
    </row>
    <row r="8897" spans="5:5" x14ac:dyDescent="0.35">
      <c r="E8897" s="1"/>
    </row>
    <row r="8898" spans="5:5" x14ac:dyDescent="0.35">
      <c r="E8898" s="1"/>
    </row>
    <row r="8899" spans="5:5" x14ac:dyDescent="0.35">
      <c r="E8899" s="1"/>
    </row>
    <row r="8900" spans="5:5" x14ac:dyDescent="0.35">
      <c r="E8900" s="1"/>
    </row>
    <row r="8901" spans="5:5" x14ac:dyDescent="0.35">
      <c r="E8901" s="1"/>
    </row>
    <row r="8902" spans="5:5" x14ac:dyDescent="0.35">
      <c r="E8902" s="1"/>
    </row>
    <row r="8903" spans="5:5" x14ac:dyDescent="0.35">
      <c r="E8903" s="1"/>
    </row>
    <row r="8904" spans="5:5" x14ac:dyDescent="0.35">
      <c r="E8904" s="1"/>
    </row>
    <row r="8905" spans="5:5" x14ac:dyDescent="0.35">
      <c r="E8905" s="1"/>
    </row>
    <row r="8906" spans="5:5" x14ac:dyDescent="0.35">
      <c r="E8906" s="1"/>
    </row>
    <row r="8907" spans="5:5" x14ac:dyDescent="0.35">
      <c r="E8907" s="1"/>
    </row>
    <row r="8908" spans="5:5" x14ac:dyDescent="0.35">
      <c r="E8908" s="1"/>
    </row>
    <row r="8909" spans="5:5" x14ac:dyDescent="0.35">
      <c r="E8909" s="1"/>
    </row>
    <row r="8910" spans="5:5" x14ac:dyDescent="0.35">
      <c r="E8910" s="1"/>
    </row>
    <row r="8911" spans="5:5" x14ac:dyDescent="0.35">
      <c r="E8911" s="1"/>
    </row>
    <row r="8912" spans="5:5" x14ac:dyDescent="0.35">
      <c r="E8912" s="1"/>
    </row>
    <row r="8913" spans="5:5" x14ac:dyDescent="0.35">
      <c r="E8913" s="1"/>
    </row>
    <row r="8914" spans="5:5" x14ac:dyDescent="0.35">
      <c r="E8914" s="1"/>
    </row>
    <row r="8915" spans="5:5" x14ac:dyDescent="0.35">
      <c r="E8915" s="1"/>
    </row>
    <row r="8916" spans="5:5" x14ac:dyDescent="0.35">
      <c r="E8916" s="1"/>
    </row>
    <row r="8917" spans="5:5" x14ac:dyDescent="0.35">
      <c r="E8917" s="1"/>
    </row>
    <row r="8918" spans="5:5" x14ac:dyDescent="0.35">
      <c r="E8918" s="1"/>
    </row>
    <row r="8919" spans="5:5" x14ac:dyDescent="0.35">
      <c r="E8919" s="1"/>
    </row>
    <row r="8920" spans="5:5" x14ac:dyDescent="0.35">
      <c r="E8920" s="1"/>
    </row>
    <row r="8921" spans="5:5" x14ac:dyDescent="0.35">
      <c r="E8921" s="1"/>
    </row>
    <row r="8922" spans="5:5" x14ac:dyDescent="0.35">
      <c r="E8922" s="1"/>
    </row>
    <row r="8923" spans="5:5" x14ac:dyDescent="0.35">
      <c r="E8923" s="1"/>
    </row>
    <row r="8924" spans="5:5" x14ac:dyDescent="0.35">
      <c r="E8924" s="1"/>
    </row>
    <row r="8925" spans="5:5" x14ac:dyDescent="0.35">
      <c r="E8925" s="1"/>
    </row>
    <row r="8926" spans="5:5" x14ac:dyDescent="0.35">
      <c r="E8926" s="1"/>
    </row>
    <row r="8927" spans="5:5" x14ac:dyDescent="0.35">
      <c r="E8927" s="1"/>
    </row>
    <row r="8928" spans="5:5" x14ac:dyDescent="0.35">
      <c r="E8928" s="1"/>
    </row>
    <row r="8929" spans="5:5" x14ac:dyDescent="0.35">
      <c r="E8929" s="1"/>
    </row>
    <row r="8930" spans="5:5" x14ac:dyDescent="0.35">
      <c r="E8930" s="1"/>
    </row>
    <row r="8931" spans="5:5" x14ac:dyDescent="0.35">
      <c r="E8931" s="1"/>
    </row>
    <row r="8932" spans="5:5" x14ac:dyDescent="0.35">
      <c r="E8932" s="1"/>
    </row>
    <row r="8933" spans="5:5" x14ac:dyDescent="0.35">
      <c r="E8933" s="1"/>
    </row>
    <row r="8934" spans="5:5" x14ac:dyDescent="0.35">
      <c r="E8934" s="1"/>
    </row>
    <row r="8935" spans="5:5" x14ac:dyDescent="0.35">
      <c r="E8935" s="1"/>
    </row>
    <row r="8936" spans="5:5" x14ac:dyDescent="0.35">
      <c r="E8936" s="1"/>
    </row>
    <row r="8937" spans="5:5" x14ac:dyDescent="0.35">
      <c r="E8937" s="1"/>
    </row>
    <row r="8938" spans="5:5" x14ac:dyDescent="0.35">
      <c r="E8938" s="1"/>
    </row>
    <row r="8939" spans="5:5" x14ac:dyDescent="0.35">
      <c r="E8939" s="1"/>
    </row>
    <row r="8940" spans="5:5" x14ac:dyDescent="0.35">
      <c r="E8940" s="1"/>
    </row>
    <row r="8941" spans="5:5" x14ac:dyDescent="0.35">
      <c r="E8941" s="1"/>
    </row>
    <row r="8942" spans="5:5" x14ac:dyDescent="0.35">
      <c r="E8942" s="1"/>
    </row>
    <row r="8943" spans="5:5" x14ac:dyDescent="0.35">
      <c r="E8943" s="1"/>
    </row>
    <row r="8944" spans="5:5" x14ac:dyDescent="0.35">
      <c r="E8944" s="1"/>
    </row>
    <row r="8945" spans="5:5" x14ac:dyDescent="0.35">
      <c r="E8945" s="1"/>
    </row>
    <row r="8946" spans="5:5" x14ac:dyDescent="0.35">
      <c r="E8946" s="1"/>
    </row>
    <row r="8947" spans="5:5" x14ac:dyDescent="0.35">
      <c r="E8947" s="1"/>
    </row>
    <row r="8948" spans="5:5" x14ac:dyDescent="0.35">
      <c r="E8948" s="1"/>
    </row>
    <row r="8949" spans="5:5" x14ac:dyDescent="0.35">
      <c r="E8949" s="1"/>
    </row>
    <row r="8950" spans="5:5" x14ac:dyDescent="0.35">
      <c r="E8950" s="1"/>
    </row>
    <row r="8951" spans="5:5" x14ac:dyDescent="0.35">
      <c r="E8951" s="1"/>
    </row>
    <row r="8952" spans="5:5" x14ac:dyDescent="0.35">
      <c r="E8952" s="1"/>
    </row>
    <row r="8953" spans="5:5" x14ac:dyDescent="0.35">
      <c r="E8953" s="1"/>
    </row>
    <row r="8954" spans="5:5" x14ac:dyDescent="0.35">
      <c r="E8954" s="1"/>
    </row>
    <row r="8955" spans="5:5" x14ac:dyDescent="0.35">
      <c r="E8955" s="1"/>
    </row>
    <row r="8956" spans="5:5" x14ac:dyDescent="0.35">
      <c r="E8956" s="1"/>
    </row>
    <row r="8957" spans="5:5" x14ac:dyDescent="0.35">
      <c r="E8957" s="1"/>
    </row>
    <row r="8958" spans="5:5" x14ac:dyDescent="0.35">
      <c r="E8958" s="1"/>
    </row>
    <row r="8959" spans="5:5" x14ac:dyDescent="0.35">
      <c r="E8959" s="1"/>
    </row>
    <row r="8960" spans="5:5" x14ac:dyDescent="0.35">
      <c r="E8960" s="1"/>
    </row>
    <row r="8961" spans="5:5" x14ac:dyDescent="0.35">
      <c r="E8961" s="1"/>
    </row>
    <row r="8962" spans="5:5" x14ac:dyDescent="0.35">
      <c r="E8962" s="1"/>
    </row>
    <row r="8963" spans="5:5" x14ac:dyDescent="0.35">
      <c r="E8963" s="1"/>
    </row>
    <row r="8964" spans="5:5" x14ac:dyDescent="0.35">
      <c r="E8964" s="1"/>
    </row>
    <row r="8965" spans="5:5" x14ac:dyDescent="0.35">
      <c r="E8965" s="1"/>
    </row>
    <row r="8966" spans="5:5" x14ac:dyDescent="0.35">
      <c r="E8966" s="1"/>
    </row>
    <row r="8967" spans="5:5" x14ac:dyDescent="0.35">
      <c r="E8967" s="1"/>
    </row>
    <row r="8968" spans="5:5" x14ac:dyDescent="0.35">
      <c r="E8968" s="1"/>
    </row>
    <row r="8969" spans="5:5" x14ac:dyDescent="0.35">
      <c r="E8969" s="1"/>
    </row>
    <row r="8970" spans="5:5" x14ac:dyDescent="0.35">
      <c r="E8970" s="1"/>
    </row>
    <row r="8971" spans="5:5" x14ac:dyDescent="0.35">
      <c r="E8971" s="1"/>
    </row>
    <row r="8972" spans="5:5" x14ac:dyDescent="0.35">
      <c r="E8972" s="1"/>
    </row>
    <row r="8973" spans="5:5" x14ac:dyDescent="0.35">
      <c r="E8973" s="1"/>
    </row>
    <row r="8974" spans="5:5" x14ac:dyDescent="0.35">
      <c r="E8974" s="1"/>
    </row>
    <row r="8975" spans="5:5" x14ac:dyDescent="0.35">
      <c r="E8975" s="1"/>
    </row>
    <row r="8976" spans="5:5" x14ac:dyDescent="0.35">
      <c r="E8976" s="1"/>
    </row>
    <row r="8977" spans="5:5" x14ac:dyDescent="0.35">
      <c r="E8977" s="1"/>
    </row>
    <row r="8978" spans="5:5" x14ac:dyDescent="0.35">
      <c r="E8978" s="1"/>
    </row>
    <row r="8979" spans="5:5" x14ac:dyDescent="0.35">
      <c r="E8979" s="1"/>
    </row>
    <row r="8980" spans="5:5" x14ac:dyDescent="0.35">
      <c r="E8980" s="1"/>
    </row>
    <row r="8981" spans="5:5" x14ac:dyDescent="0.35">
      <c r="E8981" s="1"/>
    </row>
    <row r="8982" spans="5:5" x14ac:dyDescent="0.35">
      <c r="E8982" s="1"/>
    </row>
    <row r="8983" spans="5:5" x14ac:dyDescent="0.35">
      <c r="E8983" s="1"/>
    </row>
    <row r="8984" spans="5:5" x14ac:dyDescent="0.35">
      <c r="E8984" s="1"/>
    </row>
    <row r="8985" spans="5:5" x14ac:dyDescent="0.35">
      <c r="E8985" s="1"/>
    </row>
    <row r="8986" spans="5:5" x14ac:dyDescent="0.35">
      <c r="E8986" s="1"/>
    </row>
    <row r="8987" spans="5:5" x14ac:dyDescent="0.35">
      <c r="E8987" s="1"/>
    </row>
    <row r="8988" spans="5:5" x14ac:dyDescent="0.35">
      <c r="E8988" s="1"/>
    </row>
    <row r="8989" spans="5:5" x14ac:dyDescent="0.35">
      <c r="E8989" s="1"/>
    </row>
    <row r="8990" spans="5:5" x14ac:dyDescent="0.35">
      <c r="E8990" s="1"/>
    </row>
    <row r="8991" spans="5:5" x14ac:dyDescent="0.35">
      <c r="E8991" s="1"/>
    </row>
    <row r="8992" spans="5:5" x14ac:dyDescent="0.35">
      <c r="E8992" s="1"/>
    </row>
    <row r="8993" spans="5:5" x14ac:dyDescent="0.35">
      <c r="E8993" s="1"/>
    </row>
    <row r="8994" spans="5:5" x14ac:dyDescent="0.35">
      <c r="E8994" s="1"/>
    </row>
    <row r="8995" spans="5:5" x14ac:dyDescent="0.35">
      <c r="E8995" s="1"/>
    </row>
    <row r="8996" spans="5:5" x14ac:dyDescent="0.35">
      <c r="E8996" s="1"/>
    </row>
    <row r="8997" spans="5:5" x14ac:dyDescent="0.35">
      <c r="E8997" s="1"/>
    </row>
    <row r="8998" spans="5:5" x14ac:dyDescent="0.35">
      <c r="E8998" s="1"/>
    </row>
    <row r="8999" spans="5:5" x14ac:dyDescent="0.35">
      <c r="E8999" s="1"/>
    </row>
    <row r="9000" spans="5:5" x14ac:dyDescent="0.35">
      <c r="E9000" s="1"/>
    </row>
    <row r="9001" spans="5:5" x14ac:dyDescent="0.35">
      <c r="E9001" s="1"/>
    </row>
    <row r="9002" spans="5:5" x14ac:dyDescent="0.35">
      <c r="E9002" s="1"/>
    </row>
    <row r="9003" spans="5:5" x14ac:dyDescent="0.35">
      <c r="E9003" s="1"/>
    </row>
    <row r="9004" spans="5:5" x14ac:dyDescent="0.35">
      <c r="E9004" s="1"/>
    </row>
    <row r="9005" spans="5:5" x14ac:dyDescent="0.35">
      <c r="E9005" s="1"/>
    </row>
    <row r="9006" spans="5:5" x14ac:dyDescent="0.35">
      <c r="E9006" s="1"/>
    </row>
    <row r="9007" spans="5:5" x14ac:dyDescent="0.35">
      <c r="E9007" s="1"/>
    </row>
    <row r="9008" spans="5:5" x14ac:dyDescent="0.35">
      <c r="E9008" s="1"/>
    </row>
    <row r="9009" spans="5:5" x14ac:dyDescent="0.35">
      <c r="E9009" s="1"/>
    </row>
    <row r="9010" spans="5:5" x14ac:dyDescent="0.35">
      <c r="E9010" s="1"/>
    </row>
    <row r="9011" spans="5:5" x14ac:dyDescent="0.35">
      <c r="E9011" s="1"/>
    </row>
    <row r="9012" spans="5:5" x14ac:dyDescent="0.35">
      <c r="E9012" s="1"/>
    </row>
    <row r="9013" spans="5:5" x14ac:dyDescent="0.35">
      <c r="E9013" s="1"/>
    </row>
    <row r="9014" spans="5:5" x14ac:dyDescent="0.35">
      <c r="E9014" s="1"/>
    </row>
    <row r="9015" spans="5:5" x14ac:dyDescent="0.35">
      <c r="E9015" s="1"/>
    </row>
    <row r="9016" spans="5:5" x14ac:dyDescent="0.35">
      <c r="E9016" s="1"/>
    </row>
    <row r="9017" spans="5:5" x14ac:dyDescent="0.35">
      <c r="E9017" s="1"/>
    </row>
    <row r="9018" spans="5:5" x14ac:dyDescent="0.35">
      <c r="E9018" s="1"/>
    </row>
    <row r="9019" spans="5:5" x14ac:dyDescent="0.35">
      <c r="E9019" s="1"/>
    </row>
    <row r="9020" spans="5:5" x14ac:dyDescent="0.35">
      <c r="E9020" s="1"/>
    </row>
    <row r="9021" spans="5:5" x14ac:dyDescent="0.35">
      <c r="E9021" s="1"/>
    </row>
    <row r="9022" spans="5:5" x14ac:dyDescent="0.35">
      <c r="E9022" s="1"/>
    </row>
    <row r="9023" spans="5:5" x14ac:dyDescent="0.35">
      <c r="E9023" s="1"/>
    </row>
    <row r="9024" spans="5:5" x14ac:dyDescent="0.35">
      <c r="E9024" s="1"/>
    </row>
    <row r="9025" spans="5:5" x14ac:dyDescent="0.35">
      <c r="E9025" s="1"/>
    </row>
    <row r="9026" spans="5:5" x14ac:dyDescent="0.35">
      <c r="E9026" s="1"/>
    </row>
    <row r="9027" spans="5:5" x14ac:dyDescent="0.35">
      <c r="E9027" s="1"/>
    </row>
    <row r="9028" spans="5:5" x14ac:dyDescent="0.35">
      <c r="E9028" s="1"/>
    </row>
    <row r="9029" spans="5:5" x14ac:dyDescent="0.35">
      <c r="E9029" s="1"/>
    </row>
    <row r="9030" spans="5:5" x14ac:dyDescent="0.35">
      <c r="E9030" s="1"/>
    </row>
    <row r="9031" spans="5:5" x14ac:dyDescent="0.35">
      <c r="E9031" s="1"/>
    </row>
    <row r="9032" spans="5:5" x14ac:dyDescent="0.35">
      <c r="E9032" s="1"/>
    </row>
    <row r="9033" spans="5:5" x14ac:dyDescent="0.35">
      <c r="E9033" s="1"/>
    </row>
    <row r="9034" spans="5:5" x14ac:dyDescent="0.35">
      <c r="E9034" s="1"/>
    </row>
    <row r="9035" spans="5:5" x14ac:dyDescent="0.35">
      <c r="E9035" s="1"/>
    </row>
    <row r="9036" spans="5:5" x14ac:dyDescent="0.35">
      <c r="E9036" s="1"/>
    </row>
    <row r="9037" spans="5:5" x14ac:dyDescent="0.35">
      <c r="E9037" s="1"/>
    </row>
    <row r="9038" spans="5:5" x14ac:dyDescent="0.35">
      <c r="E9038" s="1"/>
    </row>
    <row r="9039" spans="5:5" x14ac:dyDescent="0.35">
      <c r="E9039" s="1"/>
    </row>
    <row r="9040" spans="5:5" x14ac:dyDescent="0.35">
      <c r="E9040" s="1"/>
    </row>
    <row r="9041" spans="5:5" x14ac:dyDescent="0.35">
      <c r="E9041" s="1"/>
    </row>
    <row r="9042" spans="5:5" x14ac:dyDescent="0.35">
      <c r="E9042" s="1"/>
    </row>
    <row r="9043" spans="5:5" x14ac:dyDescent="0.35">
      <c r="E9043" s="1"/>
    </row>
    <row r="9044" spans="5:5" x14ac:dyDescent="0.35">
      <c r="E9044" s="1"/>
    </row>
    <row r="9045" spans="5:5" x14ac:dyDescent="0.35">
      <c r="E9045" s="1"/>
    </row>
    <row r="9046" spans="5:5" x14ac:dyDescent="0.35">
      <c r="E9046" s="1"/>
    </row>
    <row r="9047" spans="5:5" x14ac:dyDescent="0.35">
      <c r="E9047" s="1"/>
    </row>
    <row r="9048" spans="5:5" x14ac:dyDescent="0.35">
      <c r="E9048" s="1"/>
    </row>
    <row r="9049" spans="5:5" x14ac:dyDescent="0.35">
      <c r="E9049" s="1"/>
    </row>
    <row r="9050" spans="5:5" x14ac:dyDescent="0.35">
      <c r="E9050" s="1"/>
    </row>
    <row r="9051" spans="5:5" x14ac:dyDescent="0.35">
      <c r="E9051" s="1"/>
    </row>
    <row r="9052" spans="5:5" x14ac:dyDescent="0.35">
      <c r="E9052" s="1"/>
    </row>
    <row r="9053" spans="5:5" x14ac:dyDescent="0.35">
      <c r="E9053" s="1"/>
    </row>
    <row r="9054" spans="5:5" x14ac:dyDescent="0.35">
      <c r="E9054" s="1"/>
    </row>
    <row r="9055" spans="5:5" x14ac:dyDescent="0.35">
      <c r="E9055" s="1"/>
    </row>
    <row r="9056" spans="5:5" x14ac:dyDescent="0.35">
      <c r="E9056" s="1"/>
    </row>
    <row r="9057" spans="5:5" x14ac:dyDescent="0.35">
      <c r="E9057" s="1"/>
    </row>
    <row r="9058" spans="5:5" x14ac:dyDescent="0.35">
      <c r="E9058" s="1"/>
    </row>
    <row r="9059" spans="5:5" x14ac:dyDescent="0.35">
      <c r="E9059" s="1"/>
    </row>
    <row r="9060" spans="5:5" x14ac:dyDescent="0.35">
      <c r="E9060" s="1"/>
    </row>
    <row r="9061" spans="5:5" x14ac:dyDescent="0.35">
      <c r="E9061" s="1"/>
    </row>
    <row r="9062" spans="5:5" x14ac:dyDescent="0.35">
      <c r="E9062" s="1"/>
    </row>
    <row r="9063" spans="5:5" x14ac:dyDescent="0.35">
      <c r="E9063" s="1"/>
    </row>
    <row r="9064" spans="5:5" x14ac:dyDescent="0.35">
      <c r="E9064" s="1"/>
    </row>
    <row r="9065" spans="5:5" x14ac:dyDescent="0.35">
      <c r="E9065" s="1"/>
    </row>
    <row r="9066" spans="5:5" x14ac:dyDescent="0.35">
      <c r="E9066" s="1"/>
    </row>
    <row r="9067" spans="5:5" x14ac:dyDescent="0.35">
      <c r="E9067" s="1"/>
    </row>
    <row r="9068" spans="5:5" x14ac:dyDescent="0.35">
      <c r="E9068" s="1"/>
    </row>
    <row r="9069" spans="5:5" x14ac:dyDescent="0.35">
      <c r="E9069" s="1"/>
    </row>
    <row r="9070" spans="5:5" x14ac:dyDescent="0.35">
      <c r="E9070" s="1"/>
    </row>
    <row r="9071" spans="5:5" x14ac:dyDescent="0.35">
      <c r="E9071" s="1"/>
    </row>
    <row r="9072" spans="5:5" x14ac:dyDescent="0.35">
      <c r="E9072" s="1"/>
    </row>
    <row r="9073" spans="5:5" x14ac:dyDescent="0.35">
      <c r="E9073" s="1"/>
    </row>
    <row r="9074" spans="5:5" x14ac:dyDescent="0.35">
      <c r="E9074" s="1"/>
    </row>
    <row r="9075" spans="5:5" x14ac:dyDescent="0.35">
      <c r="E9075" s="1"/>
    </row>
    <row r="9076" spans="5:5" x14ac:dyDescent="0.35">
      <c r="E9076" s="1"/>
    </row>
    <row r="9077" spans="5:5" x14ac:dyDescent="0.35">
      <c r="E9077" s="1"/>
    </row>
    <row r="9078" spans="5:5" x14ac:dyDescent="0.35">
      <c r="E9078" s="1"/>
    </row>
    <row r="9079" spans="5:5" x14ac:dyDescent="0.35">
      <c r="E9079" s="1"/>
    </row>
    <row r="9080" spans="5:5" x14ac:dyDescent="0.35">
      <c r="E9080" s="1"/>
    </row>
    <row r="9081" spans="5:5" x14ac:dyDescent="0.35">
      <c r="E9081" s="1"/>
    </row>
    <row r="9082" spans="5:5" x14ac:dyDescent="0.35">
      <c r="E9082" s="1"/>
    </row>
    <row r="9083" spans="5:5" x14ac:dyDescent="0.35">
      <c r="E9083" s="1"/>
    </row>
    <row r="9084" spans="5:5" x14ac:dyDescent="0.35">
      <c r="E9084" s="1"/>
    </row>
    <row r="9085" spans="5:5" x14ac:dyDescent="0.35">
      <c r="E9085" s="1"/>
    </row>
    <row r="9086" spans="5:5" x14ac:dyDescent="0.35">
      <c r="E9086" s="1"/>
    </row>
    <row r="9087" spans="5:5" x14ac:dyDescent="0.35">
      <c r="E9087" s="1"/>
    </row>
    <row r="9088" spans="5:5" x14ac:dyDescent="0.35">
      <c r="E9088" s="1"/>
    </row>
    <row r="9089" spans="5:5" x14ac:dyDescent="0.35">
      <c r="E9089" s="1"/>
    </row>
    <row r="9090" spans="5:5" x14ac:dyDescent="0.35">
      <c r="E9090" s="1"/>
    </row>
    <row r="9091" spans="5:5" x14ac:dyDescent="0.35">
      <c r="E9091" s="1"/>
    </row>
    <row r="9092" spans="5:5" x14ac:dyDescent="0.35">
      <c r="E9092" s="1"/>
    </row>
    <row r="9093" spans="5:5" x14ac:dyDescent="0.35">
      <c r="E9093" s="1"/>
    </row>
    <row r="9094" spans="5:5" x14ac:dyDescent="0.35">
      <c r="E9094" s="1"/>
    </row>
    <row r="9095" spans="5:5" x14ac:dyDescent="0.35">
      <c r="E9095" s="1"/>
    </row>
    <row r="9096" spans="5:5" x14ac:dyDescent="0.35">
      <c r="E9096" s="1"/>
    </row>
    <row r="9097" spans="5:5" x14ac:dyDescent="0.35">
      <c r="E9097" s="1"/>
    </row>
    <row r="9098" spans="5:5" x14ac:dyDescent="0.35">
      <c r="E9098" s="1"/>
    </row>
    <row r="9099" spans="5:5" x14ac:dyDescent="0.35">
      <c r="E9099" s="1"/>
    </row>
    <row r="9100" spans="5:5" x14ac:dyDescent="0.35">
      <c r="E9100" s="1"/>
    </row>
    <row r="9101" spans="5:5" x14ac:dyDescent="0.35">
      <c r="E9101" s="1"/>
    </row>
    <row r="9102" spans="5:5" x14ac:dyDescent="0.35">
      <c r="E9102" s="1"/>
    </row>
    <row r="9103" spans="5:5" x14ac:dyDescent="0.35">
      <c r="E9103" s="1"/>
    </row>
    <row r="9104" spans="5:5" x14ac:dyDescent="0.35">
      <c r="E9104" s="1"/>
    </row>
    <row r="9105" spans="5:5" x14ac:dyDescent="0.35">
      <c r="E9105" s="1"/>
    </row>
    <row r="9106" spans="5:5" x14ac:dyDescent="0.35">
      <c r="E9106" s="1"/>
    </row>
    <row r="9107" spans="5:5" x14ac:dyDescent="0.35">
      <c r="E9107" s="1"/>
    </row>
    <row r="9108" spans="5:5" x14ac:dyDescent="0.35">
      <c r="E9108" s="1"/>
    </row>
    <row r="9109" spans="5:5" x14ac:dyDescent="0.35">
      <c r="E9109" s="1"/>
    </row>
    <row r="9110" spans="5:5" x14ac:dyDescent="0.35">
      <c r="E9110" s="1"/>
    </row>
    <row r="9111" spans="5:5" x14ac:dyDescent="0.35">
      <c r="E9111" s="1"/>
    </row>
    <row r="9112" spans="5:5" x14ac:dyDescent="0.35">
      <c r="E9112" s="1"/>
    </row>
    <row r="9113" spans="5:5" x14ac:dyDescent="0.35">
      <c r="E9113" s="1"/>
    </row>
    <row r="9114" spans="5:5" x14ac:dyDescent="0.35">
      <c r="E9114" s="1"/>
    </row>
    <row r="9115" spans="5:5" x14ac:dyDescent="0.35">
      <c r="E9115" s="1"/>
    </row>
    <row r="9116" spans="5:5" x14ac:dyDescent="0.35">
      <c r="E9116" s="1"/>
    </row>
    <row r="9117" spans="5:5" x14ac:dyDescent="0.35">
      <c r="E9117" s="1"/>
    </row>
    <row r="9118" spans="5:5" x14ac:dyDescent="0.35">
      <c r="E9118" s="1"/>
    </row>
    <row r="9119" spans="5:5" x14ac:dyDescent="0.35">
      <c r="E9119" s="1"/>
    </row>
    <row r="9120" spans="5:5" x14ac:dyDescent="0.35">
      <c r="E9120" s="1"/>
    </row>
    <row r="9121" spans="5:5" x14ac:dyDescent="0.35">
      <c r="E9121" s="1"/>
    </row>
    <row r="9122" spans="5:5" x14ac:dyDescent="0.35">
      <c r="E9122" s="1"/>
    </row>
    <row r="9123" spans="5:5" x14ac:dyDescent="0.35">
      <c r="E9123" s="1"/>
    </row>
    <row r="9124" spans="5:5" x14ac:dyDescent="0.35">
      <c r="E9124" s="1"/>
    </row>
    <row r="9125" spans="5:5" x14ac:dyDescent="0.35">
      <c r="E9125" s="1"/>
    </row>
    <row r="9126" spans="5:5" x14ac:dyDescent="0.35">
      <c r="E9126" s="1"/>
    </row>
    <row r="9127" spans="5:5" x14ac:dyDescent="0.35">
      <c r="E9127" s="1"/>
    </row>
    <row r="9128" spans="5:5" x14ac:dyDescent="0.35">
      <c r="E9128" s="1"/>
    </row>
    <row r="9129" spans="5:5" x14ac:dyDescent="0.35">
      <c r="E9129" s="1"/>
    </row>
    <row r="9130" spans="5:5" x14ac:dyDescent="0.35">
      <c r="E9130" s="1"/>
    </row>
    <row r="9131" spans="5:5" x14ac:dyDescent="0.35">
      <c r="E9131" s="1"/>
    </row>
    <row r="9132" spans="5:5" x14ac:dyDescent="0.35">
      <c r="E9132" s="1"/>
    </row>
    <row r="9133" spans="5:5" x14ac:dyDescent="0.35">
      <c r="E9133" s="1"/>
    </row>
    <row r="9134" spans="5:5" x14ac:dyDescent="0.35">
      <c r="E9134" s="1"/>
    </row>
    <row r="9135" spans="5:5" x14ac:dyDescent="0.35">
      <c r="E9135" s="1"/>
    </row>
    <row r="9136" spans="5:5" x14ac:dyDescent="0.35">
      <c r="E9136" s="1"/>
    </row>
    <row r="9137" spans="5:5" x14ac:dyDescent="0.35">
      <c r="E9137" s="1"/>
    </row>
    <row r="9138" spans="5:5" x14ac:dyDescent="0.35">
      <c r="E9138" s="1"/>
    </row>
    <row r="9139" spans="5:5" x14ac:dyDescent="0.35">
      <c r="E9139" s="1"/>
    </row>
    <row r="9140" spans="5:5" x14ac:dyDescent="0.35">
      <c r="E9140" s="1"/>
    </row>
    <row r="9141" spans="5:5" x14ac:dyDescent="0.35">
      <c r="E9141" s="1"/>
    </row>
    <row r="9142" spans="5:5" x14ac:dyDescent="0.35">
      <c r="E9142" s="1"/>
    </row>
    <row r="9143" spans="5:5" x14ac:dyDescent="0.35">
      <c r="E9143" s="1"/>
    </row>
    <row r="9144" spans="5:5" x14ac:dyDescent="0.35">
      <c r="E9144" s="1"/>
    </row>
    <row r="9145" spans="5:5" x14ac:dyDescent="0.35">
      <c r="E9145" s="1"/>
    </row>
    <row r="9146" spans="5:5" x14ac:dyDescent="0.35">
      <c r="E9146" s="1"/>
    </row>
    <row r="9147" spans="5:5" x14ac:dyDescent="0.35">
      <c r="E9147" s="1"/>
    </row>
    <row r="9148" spans="5:5" x14ac:dyDescent="0.35">
      <c r="E9148" s="1"/>
    </row>
    <row r="9149" spans="5:5" x14ac:dyDescent="0.35">
      <c r="E9149" s="1"/>
    </row>
    <row r="9150" spans="5:5" x14ac:dyDescent="0.35">
      <c r="E9150" s="1"/>
    </row>
    <row r="9151" spans="5:5" x14ac:dyDescent="0.35">
      <c r="E9151" s="1"/>
    </row>
    <row r="9152" spans="5:5" x14ac:dyDescent="0.35">
      <c r="E9152" s="1"/>
    </row>
    <row r="9153" spans="5:5" x14ac:dyDescent="0.35">
      <c r="E9153" s="1"/>
    </row>
    <row r="9154" spans="5:5" x14ac:dyDescent="0.35">
      <c r="E9154" s="1"/>
    </row>
    <row r="9155" spans="5:5" x14ac:dyDescent="0.35">
      <c r="E9155" s="1"/>
    </row>
    <row r="9156" spans="5:5" x14ac:dyDescent="0.35">
      <c r="E9156" s="1"/>
    </row>
    <row r="9157" spans="5:5" x14ac:dyDescent="0.35">
      <c r="E9157" s="1"/>
    </row>
    <row r="9158" spans="5:5" x14ac:dyDescent="0.35">
      <c r="E9158" s="1"/>
    </row>
    <row r="9159" spans="5:5" x14ac:dyDescent="0.35">
      <c r="E9159" s="1"/>
    </row>
    <row r="9160" spans="5:5" x14ac:dyDescent="0.35">
      <c r="E9160" s="1"/>
    </row>
    <row r="9161" spans="5:5" x14ac:dyDescent="0.35">
      <c r="E9161" s="1"/>
    </row>
    <row r="9162" spans="5:5" x14ac:dyDescent="0.35">
      <c r="E9162" s="1"/>
    </row>
    <row r="9163" spans="5:5" x14ac:dyDescent="0.35">
      <c r="E9163" s="1"/>
    </row>
    <row r="9164" spans="5:5" x14ac:dyDescent="0.35">
      <c r="E9164" s="1"/>
    </row>
    <row r="9165" spans="5:5" x14ac:dyDescent="0.35">
      <c r="E9165" s="1"/>
    </row>
    <row r="9166" spans="5:5" x14ac:dyDescent="0.35">
      <c r="E9166" s="1"/>
    </row>
    <row r="9167" spans="5:5" x14ac:dyDescent="0.35">
      <c r="E9167" s="1"/>
    </row>
    <row r="9168" spans="5:5" x14ac:dyDescent="0.35">
      <c r="E9168" s="1"/>
    </row>
    <row r="9169" spans="5:5" x14ac:dyDescent="0.35">
      <c r="E9169" s="1"/>
    </row>
    <row r="9170" spans="5:5" x14ac:dyDescent="0.35">
      <c r="E9170" s="1"/>
    </row>
    <row r="9171" spans="5:5" x14ac:dyDescent="0.35">
      <c r="E9171" s="1"/>
    </row>
    <row r="9172" spans="5:5" x14ac:dyDescent="0.35">
      <c r="E9172" s="1"/>
    </row>
    <row r="9173" spans="5:5" x14ac:dyDescent="0.35">
      <c r="E9173" s="1"/>
    </row>
    <row r="9174" spans="5:5" x14ac:dyDescent="0.35">
      <c r="E9174" s="1"/>
    </row>
    <row r="9175" spans="5:5" x14ac:dyDescent="0.35">
      <c r="E9175" s="1"/>
    </row>
    <row r="9176" spans="5:5" x14ac:dyDescent="0.35">
      <c r="E9176" s="1"/>
    </row>
    <row r="9177" spans="5:5" x14ac:dyDescent="0.35">
      <c r="E9177" s="1"/>
    </row>
    <row r="9178" spans="5:5" x14ac:dyDescent="0.35">
      <c r="E9178" s="1"/>
    </row>
    <row r="9179" spans="5:5" x14ac:dyDescent="0.35">
      <c r="E9179" s="1"/>
    </row>
    <row r="9180" spans="5:5" x14ac:dyDescent="0.35">
      <c r="E9180" s="1"/>
    </row>
    <row r="9181" spans="5:5" x14ac:dyDescent="0.35">
      <c r="E9181" s="1"/>
    </row>
    <row r="9182" spans="5:5" x14ac:dyDescent="0.35">
      <c r="E9182" s="1"/>
    </row>
    <row r="9183" spans="5:5" x14ac:dyDescent="0.35">
      <c r="E9183" s="1"/>
    </row>
    <row r="9184" spans="5:5" x14ac:dyDescent="0.35">
      <c r="E9184" s="1"/>
    </row>
    <row r="9185" spans="5:5" x14ac:dyDescent="0.35">
      <c r="E9185" s="1"/>
    </row>
    <row r="9186" spans="5:5" x14ac:dyDescent="0.35">
      <c r="E9186" s="1"/>
    </row>
    <row r="9187" spans="5:5" x14ac:dyDescent="0.35">
      <c r="E9187" s="1"/>
    </row>
    <row r="9188" spans="5:5" x14ac:dyDescent="0.35">
      <c r="E9188" s="1"/>
    </row>
    <row r="9189" spans="5:5" x14ac:dyDescent="0.35">
      <c r="E9189" s="1"/>
    </row>
    <row r="9190" spans="5:5" x14ac:dyDescent="0.35">
      <c r="E9190" s="1"/>
    </row>
    <row r="9191" spans="5:5" x14ac:dyDescent="0.35">
      <c r="E9191" s="1"/>
    </row>
    <row r="9192" spans="5:5" x14ac:dyDescent="0.35">
      <c r="E9192" s="1"/>
    </row>
    <row r="9193" spans="5:5" x14ac:dyDescent="0.35">
      <c r="E9193" s="1"/>
    </row>
    <row r="9194" spans="5:5" x14ac:dyDescent="0.35">
      <c r="E9194" s="1"/>
    </row>
    <row r="9195" spans="5:5" x14ac:dyDescent="0.35">
      <c r="E9195" s="1"/>
    </row>
    <row r="9196" spans="5:5" x14ac:dyDescent="0.35">
      <c r="E9196" s="1"/>
    </row>
    <row r="9197" spans="5:5" x14ac:dyDescent="0.35">
      <c r="E9197" s="1"/>
    </row>
    <row r="9198" spans="5:5" x14ac:dyDescent="0.35">
      <c r="E9198" s="1"/>
    </row>
    <row r="9199" spans="5:5" x14ac:dyDescent="0.35">
      <c r="E9199" s="1"/>
    </row>
    <row r="9200" spans="5:5" x14ac:dyDescent="0.35">
      <c r="E9200" s="1"/>
    </row>
    <row r="9201" spans="5:5" x14ac:dyDescent="0.35">
      <c r="E9201" s="1"/>
    </row>
    <row r="9202" spans="5:5" x14ac:dyDescent="0.35">
      <c r="E9202" s="1"/>
    </row>
    <row r="9203" spans="5:5" x14ac:dyDescent="0.35">
      <c r="E9203" s="1"/>
    </row>
    <row r="9204" spans="5:5" x14ac:dyDescent="0.35">
      <c r="E9204" s="1"/>
    </row>
    <row r="9205" spans="5:5" x14ac:dyDescent="0.35">
      <c r="E9205" s="1"/>
    </row>
    <row r="9206" spans="5:5" x14ac:dyDescent="0.35">
      <c r="E9206" s="1"/>
    </row>
    <row r="9207" spans="5:5" x14ac:dyDescent="0.35">
      <c r="E9207" s="1"/>
    </row>
    <row r="9208" spans="5:5" x14ac:dyDescent="0.35">
      <c r="E9208" s="1"/>
    </row>
    <row r="9209" spans="5:5" x14ac:dyDescent="0.35">
      <c r="E9209" s="1"/>
    </row>
    <row r="9210" spans="5:5" x14ac:dyDescent="0.35">
      <c r="E9210" s="1"/>
    </row>
    <row r="9211" spans="5:5" x14ac:dyDescent="0.35">
      <c r="E9211" s="1"/>
    </row>
    <row r="9212" spans="5:5" x14ac:dyDescent="0.35">
      <c r="E9212" s="1"/>
    </row>
    <row r="9213" spans="5:5" x14ac:dyDescent="0.35">
      <c r="E9213" s="1"/>
    </row>
    <row r="9214" spans="5:5" x14ac:dyDescent="0.35">
      <c r="E9214" s="1"/>
    </row>
    <row r="9215" spans="5:5" x14ac:dyDescent="0.35">
      <c r="E9215" s="1"/>
    </row>
    <row r="9216" spans="5:5" x14ac:dyDescent="0.35">
      <c r="E9216" s="1"/>
    </row>
    <row r="9217" spans="5:5" x14ac:dyDescent="0.35">
      <c r="E9217" s="1"/>
    </row>
    <row r="9218" spans="5:5" x14ac:dyDescent="0.35">
      <c r="E9218" s="1"/>
    </row>
    <row r="9219" spans="5:5" x14ac:dyDescent="0.35">
      <c r="E9219" s="1"/>
    </row>
    <row r="9220" spans="5:5" x14ac:dyDescent="0.35">
      <c r="E9220" s="1"/>
    </row>
    <row r="9221" spans="5:5" x14ac:dyDescent="0.35">
      <c r="E9221" s="1"/>
    </row>
    <row r="9222" spans="5:5" x14ac:dyDescent="0.35">
      <c r="E9222" s="1"/>
    </row>
    <row r="9223" spans="5:5" x14ac:dyDescent="0.35">
      <c r="E9223" s="1"/>
    </row>
    <row r="9224" spans="5:5" x14ac:dyDescent="0.35">
      <c r="E9224" s="1"/>
    </row>
    <row r="9225" spans="5:5" x14ac:dyDescent="0.35">
      <c r="E9225" s="1"/>
    </row>
    <row r="9226" spans="5:5" x14ac:dyDescent="0.35">
      <c r="E9226" s="1"/>
    </row>
    <row r="9227" spans="5:5" x14ac:dyDescent="0.35">
      <c r="E9227" s="1"/>
    </row>
    <row r="9228" spans="5:5" x14ac:dyDescent="0.35">
      <c r="E9228" s="1"/>
    </row>
    <row r="9229" spans="5:5" x14ac:dyDescent="0.35">
      <c r="E9229" s="1"/>
    </row>
    <row r="9230" spans="5:5" x14ac:dyDescent="0.35">
      <c r="E9230" s="1"/>
    </row>
    <row r="9231" spans="5:5" x14ac:dyDescent="0.35">
      <c r="E9231" s="1"/>
    </row>
    <row r="9232" spans="5:5" x14ac:dyDescent="0.35">
      <c r="E9232" s="1"/>
    </row>
    <row r="9233" spans="5:5" x14ac:dyDescent="0.35">
      <c r="E9233" s="1"/>
    </row>
    <row r="9234" spans="5:5" x14ac:dyDescent="0.35">
      <c r="E9234" s="1"/>
    </row>
    <row r="9235" spans="5:5" x14ac:dyDescent="0.35">
      <c r="E9235" s="1"/>
    </row>
    <row r="9236" spans="5:5" x14ac:dyDescent="0.35">
      <c r="E9236" s="1"/>
    </row>
    <row r="9237" spans="5:5" x14ac:dyDescent="0.35">
      <c r="E9237" s="1"/>
    </row>
    <row r="9238" spans="5:5" x14ac:dyDescent="0.35">
      <c r="E9238" s="1"/>
    </row>
    <row r="9239" spans="5:5" x14ac:dyDescent="0.35">
      <c r="E9239" s="1"/>
    </row>
    <row r="9240" spans="5:5" x14ac:dyDescent="0.35">
      <c r="E9240" s="1"/>
    </row>
    <row r="9241" spans="5:5" x14ac:dyDescent="0.35">
      <c r="E9241" s="1"/>
    </row>
    <row r="9242" spans="5:5" x14ac:dyDescent="0.35">
      <c r="E9242" s="1"/>
    </row>
    <row r="9243" spans="5:5" x14ac:dyDescent="0.35">
      <c r="E9243" s="1"/>
    </row>
    <row r="9244" spans="5:5" x14ac:dyDescent="0.35">
      <c r="E9244" s="1"/>
    </row>
    <row r="9245" spans="5:5" x14ac:dyDescent="0.35">
      <c r="E9245" s="1"/>
    </row>
    <row r="9246" spans="5:5" x14ac:dyDescent="0.35">
      <c r="E9246" s="1"/>
    </row>
    <row r="9247" spans="5:5" x14ac:dyDescent="0.35">
      <c r="E9247" s="1"/>
    </row>
    <row r="9248" spans="5:5" x14ac:dyDescent="0.35">
      <c r="E9248" s="1"/>
    </row>
    <row r="9249" spans="5:5" x14ac:dyDescent="0.35">
      <c r="E9249" s="1"/>
    </row>
    <row r="9250" spans="5:5" x14ac:dyDescent="0.35">
      <c r="E9250" s="1"/>
    </row>
    <row r="9251" spans="5:5" x14ac:dyDescent="0.35">
      <c r="E9251" s="1"/>
    </row>
    <row r="9252" spans="5:5" x14ac:dyDescent="0.35">
      <c r="E9252" s="1"/>
    </row>
    <row r="9253" spans="5:5" x14ac:dyDescent="0.35">
      <c r="E9253" s="1"/>
    </row>
    <row r="9254" spans="5:5" x14ac:dyDescent="0.35">
      <c r="E9254" s="1"/>
    </row>
    <row r="9255" spans="5:5" x14ac:dyDescent="0.35">
      <c r="E9255" s="1"/>
    </row>
    <row r="9256" spans="5:5" x14ac:dyDescent="0.35">
      <c r="E9256" s="1"/>
    </row>
    <row r="9257" spans="5:5" x14ac:dyDescent="0.35">
      <c r="E9257" s="1"/>
    </row>
    <row r="9258" spans="5:5" x14ac:dyDescent="0.35">
      <c r="E9258" s="1"/>
    </row>
    <row r="9259" spans="5:5" x14ac:dyDescent="0.35">
      <c r="E9259" s="1"/>
    </row>
    <row r="9260" spans="5:5" x14ac:dyDescent="0.35">
      <c r="E9260" s="1"/>
    </row>
    <row r="9261" spans="5:5" x14ac:dyDescent="0.35">
      <c r="E9261" s="1"/>
    </row>
    <row r="9262" spans="5:5" x14ac:dyDescent="0.35">
      <c r="E9262" s="1"/>
    </row>
    <row r="9263" spans="5:5" x14ac:dyDescent="0.35">
      <c r="E9263" s="1"/>
    </row>
    <row r="9264" spans="5:5" x14ac:dyDescent="0.35">
      <c r="E9264" s="1"/>
    </row>
    <row r="9265" spans="5:5" x14ac:dyDescent="0.35">
      <c r="E9265" s="1"/>
    </row>
    <row r="9266" spans="5:5" x14ac:dyDescent="0.35">
      <c r="E9266" s="1"/>
    </row>
    <row r="9267" spans="5:5" x14ac:dyDescent="0.35">
      <c r="E9267" s="1"/>
    </row>
    <row r="9268" spans="5:5" x14ac:dyDescent="0.35">
      <c r="E9268" s="1"/>
    </row>
    <row r="9269" spans="5:5" x14ac:dyDescent="0.35">
      <c r="E9269" s="1"/>
    </row>
    <row r="9270" spans="5:5" x14ac:dyDescent="0.35">
      <c r="E9270" s="1"/>
    </row>
    <row r="9271" spans="5:5" x14ac:dyDescent="0.35">
      <c r="E9271" s="1"/>
    </row>
    <row r="9272" spans="5:5" x14ac:dyDescent="0.35">
      <c r="E9272" s="1"/>
    </row>
    <row r="9273" spans="5:5" x14ac:dyDescent="0.35">
      <c r="E9273" s="1"/>
    </row>
    <row r="9274" spans="5:5" x14ac:dyDescent="0.35">
      <c r="E9274" s="1"/>
    </row>
    <row r="9275" spans="5:5" x14ac:dyDescent="0.35">
      <c r="E9275" s="1"/>
    </row>
    <row r="9276" spans="5:5" x14ac:dyDescent="0.35">
      <c r="E9276" s="1"/>
    </row>
    <row r="9277" spans="5:5" x14ac:dyDescent="0.35">
      <c r="E9277" s="1"/>
    </row>
    <row r="9278" spans="5:5" x14ac:dyDescent="0.35">
      <c r="E9278" s="1"/>
    </row>
    <row r="9279" spans="5:5" x14ac:dyDescent="0.35">
      <c r="E9279" s="1"/>
    </row>
    <row r="9280" spans="5:5" x14ac:dyDescent="0.35">
      <c r="E9280" s="1"/>
    </row>
    <row r="9281" spans="5:5" x14ac:dyDescent="0.35">
      <c r="E9281" s="1"/>
    </row>
    <row r="9282" spans="5:5" x14ac:dyDescent="0.35">
      <c r="E9282" s="1"/>
    </row>
    <row r="9283" spans="5:5" x14ac:dyDescent="0.35">
      <c r="E9283" s="1"/>
    </row>
    <row r="9284" spans="5:5" x14ac:dyDescent="0.35">
      <c r="E9284" s="1"/>
    </row>
    <row r="9285" spans="5:5" x14ac:dyDescent="0.35">
      <c r="E9285" s="1"/>
    </row>
    <row r="9286" spans="5:5" x14ac:dyDescent="0.35">
      <c r="E9286" s="1"/>
    </row>
    <row r="9287" spans="5:5" x14ac:dyDescent="0.35">
      <c r="E9287" s="1"/>
    </row>
    <row r="9288" spans="5:5" x14ac:dyDescent="0.35">
      <c r="E9288" s="1"/>
    </row>
    <row r="9289" spans="5:5" x14ac:dyDescent="0.35">
      <c r="E9289" s="1"/>
    </row>
    <row r="9290" spans="5:5" x14ac:dyDescent="0.35">
      <c r="E9290" s="1"/>
    </row>
    <row r="9291" spans="5:5" x14ac:dyDescent="0.35">
      <c r="E9291" s="1"/>
    </row>
    <row r="9292" spans="5:5" x14ac:dyDescent="0.35">
      <c r="E9292" s="1"/>
    </row>
    <row r="9293" spans="5:5" x14ac:dyDescent="0.35">
      <c r="E9293" s="1"/>
    </row>
    <row r="9294" spans="5:5" x14ac:dyDescent="0.35">
      <c r="E9294" s="1"/>
    </row>
    <row r="9295" spans="5:5" x14ac:dyDescent="0.35">
      <c r="E9295" s="1"/>
    </row>
    <row r="9296" spans="5:5" x14ac:dyDescent="0.35">
      <c r="E9296" s="1"/>
    </row>
    <row r="9297" spans="5:5" x14ac:dyDescent="0.35">
      <c r="E9297" s="1"/>
    </row>
    <row r="9298" spans="5:5" x14ac:dyDescent="0.35">
      <c r="E9298" s="1"/>
    </row>
    <row r="9299" spans="5:5" x14ac:dyDescent="0.35">
      <c r="E9299" s="1"/>
    </row>
    <row r="9300" spans="5:5" x14ac:dyDescent="0.35">
      <c r="E9300" s="1"/>
    </row>
    <row r="9301" spans="5:5" x14ac:dyDescent="0.35">
      <c r="E9301" s="1"/>
    </row>
    <row r="9302" spans="5:5" x14ac:dyDescent="0.35">
      <c r="E9302" s="1"/>
    </row>
    <row r="9303" spans="5:5" x14ac:dyDescent="0.35">
      <c r="E9303" s="1"/>
    </row>
    <row r="9304" spans="5:5" x14ac:dyDescent="0.35">
      <c r="E9304" s="1"/>
    </row>
    <row r="9305" spans="5:5" x14ac:dyDescent="0.35">
      <c r="E9305" s="1"/>
    </row>
    <row r="9306" spans="5:5" x14ac:dyDescent="0.35">
      <c r="E9306" s="1"/>
    </row>
    <row r="9307" spans="5:5" x14ac:dyDescent="0.35">
      <c r="E9307" s="1"/>
    </row>
    <row r="9308" spans="5:5" x14ac:dyDescent="0.35">
      <c r="E9308" s="1"/>
    </row>
    <row r="9309" spans="5:5" x14ac:dyDescent="0.35">
      <c r="E9309" s="1"/>
    </row>
    <row r="9310" spans="5:5" x14ac:dyDescent="0.35">
      <c r="E9310" s="1"/>
    </row>
    <row r="9311" spans="5:5" x14ac:dyDescent="0.35">
      <c r="E9311" s="1"/>
    </row>
    <row r="9312" spans="5:5" x14ac:dyDescent="0.35">
      <c r="E9312" s="1"/>
    </row>
    <row r="9313" spans="5:5" x14ac:dyDescent="0.35">
      <c r="E9313" s="1"/>
    </row>
    <row r="9314" spans="5:5" x14ac:dyDescent="0.35">
      <c r="E9314" s="1"/>
    </row>
    <row r="9315" spans="5:5" x14ac:dyDescent="0.35">
      <c r="E9315" s="1"/>
    </row>
    <row r="9316" spans="5:5" x14ac:dyDescent="0.35">
      <c r="E9316" s="1"/>
    </row>
    <row r="9317" spans="5:5" x14ac:dyDescent="0.35">
      <c r="E9317" s="1"/>
    </row>
    <row r="9318" spans="5:5" x14ac:dyDescent="0.35">
      <c r="E9318" s="1"/>
    </row>
    <row r="9319" spans="5:5" x14ac:dyDescent="0.35">
      <c r="E9319" s="1"/>
    </row>
    <row r="9320" spans="5:5" x14ac:dyDescent="0.35">
      <c r="E9320" s="1"/>
    </row>
    <row r="9321" spans="5:5" x14ac:dyDescent="0.35">
      <c r="E9321" s="1"/>
    </row>
    <row r="9322" spans="5:5" x14ac:dyDescent="0.35">
      <c r="E9322" s="1"/>
    </row>
    <row r="9323" spans="5:5" x14ac:dyDescent="0.35">
      <c r="E9323" s="1"/>
    </row>
    <row r="9324" spans="5:5" x14ac:dyDescent="0.35">
      <c r="E9324" s="1"/>
    </row>
    <row r="9325" spans="5:5" x14ac:dyDescent="0.35">
      <c r="E9325" s="1"/>
    </row>
    <row r="9326" spans="5:5" x14ac:dyDescent="0.35">
      <c r="E9326" s="1"/>
    </row>
    <row r="9327" spans="5:5" x14ac:dyDescent="0.35">
      <c r="E9327" s="1"/>
    </row>
    <row r="9328" spans="5:5" x14ac:dyDescent="0.35">
      <c r="E9328" s="1"/>
    </row>
    <row r="9329" spans="5:5" x14ac:dyDescent="0.35">
      <c r="E9329" s="1"/>
    </row>
    <row r="9330" spans="5:5" x14ac:dyDescent="0.35">
      <c r="E9330" s="1"/>
    </row>
    <row r="9331" spans="5:5" x14ac:dyDescent="0.35">
      <c r="E9331" s="1"/>
    </row>
    <row r="9332" spans="5:5" x14ac:dyDescent="0.35">
      <c r="E9332" s="1"/>
    </row>
    <row r="9333" spans="5:5" x14ac:dyDescent="0.35">
      <c r="E9333" s="1"/>
    </row>
    <row r="9334" spans="5:5" x14ac:dyDescent="0.35">
      <c r="E9334" s="1"/>
    </row>
    <row r="9335" spans="5:5" x14ac:dyDescent="0.35">
      <c r="E9335" s="1"/>
    </row>
    <row r="9336" spans="5:5" x14ac:dyDescent="0.35">
      <c r="E9336" s="1"/>
    </row>
    <row r="9337" spans="5:5" x14ac:dyDescent="0.35">
      <c r="E9337" s="1"/>
    </row>
    <row r="9338" spans="5:5" x14ac:dyDescent="0.35">
      <c r="E9338" s="1"/>
    </row>
    <row r="9339" spans="5:5" x14ac:dyDescent="0.35">
      <c r="E9339" s="1"/>
    </row>
    <row r="9340" spans="5:5" x14ac:dyDescent="0.35">
      <c r="E9340" s="1"/>
    </row>
    <row r="9341" spans="5:5" x14ac:dyDescent="0.35">
      <c r="E9341" s="1"/>
    </row>
    <row r="9342" spans="5:5" x14ac:dyDescent="0.35">
      <c r="E9342" s="1"/>
    </row>
    <row r="9343" spans="5:5" x14ac:dyDescent="0.35">
      <c r="E9343" s="1"/>
    </row>
    <row r="9344" spans="5:5" x14ac:dyDescent="0.35">
      <c r="E9344" s="1"/>
    </row>
    <row r="9345" spans="5:5" x14ac:dyDescent="0.35">
      <c r="E9345" s="1"/>
    </row>
    <row r="9346" spans="5:5" x14ac:dyDescent="0.35">
      <c r="E9346" s="1"/>
    </row>
    <row r="9347" spans="5:5" x14ac:dyDescent="0.35">
      <c r="E9347" s="1"/>
    </row>
    <row r="9348" spans="5:5" x14ac:dyDescent="0.35">
      <c r="E9348" s="1"/>
    </row>
    <row r="9349" spans="5:5" x14ac:dyDescent="0.35">
      <c r="E9349" s="1"/>
    </row>
    <row r="9350" spans="5:5" x14ac:dyDescent="0.35">
      <c r="E9350" s="1"/>
    </row>
    <row r="9351" spans="5:5" x14ac:dyDescent="0.35">
      <c r="E9351" s="1"/>
    </row>
    <row r="9352" spans="5:5" x14ac:dyDescent="0.35">
      <c r="E9352" s="1"/>
    </row>
    <row r="9353" spans="5:5" x14ac:dyDescent="0.35">
      <c r="E9353" s="1"/>
    </row>
    <row r="9354" spans="5:5" x14ac:dyDescent="0.35">
      <c r="E9354" s="1"/>
    </row>
    <row r="9355" spans="5:5" x14ac:dyDescent="0.35">
      <c r="E9355" s="1"/>
    </row>
    <row r="9356" spans="5:5" x14ac:dyDescent="0.35">
      <c r="E9356" s="1"/>
    </row>
    <row r="9357" spans="5:5" x14ac:dyDescent="0.35">
      <c r="E9357" s="1"/>
    </row>
    <row r="9358" spans="5:5" x14ac:dyDescent="0.35">
      <c r="E9358" s="1"/>
    </row>
    <row r="9359" spans="5:5" x14ac:dyDescent="0.35">
      <c r="E9359" s="1"/>
    </row>
    <row r="9360" spans="5:5" x14ac:dyDescent="0.35">
      <c r="E9360" s="1"/>
    </row>
    <row r="9361" spans="5:5" x14ac:dyDescent="0.35">
      <c r="E9361" s="1"/>
    </row>
    <row r="9362" spans="5:5" x14ac:dyDescent="0.35">
      <c r="E9362" s="1"/>
    </row>
    <row r="9363" spans="5:5" x14ac:dyDescent="0.35">
      <c r="E9363" s="1"/>
    </row>
    <row r="9364" spans="5:5" x14ac:dyDescent="0.35">
      <c r="E9364" s="1"/>
    </row>
    <row r="9365" spans="5:5" x14ac:dyDescent="0.35">
      <c r="E9365" s="1"/>
    </row>
    <row r="9366" spans="5:5" x14ac:dyDescent="0.35">
      <c r="E9366" s="1"/>
    </row>
    <row r="9367" spans="5:5" x14ac:dyDescent="0.35">
      <c r="E9367" s="1"/>
    </row>
    <row r="9368" spans="5:5" x14ac:dyDescent="0.35">
      <c r="E9368" s="1"/>
    </row>
    <row r="9369" spans="5:5" x14ac:dyDescent="0.35">
      <c r="E9369" s="1"/>
    </row>
    <row r="9370" spans="5:5" x14ac:dyDescent="0.35">
      <c r="E9370" s="1"/>
    </row>
    <row r="9371" spans="5:5" x14ac:dyDescent="0.35">
      <c r="E9371" s="1"/>
    </row>
    <row r="9372" spans="5:5" x14ac:dyDescent="0.35">
      <c r="E9372" s="1"/>
    </row>
    <row r="9373" spans="5:5" x14ac:dyDescent="0.35">
      <c r="E9373" s="1"/>
    </row>
    <row r="9374" spans="5:5" x14ac:dyDescent="0.35">
      <c r="E9374" s="1"/>
    </row>
    <row r="9375" spans="5:5" x14ac:dyDescent="0.35">
      <c r="E9375" s="1"/>
    </row>
    <row r="9376" spans="5:5" x14ac:dyDescent="0.35">
      <c r="E9376" s="1"/>
    </row>
    <row r="9377" spans="5:5" x14ac:dyDescent="0.35">
      <c r="E9377" s="1"/>
    </row>
    <row r="9378" spans="5:5" x14ac:dyDescent="0.35">
      <c r="E9378" s="1"/>
    </row>
    <row r="9379" spans="5:5" x14ac:dyDescent="0.35">
      <c r="E9379" s="1"/>
    </row>
    <row r="9380" spans="5:5" x14ac:dyDescent="0.35">
      <c r="E9380" s="1"/>
    </row>
    <row r="9381" spans="5:5" x14ac:dyDescent="0.35">
      <c r="E9381" s="1"/>
    </row>
    <row r="9382" spans="5:5" x14ac:dyDescent="0.35">
      <c r="E9382" s="1"/>
    </row>
    <row r="9383" spans="5:5" x14ac:dyDescent="0.35">
      <c r="E9383" s="1"/>
    </row>
    <row r="9384" spans="5:5" x14ac:dyDescent="0.35">
      <c r="E9384" s="1"/>
    </row>
    <row r="9385" spans="5:5" x14ac:dyDescent="0.35">
      <c r="E9385" s="1"/>
    </row>
    <row r="9386" spans="5:5" x14ac:dyDescent="0.35">
      <c r="E9386" s="1"/>
    </row>
    <row r="9387" spans="5:5" x14ac:dyDescent="0.35">
      <c r="E9387" s="1"/>
    </row>
    <row r="9388" spans="5:5" x14ac:dyDescent="0.35">
      <c r="E9388" s="1"/>
    </row>
    <row r="9389" spans="5:5" x14ac:dyDescent="0.35">
      <c r="E9389" s="1"/>
    </row>
    <row r="9390" spans="5:5" x14ac:dyDescent="0.35">
      <c r="E9390" s="1"/>
    </row>
    <row r="9391" spans="5:5" x14ac:dyDescent="0.35">
      <c r="E9391" s="1"/>
    </row>
    <row r="9392" spans="5:5" x14ac:dyDescent="0.35">
      <c r="E9392" s="1"/>
    </row>
    <row r="9393" spans="5:5" x14ac:dyDescent="0.35">
      <c r="E9393" s="1"/>
    </row>
    <row r="9394" spans="5:5" x14ac:dyDescent="0.35">
      <c r="E9394" s="1"/>
    </row>
    <row r="9395" spans="5:5" x14ac:dyDescent="0.35">
      <c r="E9395" s="1"/>
    </row>
    <row r="9396" spans="5:5" x14ac:dyDescent="0.35">
      <c r="E9396" s="1"/>
    </row>
    <row r="9397" spans="5:5" x14ac:dyDescent="0.35">
      <c r="E9397" s="1"/>
    </row>
    <row r="9398" spans="5:5" x14ac:dyDescent="0.35">
      <c r="E9398" s="1"/>
    </row>
    <row r="9399" spans="5:5" x14ac:dyDescent="0.35">
      <c r="E9399" s="1"/>
    </row>
    <row r="9400" spans="5:5" x14ac:dyDescent="0.35">
      <c r="E9400" s="1"/>
    </row>
    <row r="9401" spans="5:5" x14ac:dyDescent="0.35">
      <c r="E9401" s="1"/>
    </row>
    <row r="9402" spans="5:5" x14ac:dyDescent="0.35">
      <c r="E9402" s="1"/>
    </row>
    <row r="9403" spans="5:5" x14ac:dyDescent="0.35">
      <c r="E9403" s="1"/>
    </row>
    <row r="9404" spans="5:5" x14ac:dyDescent="0.35">
      <c r="E9404" s="1"/>
    </row>
    <row r="9405" spans="5:5" x14ac:dyDescent="0.35">
      <c r="E9405" s="1"/>
    </row>
    <row r="9406" spans="5:5" x14ac:dyDescent="0.35">
      <c r="E9406" s="1"/>
    </row>
    <row r="9407" spans="5:5" x14ac:dyDescent="0.35">
      <c r="E9407" s="1"/>
    </row>
    <row r="9408" spans="5:5" x14ac:dyDescent="0.35">
      <c r="E9408" s="1"/>
    </row>
    <row r="9409" spans="5:5" x14ac:dyDescent="0.35">
      <c r="E9409" s="1"/>
    </row>
    <row r="9410" spans="5:5" x14ac:dyDescent="0.35">
      <c r="E9410" s="1"/>
    </row>
    <row r="9411" spans="5:5" x14ac:dyDescent="0.35">
      <c r="E9411" s="1"/>
    </row>
    <row r="9412" spans="5:5" x14ac:dyDescent="0.35">
      <c r="E9412" s="1"/>
    </row>
    <row r="9413" spans="5:5" x14ac:dyDescent="0.35">
      <c r="E9413" s="1"/>
    </row>
    <row r="9414" spans="5:5" x14ac:dyDescent="0.35">
      <c r="E9414" s="1"/>
    </row>
    <row r="9415" spans="5:5" x14ac:dyDescent="0.35">
      <c r="E9415" s="1"/>
    </row>
    <row r="9416" spans="5:5" x14ac:dyDescent="0.35">
      <c r="E9416" s="1"/>
    </row>
    <row r="9417" spans="5:5" x14ac:dyDescent="0.35">
      <c r="E9417" s="1"/>
    </row>
    <row r="9418" spans="5:5" x14ac:dyDescent="0.35">
      <c r="E9418" s="1"/>
    </row>
    <row r="9419" spans="5:5" x14ac:dyDescent="0.35">
      <c r="E9419" s="1"/>
    </row>
    <row r="9420" spans="5:5" x14ac:dyDescent="0.35">
      <c r="E9420" s="1"/>
    </row>
    <row r="9421" spans="5:5" x14ac:dyDescent="0.35">
      <c r="E9421" s="1"/>
    </row>
    <row r="9422" spans="5:5" x14ac:dyDescent="0.35">
      <c r="E9422" s="1"/>
    </row>
    <row r="9423" spans="5:5" x14ac:dyDescent="0.35">
      <c r="E9423" s="1"/>
    </row>
    <row r="9424" spans="5:5" x14ac:dyDescent="0.35">
      <c r="E9424" s="1"/>
    </row>
    <row r="9425" spans="5:5" x14ac:dyDescent="0.35">
      <c r="E9425" s="1"/>
    </row>
    <row r="9426" spans="5:5" x14ac:dyDescent="0.35">
      <c r="E9426" s="1"/>
    </row>
    <row r="9427" spans="5:5" x14ac:dyDescent="0.35">
      <c r="E9427" s="1"/>
    </row>
    <row r="9428" spans="5:5" x14ac:dyDescent="0.35">
      <c r="E9428" s="1"/>
    </row>
    <row r="9429" spans="5:5" x14ac:dyDescent="0.35">
      <c r="E9429" s="1"/>
    </row>
    <row r="9430" spans="5:5" x14ac:dyDescent="0.35">
      <c r="E9430" s="1"/>
    </row>
    <row r="9431" spans="5:5" x14ac:dyDescent="0.35">
      <c r="E9431" s="1"/>
    </row>
    <row r="9432" spans="5:5" x14ac:dyDescent="0.35">
      <c r="E9432" s="1"/>
    </row>
    <row r="9433" spans="5:5" x14ac:dyDescent="0.35">
      <c r="E9433" s="1"/>
    </row>
    <row r="9434" spans="5:5" x14ac:dyDescent="0.35">
      <c r="E9434" s="1"/>
    </row>
    <row r="9435" spans="5:5" x14ac:dyDescent="0.35">
      <c r="E9435" s="1"/>
    </row>
    <row r="9436" spans="5:5" x14ac:dyDescent="0.35">
      <c r="E9436" s="1"/>
    </row>
    <row r="9437" spans="5:5" x14ac:dyDescent="0.35">
      <c r="E9437" s="1"/>
    </row>
    <row r="9438" spans="5:5" x14ac:dyDescent="0.35">
      <c r="E9438" s="1"/>
    </row>
    <row r="9439" spans="5:5" x14ac:dyDescent="0.35">
      <c r="E9439" s="1"/>
    </row>
    <row r="9440" spans="5:5" x14ac:dyDescent="0.35">
      <c r="E9440" s="1"/>
    </row>
    <row r="9441" spans="5:5" x14ac:dyDescent="0.35">
      <c r="E9441" s="1"/>
    </row>
    <row r="9442" spans="5:5" x14ac:dyDescent="0.35">
      <c r="E9442" s="1"/>
    </row>
    <row r="9443" spans="5:5" x14ac:dyDescent="0.35">
      <c r="E9443" s="1"/>
    </row>
    <row r="9444" spans="5:5" x14ac:dyDescent="0.35">
      <c r="E9444" s="1"/>
    </row>
    <row r="9445" spans="5:5" x14ac:dyDescent="0.35">
      <c r="E9445" s="1"/>
    </row>
    <row r="9446" spans="5:5" x14ac:dyDescent="0.35">
      <c r="E9446" s="1"/>
    </row>
    <row r="9447" spans="5:5" x14ac:dyDescent="0.35">
      <c r="E9447" s="1"/>
    </row>
    <row r="9448" spans="5:5" x14ac:dyDescent="0.35">
      <c r="E9448" s="1"/>
    </row>
    <row r="9449" spans="5:5" x14ac:dyDescent="0.35">
      <c r="E9449" s="1"/>
    </row>
    <row r="9450" spans="5:5" x14ac:dyDescent="0.35">
      <c r="E9450" s="1"/>
    </row>
    <row r="9451" spans="5:5" x14ac:dyDescent="0.35">
      <c r="E9451" s="1"/>
    </row>
    <row r="9452" spans="5:5" x14ac:dyDescent="0.35">
      <c r="E9452" s="1"/>
    </row>
    <row r="9453" spans="5:5" x14ac:dyDescent="0.35">
      <c r="E9453" s="1"/>
    </row>
    <row r="9454" spans="5:5" x14ac:dyDescent="0.35">
      <c r="E9454" s="1"/>
    </row>
    <row r="9455" spans="5:5" x14ac:dyDescent="0.35">
      <c r="E9455" s="1"/>
    </row>
    <row r="9456" spans="5:5" x14ac:dyDescent="0.35">
      <c r="E9456" s="1"/>
    </row>
    <row r="9457" spans="5:5" x14ac:dyDescent="0.35">
      <c r="E9457" s="1"/>
    </row>
    <row r="9458" spans="5:5" x14ac:dyDescent="0.35">
      <c r="E9458" s="1"/>
    </row>
    <row r="9459" spans="5:5" x14ac:dyDescent="0.35">
      <c r="E9459" s="1"/>
    </row>
    <row r="9460" spans="5:5" x14ac:dyDescent="0.35">
      <c r="E9460" s="1"/>
    </row>
    <row r="9461" spans="5:5" x14ac:dyDescent="0.35">
      <c r="E9461" s="1"/>
    </row>
    <row r="9462" spans="5:5" x14ac:dyDescent="0.35">
      <c r="E9462" s="1"/>
    </row>
    <row r="9463" spans="5:5" x14ac:dyDescent="0.35">
      <c r="E9463" s="1"/>
    </row>
    <row r="9464" spans="5:5" x14ac:dyDescent="0.35">
      <c r="E9464" s="1"/>
    </row>
    <row r="9465" spans="5:5" x14ac:dyDescent="0.35">
      <c r="E9465" s="1"/>
    </row>
    <row r="9466" spans="5:5" x14ac:dyDescent="0.35">
      <c r="E9466" s="1"/>
    </row>
    <row r="9467" spans="5:5" x14ac:dyDescent="0.35">
      <c r="E9467" s="1"/>
    </row>
    <row r="9468" spans="5:5" x14ac:dyDescent="0.35">
      <c r="E9468" s="1"/>
    </row>
    <row r="9469" spans="5:5" x14ac:dyDescent="0.35">
      <c r="E9469" s="1"/>
    </row>
    <row r="9470" spans="5:5" x14ac:dyDescent="0.35">
      <c r="E9470" s="1"/>
    </row>
    <row r="9471" spans="5:5" x14ac:dyDescent="0.35">
      <c r="E9471" s="1"/>
    </row>
    <row r="9472" spans="5:5" x14ac:dyDescent="0.35">
      <c r="E9472" s="1"/>
    </row>
    <row r="9473" spans="5:5" x14ac:dyDescent="0.35">
      <c r="E9473" s="1"/>
    </row>
    <row r="9474" spans="5:5" x14ac:dyDescent="0.35">
      <c r="E9474" s="1"/>
    </row>
    <row r="9475" spans="5:5" x14ac:dyDescent="0.35">
      <c r="E9475" s="1"/>
    </row>
    <row r="9476" spans="5:5" x14ac:dyDescent="0.35">
      <c r="E9476" s="1"/>
    </row>
    <row r="9477" spans="5:5" x14ac:dyDescent="0.35">
      <c r="E9477" s="1"/>
    </row>
    <row r="9478" spans="5:5" x14ac:dyDescent="0.35">
      <c r="E9478" s="1"/>
    </row>
    <row r="9479" spans="5:5" x14ac:dyDescent="0.35">
      <c r="E9479" s="1"/>
    </row>
    <row r="9480" spans="5:5" x14ac:dyDescent="0.35">
      <c r="E9480" s="1"/>
    </row>
    <row r="9481" spans="5:5" x14ac:dyDescent="0.35">
      <c r="E9481" s="1"/>
    </row>
    <row r="9482" spans="5:5" x14ac:dyDescent="0.35">
      <c r="E9482" s="1"/>
    </row>
    <row r="9483" spans="5:5" x14ac:dyDescent="0.35">
      <c r="E9483" s="1"/>
    </row>
    <row r="9484" spans="5:5" x14ac:dyDescent="0.35">
      <c r="E9484" s="1"/>
    </row>
    <row r="9485" spans="5:5" x14ac:dyDescent="0.35">
      <c r="E9485" s="1"/>
    </row>
    <row r="9486" spans="5:5" x14ac:dyDescent="0.35">
      <c r="E9486" s="1"/>
    </row>
    <row r="9487" spans="5:5" x14ac:dyDescent="0.35">
      <c r="E9487" s="1"/>
    </row>
    <row r="9488" spans="5:5" x14ac:dyDescent="0.35">
      <c r="E9488" s="1"/>
    </row>
    <row r="9489" spans="5:5" x14ac:dyDescent="0.35">
      <c r="E9489" s="1"/>
    </row>
    <row r="9490" spans="5:5" x14ac:dyDescent="0.35">
      <c r="E9490" s="1"/>
    </row>
    <row r="9491" spans="5:5" x14ac:dyDescent="0.35">
      <c r="E9491" s="1"/>
    </row>
    <row r="9492" spans="5:5" x14ac:dyDescent="0.35">
      <c r="E9492" s="1"/>
    </row>
    <row r="9493" spans="5:5" x14ac:dyDescent="0.35">
      <c r="E9493" s="1"/>
    </row>
    <row r="9494" spans="5:5" x14ac:dyDescent="0.35">
      <c r="E9494" s="1"/>
    </row>
    <row r="9495" spans="5:5" x14ac:dyDescent="0.35">
      <c r="E9495" s="1"/>
    </row>
    <row r="9496" spans="5:5" x14ac:dyDescent="0.35">
      <c r="E9496" s="1"/>
    </row>
    <row r="9497" spans="5:5" x14ac:dyDescent="0.35">
      <c r="E9497" s="1"/>
    </row>
    <row r="9498" spans="5:5" x14ac:dyDescent="0.35">
      <c r="E9498" s="1"/>
    </row>
    <row r="9499" spans="5:5" x14ac:dyDescent="0.35">
      <c r="E9499" s="1"/>
    </row>
    <row r="9500" spans="5:5" x14ac:dyDescent="0.35">
      <c r="E9500" s="1"/>
    </row>
    <row r="9501" spans="5:5" x14ac:dyDescent="0.35">
      <c r="E9501" s="1"/>
    </row>
    <row r="9502" spans="5:5" x14ac:dyDescent="0.35">
      <c r="E9502" s="1"/>
    </row>
    <row r="9503" spans="5:5" x14ac:dyDescent="0.35">
      <c r="E9503" s="1"/>
    </row>
    <row r="9504" spans="5:5" x14ac:dyDescent="0.35">
      <c r="E9504" s="1"/>
    </row>
    <row r="9505" spans="5:5" x14ac:dyDescent="0.35">
      <c r="E9505" s="1"/>
    </row>
    <row r="9506" spans="5:5" x14ac:dyDescent="0.35">
      <c r="E9506" s="1"/>
    </row>
    <row r="9507" spans="5:5" x14ac:dyDescent="0.35">
      <c r="E9507" s="1"/>
    </row>
    <row r="9508" spans="5:5" x14ac:dyDescent="0.35">
      <c r="E9508" s="1"/>
    </row>
    <row r="9509" spans="5:5" x14ac:dyDescent="0.35">
      <c r="E9509" s="1"/>
    </row>
    <row r="9510" spans="5:5" x14ac:dyDescent="0.35">
      <c r="E9510" s="1"/>
    </row>
    <row r="9511" spans="5:5" x14ac:dyDescent="0.35">
      <c r="E9511" s="1"/>
    </row>
    <row r="9512" spans="5:5" x14ac:dyDescent="0.35">
      <c r="E9512" s="1"/>
    </row>
    <row r="9513" spans="5:5" x14ac:dyDescent="0.35">
      <c r="E9513" s="1"/>
    </row>
    <row r="9514" spans="5:5" x14ac:dyDescent="0.35">
      <c r="E9514" s="1"/>
    </row>
    <row r="9515" spans="5:5" x14ac:dyDescent="0.35">
      <c r="E9515" s="1"/>
    </row>
    <row r="9516" spans="5:5" x14ac:dyDescent="0.35">
      <c r="E9516" s="1"/>
    </row>
    <row r="9517" spans="5:5" x14ac:dyDescent="0.35">
      <c r="E9517" s="1"/>
    </row>
    <row r="9518" spans="5:5" x14ac:dyDescent="0.35">
      <c r="E9518" s="1"/>
    </row>
    <row r="9519" spans="5:5" x14ac:dyDescent="0.35">
      <c r="E9519" s="1"/>
    </row>
    <row r="9520" spans="5:5" x14ac:dyDescent="0.35">
      <c r="E9520" s="1"/>
    </row>
    <row r="9521" spans="5:5" x14ac:dyDescent="0.35">
      <c r="E9521" s="1"/>
    </row>
    <row r="9522" spans="5:5" x14ac:dyDescent="0.35">
      <c r="E9522" s="1"/>
    </row>
    <row r="9523" spans="5:5" x14ac:dyDescent="0.35">
      <c r="E9523" s="1"/>
    </row>
    <row r="9524" spans="5:5" x14ac:dyDescent="0.35">
      <c r="E9524" s="1"/>
    </row>
    <row r="9525" spans="5:5" x14ac:dyDescent="0.35">
      <c r="E9525" s="1"/>
    </row>
    <row r="9526" spans="5:5" x14ac:dyDescent="0.35">
      <c r="E9526" s="1"/>
    </row>
    <row r="9527" spans="5:5" x14ac:dyDescent="0.35">
      <c r="E9527" s="1"/>
    </row>
    <row r="9528" spans="5:5" x14ac:dyDescent="0.35">
      <c r="E9528" s="1"/>
    </row>
    <row r="9529" spans="5:5" x14ac:dyDescent="0.35">
      <c r="E9529" s="1"/>
    </row>
    <row r="9530" spans="5:5" x14ac:dyDescent="0.35">
      <c r="E9530" s="1"/>
    </row>
    <row r="9531" spans="5:5" x14ac:dyDescent="0.35">
      <c r="E9531" s="1"/>
    </row>
    <row r="9532" spans="5:5" x14ac:dyDescent="0.35">
      <c r="E9532" s="1"/>
    </row>
    <row r="9533" spans="5:5" x14ac:dyDescent="0.35">
      <c r="E9533" s="1"/>
    </row>
    <row r="9534" spans="5:5" x14ac:dyDescent="0.35">
      <c r="E9534" s="1"/>
    </row>
    <row r="9535" spans="5:5" x14ac:dyDescent="0.35">
      <c r="E9535" s="1"/>
    </row>
    <row r="9536" spans="5:5" x14ac:dyDescent="0.35">
      <c r="E9536" s="1"/>
    </row>
    <row r="9537" spans="5:5" x14ac:dyDescent="0.35">
      <c r="E9537" s="1"/>
    </row>
    <row r="9538" spans="5:5" x14ac:dyDescent="0.35">
      <c r="E9538" s="1"/>
    </row>
    <row r="9539" spans="5:5" x14ac:dyDescent="0.35">
      <c r="E9539" s="1"/>
    </row>
    <row r="9540" spans="5:5" x14ac:dyDescent="0.35">
      <c r="E9540" s="1"/>
    </row>
    <row r="9541" spans="5:5" x14ac:dyDescent="0.35">
      <c r="E9541" s="1"/>
    </row>
    <row r="9542" spans="5:5" x14ac:dyDescent="0.35">
      <c r="E9542" s="1"/>
    </row>
    <row r="9543" spans="5:5" x14ac:dyDescent="0.35">
      <c r="E9543" s="1"/>
    </row>
    <row r="9544" spans="5:5" x14ac:dyDescent="0.35">
      <c r="E9544" s="1"/>
    </row>
    <row r="9545" spans="5:5" x14ac:dyDescent="0.35">
      <c r="E9545" s="1"/>
    </row>
    <row r="9546" spans="5:5" x14ac:dyDescent="0.35">
      <c r="E9546" s="1"/>
    </row>
    <row r="9547" spans="5:5" x14ac:dyDescent="0.35">
      <c r="E9547" s="1"/>
    </row>
    <row r="9548" spans="5:5" x14ac:dyDescent="0.35">
      <c r="E9548" s="1"/>
    </row>
    <row r="9549" spans="5:5" x14ac:dyDescent="0.35">
      <c r="E9549" s="1"/>
    </row>
    <row r="9550" spans="5:5" x14ac:dyDescent="0.35">
      <c r="E9550" s="1"/>
    </row>
    <row r="9551" spans="5:5" x14ac:dyDescent="0.35">
      <c r="E9551" s="1"/>
    </row>
    <row r="9552" spans="5:5" x14ac:dyDescent="0.35">
      <c r="E9552" s="1"/>
    </row>
    <row r="9553" spans="5:5" x14ac:dyDescent="0.35">
      <c r="E9553" s="1"/>
    </row>
    <row r="9554" spans="5:5" x14ac:dyDescent="0.35">
      <c r="E9554" s="1"/>
    </row>
    <row r="9555" spans="5:5" x14ac:dyDescent="0.35">
      <c r="E9555" s="1"/>
    </row>
    <row r="9556" spans="5:5" x14ac:dyDescent="0.35">
      <c r="E9556" s="1"/>
    </row>
    <row r="9557" spans="5:5" x14ac:dyDescent="0.35">
      <c r="E9557" s="1"/>
    </row>
    <row r="9558" spans="5:5" x14ac:dyDescent="0.35">
      <c r="E9558" s="1"/>
    </row>
    <row r="9559" spans="5:5" x14ac:dyDescent="0.35">
      <c r="E9559" s="1"/>
    </row>
    <row r="9560" spans="5:5" x14ac:dyDescent="0.35">
      <c r="E9560" s="1"/>
    </row>
    <row r="9561" spans="5:5" x14ac:dyDescent="0.35">
      <c r="E9561" s="1"/>
    </row>
    <row r="9562" spans="5:5" x14ac:dyDescent="0.35">
      <c r="E9562" s="1"/>
    </row>
    <row r="9563" spans="5:5" x14ac:dyDescent="0.35">
      <c r="E9563" s="1"/>
    </row>
    <row r="9564" spans="5:5" x14ac:dyDescent="0.35">
      <c r="E9564" s="1"/>
    </row>
    <row r="9565" spans="5:5" x14ac:dyDescent="0.35">
      <c r="E9565" s="1"/>
    </row>
    <row r="9566" spans="5:5" x14ac:dyDescent="0.35">
      <c r="E9566" s="1"/>
    </row>
    <row r="9567" spans="5:5" x14ac:dyDescent="0.35">
      <c r="E9567" s="1"/>
    </row>
    <row r="9568" spans="5:5" x14ac:dyDescent="0.35">
      <c r="E9568" s="1"/>
    </row>
    <row r="9569" spans="5:5" x14ac:dyDescent="0.35">
      <c r="E9569" s="1"/>
    </row>
    <row r="9570" spans="5:5" x14ac:dyDescent="0.35">
      <c r="E9570" s="1"/>
    </row>
    <row r="9571" spans="5:5" x14ac:dyDescent="0.35">
      <c r="E9571" s="1"/>
    </row>
    <row r="9572" spans="5:5" x14ac:dyDescent="0.35">
      <c r="E9572" s="1"/>
    </row>
    <row r="9573" spans="5:5" x14ac:dyDescent="0.35">
      <c r="E9573" s="1"/>
    </row>
    <row r="9574" spans="5:5" x14ac:dyDescent="0.35">
      <c r="E9574" s="1"/>
    </row>
    <row r="9575" spans="5:5" x14ac:dyDescent="0.35">
      <c r="E9575" s="1"/>
    </row>
    <row r="9576" spans="5:5" x14ac:dyDescent="0.35">
      <c r="E9576" s="1"/>
    </row>
    <row r="9577" spans="5:5" x14ac:dyDescent="0.35">
      <c r="E9577" s="1"/>
    </row>
    <row r="9578" spans="5:5" x14ac:dyDescent="0.35">
      <c r="E9578" s="1"/>
    </row>
    <row r="9579" spans="5:5" x14ac:dyDescent="0.35">
      <c r="E9579" s="1"/>
    </row>
    <row r="9580" spans="5:5" x14ac:dyDescent="0.35">
      <c r="E9580" s="1"/>
    </row>
    <row r="9581" spans="5:5" x14ac:dyDescent="0.35">
      <c r="E9581" s="1"/>
    </row>
    <row r="9582" spans="5:5" x14ac:dyDescent="0.35">
      <c r="E9582" s="1"/>
    </row>
    <row r="9583" spans="5:5" x14ac:dyDescent="0.35">
      <c r="E9583" s="1"/>
    </row>
    <row r="9584" spans="5:5" x14ac:dyDescent="0.35">
      <c r="E9584" s="1"/>
    </row>
    <row r="9585" spans="5:5" x14ac:dyDescent="0.35">
      <c r="E9585" s="1"/>
    </row>
    <row r="9586" spans="5:5" x14ac:dyDescent="0.35">
      <c r="E9586" s="1"/>
    </row>
    <row r="9587" spans="5:5" x14ac:dyDescent="0.35">
      <c r="E9587" s="1"/>
    </row>
    <row r="9588" spans="5:5" x14ac:dyDescent="0.35">
      <c r="E9588" s="1"/>
    </row>
    <row r="9589" spans="5:5" x14ac:dyDescent="0.35">
      <c r="E9589" s="1"/>
    </row>
    <row r="9590" spans="5:5" x14ac:dyDescent="0.35">
      <c r="E9590" s="1"/>
    </row>
    <row r="9591" spans="5:5" x14ac:dyDescent="0.35">
      <c r="E9591" s="1"/>
    </row>
    <row r="9592" spans="5:5" x14ac:dyDescent="0.35">
      <c r="E9592" s="1"/>
    </row>
    <row r="9593" spans="5:5" x14ac:dyDescent="0.35">
      <c r="E9593" s="1"/>
    </row>
    <row r="9594" spans="5:5" x14ac:dyDescent="0.35">
      <c r="E9594" s="1"/>
    </row>
    <row r="9595" spans="5:5" x14ac:dyDescent="0.35">
      <c r="E9595" s="1"/>
    </row>
    <row r="9596" spans="5:5" x14ac:dyDescent="0.35">
      <c r="E9596" s="1"/>
    </row>
    <row r="9597" spans="5:5" x14ac:dyDescent="0.35">
      <c r="E9597" s="1"/>
    </row>
    <row r="9598" spans="5:5" x14ac:dyDescent="0.35">
      <c r="E9598" s="1"/>
    </row>
    <row r="9599" spans="5:5" x14ac:dyDescent="0.35">
      <c r="E9599" s="1"/>
    </row>
    <row r="9600" spans="5:5" x14ac:dyDescent="0.35">
      <c r="E9600" s="1"/>
    </row>
    <row r="9601" spans="5:5" x14ac:dyDescent="0.35">
      <c r="E9601" s="1"/>
    </row>
    <row r="9602" spans="5:5" x14ac:dyDescent="0.35">
      <c r="E9602" s="1"/>
    </row>
    <row r="9603" spans="5:5" x14ac:dyDescent="0.35">
      <c r="E9603" s="1"/>
    </row>
    <row r="9604" spans="5:5" x14ac:dyDescent="0.35">
      <c r="E9604" s="1"/>
    </row>
    <row r="9605" spans="5:5" x14ac:dyDescent="0.35">
      <c r="E9605" s="1"/>
    </row>
    <row r="9606" spans="5:5" x14ac:dyDescent="0.35">
      <c r="E9606" s="1"/>
    </row>
    <row r="9607" spans="5:5" x14ac:dyDescent="0.35">
      <c r="E9607" s="1"/>
    </row>
    <row r="9608" spans="5:5" x14ac:dyDescent="0.35">
      <c r="E9608" s="1"/>
    </row>
    <row r="9609" spans="5:5" x14ac:dyDescent="0.35">
      <c r="E9609" s="1"/>
    </row>
    <row r="9610" spans="5:5" x14ac:dyDescent="0.35">
      <c r="E9610" s="1"/>
    </row>
    <row r="9611" spans="5:5" x14ac:dyDescent="0.35">
      <c r="E9611" s="1"/>
    </row>
    <row r="9612" spans="5:5" x14ac:dyDescent="0.35">
      <c r="E9612" s="1"/>
    </row>
    <row r="9613" spans="5:5" x14ac:dyDescent="0.35">
      <c r="E9613" s="1"/>
    </row>
    <row r="9614" spans="5:5" x14ac:dyDescent="0.35">
      <c r="E9614" s="1"/>
    </row>
    <row r="9615" spans="5:5" x14ac:dyDescent="0.35">
      <c r="E9615" s="1"/>
    </row>
    <row r="9616" spans="5:5" x14ac:dyDescent="0.35">
      <c r="E9616" s="1"/>
    </row>
    <row r="9617" spans="5:5" x14ac:dyDescent="0.35">
      <c r="E9617" s="1"/>
    </row>
    <row r="9618" spans="5:5" x14ac:dyDescent="0.35">
      <c r="E9618" s="1"/>
    </row>
    <row r="9619" spans="5:5" x14ac:dyDescent="0.35">
      <c r="E9619" s="1"/>
    </row>
    <row r="9620" spans="5:5" x14ac:dyDescent="0.35">
      <c r="E9620" s="1"/>
    </row>
    <row r="9621" spans="5:5" x14ac:dyDescent="0.35">
      <c r="E9621" s="1"/>
    </row>
    <row r="9622" spans="5:5" x14ac:dyDescent="0.35">
      <c r="E9622" s="1"/>
    </row>
    <row r="9623" spans="5:5" x14ac:dyDescent="0.35">
      <c r="E9623" s="1"/>
    </row>
    <row r="9624" spans="5:5" x14ac:dyDescent="0.35">
      <c r="E9624" s="1"/>
    </row>
    <row r="9625" spans="5:5" x14ac:dyDescent="0.35">
      <c r="E9625" s="1"/>
    </row>
    <row r="9626" spans="5:5" x14ac:dyDescent="0.35">
      <c r="E9626" s="1"/>
    </row>
    <row r="9627" spans="5:5" x14ac:dyDescent="0.35">
      <c r="E9627" s="1"/>
    </row>
    <row r="9628" spans="5:5" x14ac:dyDescent="0.35">
      <c r="E9628" s="1"/>
    </row>
    <row r="9629" spans="5:5" x14ac:dyDescent="0.35">
      <c r="E9629" s="1"/>
    </row>
    <row r="9630" spans="5:5" x14ac:dyDescent="0.35">
      <c r="E9630" s="1"/>
    </row>
    <row r="9631" spans="5:5" x14ac:dyDescent="0.35">
      <c r="E9631" s="1"/>
    </row>
    <row r="9632" spans="5:5" x14ac:dyDescent="0.35">
      <c r="E9632" s="1"/>
    </row>
    <row r="9633" spans="5:5" x14ac:dyDescent="0.35">
      <c r="E9633" s="1"/>
    </row>
    <row r="9634" spans="5:5" x14ac:dyDescent="0.35">
      <c r="E9634" s="1"/>
    </row>
    <row r="9635" spans="5:5" x14ac:dyDescent="0.35">
      <c r="E9635" s="1"/>
    </row>
    <row r="9636" spans="5:5" x14ac:dyDescent="0.35">
      <c r="E9636" s="1"/>
    </row>
    <row r="9637" spans="5:5" x14ac:dyDescent="0.35">
      <c r="E9637" s="1"/>
    </row>
    <row r="9638" spans="5:5" x14ac:dyDescent="0.35">
      <c r="E9638" s="1"/>
    </row>
    <row r="9639" spans="5:5" x14ac:dyDescent="0.35">
      <c r="E9639" s="1"/>
    </row>
    <row r="9640" spans="5:5" x14ac:dyDescent="0.35">
      <c r="E9640" s="1"/>
    </row>
    <row r="9641" spans="5:5" x14ac:dyDescent="0.35">
      <c r="E9641" s="1"/>
    </row>
    <row r="9642" spans="5:5" x14ac:dyDescent="0.35">
      <c r="E9642" s="1"/>
    </row>
    <row r="9643" spans="5:5" x14ac:dyDescent="0.35">
      <c r="E9643" s="1"/>
    </row>
    <row r="9644" spans="5:5" x14ac:dyDescent="0.35">
      <c r="E9644" s="1"/>
    </row>
    <row r="9645" spans="5:5" x14ac:dyDescent="0.35">
      <c r="E9645" s="1"/>
    </row>
    <row r="9646" spans="5:5" x14ac:dyDescent="0.35">
      <c r="E9646" s="1"/>
    </row>
    <row r="9647" spans="5:5" x14ac:dyDescent="0.35">
      <c r="E9647" s="1"/>
    </row>
    <row r="9648" spans="5:5" x14ac:dyDescent="0.35">
      <c r="E9648" s="1"/>
    </row>
    <row r="9649" spans="5:5" x14ac:dyDescent="0.35">
      <c r="E9649" s="1"/>
    </row>
    <row r="9650" spans="5:5" x14ac:dyDescent="0.35">
      <c r="E9650" s="1"/>
    </row>
    <row r="9651" spans="5:5" x14ac:dyDescent="0.35">
      <c r="E9651" s="1"/>
    </row>
    <row r="9652" spans="5:5" x14ac:dyDescent="0.35">
      <c r="E9652" s="1"/>
    </row>
    <row r="9653" spans="5:5" x14ac:dyDescent="0.35">
      <c r="E9653" s="1"/>
    </row>
    <row r="9654" spans="5:5" x14ac:dyDescent="0.35">
      <c r="E9654" s="1"/>
    </row>
    <row r="9655" spans="5:5" x14ac:dyDescent="0.35">
      <c r="E9655" s="1"/>
    </row>
    <row r="9656" spans="5:5" x14ac:dyDescent="0.35">
      <c r="E9656" s="1"/>
    </row>
    <row r="9657" spans="5:5" x14ac:dyDescent="0.35">
      <c r="E9657" s="1"/>
    </row>
    <row r="9658" spans="5:5" x14ac:dyDescent="0.35">
      <c r="E9658" s="1"/>
    </row>
    <row r="9659" spans="5:5" x14ac:dyDescent="0.35">
      <c r="E9659" s="1"/>
    </row>
    <row r="9660" spans="5:5" x14ac:dyDescent="0.35">
      <c r="E9660" s="1"/>
    </row>
    <row r="9661" spans="5:5" x14ac:dyDescent="0.35">
      <c r="E9661" s="1"/>
    </row>
    <row r="9662" spans="5:5" x14ac:dyDescent="0.35">
      <c r="E9662" s="1"/>
    </row>
    <row r="9663" spans="5:5" x14ac:dyDescent="0.35">
      <c r="E9663" s="1"/>
    </row>
    <row r="9664" spans="5:5" x14ac:dyDescent="0.35">
      <c r="E9664" s="1"/>
    </row>
    <row r="9665" spans="5:5" x14ac:dyDescent="0.35">
      <c r="E9665" s="1"/>
    </row>
    <row r="9666" spans="5:5" x14ac:dyDescent="0.35">
      <c r="E9666" s="1"/>
    </row>
    <row r="9667" spans="5:5" x14ac:dyDescent="0.35">
      <c r="E9667" s="1"/>
    </row>
    <row r="9668" spans="5:5" x14ac:dyDescent="0.35">
      <c r="E9668" s="1"/>
    </row>
    <row r="9669" spans="5:5" x14ac:dyDescent="0.35">
      <c r="E9669" s="1"/>
    </row>
    <row r="9670" spans="5:5" x14ac:dyDescent="0.35">
      <c r="E9670" s="1"/>
    </row>
    <row r="9671" spans="5:5" x14ac:dyDescent="0.35">
      <c r="E9671" s="1"/>
    </row>
    <row r="9672" spans="5:5" x14ac:dyDescent="0.35">
      <c r="E9672" s="1"/>
    </row>
    <row r="9673" spans="5:5" x14ac:dyDescent="0.35">
      <c r="E9673" s="1"/>
    </row>
    <row r="9674" spans="5:5" x14ac:dyDescent="0.35">
      <c r="E9674" s="1"/>
    </row>
    <row r="9675" spans="5:5" x14ac:dyDescent="0.35">
      <c r="E9675" s="1"/>
    </row>
    <row r="9676" spans="5:5" x14ac:dyDescent="0.35">
      <c r="E9676" s="1"/>
    </row>
    <row r="9677" spans="5:5" x14ac:dyDescent="0.35">
      <c r="E9677" s="1"/>
    </row>
    <row r="9678" spans="5:5" x14ac:dyDescent="0.35">
      <c r="E9678" s="1"/>
    </row>
    <row r="9679" spans="5:5" x14ac:dyDescent="0.35">
      <c r="E9679" s="1"/>
    </row>
    <row r="9680" spans="5:5" x14ac:dyDescent="0.35">
      <c r="E9680" s="1"/>
    </row>
    <row r="9681" spans="5:5" x14ac:dyDescent="0.35">
      <c r="E9681" s="1"/>
    </row>
    <row r="9682" spans="5:5" x14ac:dyDescent="0.35">
      <c r="E9682" s="1"/>
    </row>
    <row r="9683" spans="5:5" x14ac:dyDescent="0.35">
      <c r="E9683" s="1"/>
    </row>
    <row r="9684" spans="5:5" x14ac:dyDescent="0.35">
      <c r="E9684" s="1"/>
    </row>
    <row r="9685" spans="5:5" x14ac:dyDescent="0.35">
      <c r="E9685" s="1"/>
    </row>
    <row r="9686" spans="5:5" x14ac:dyDescent="0.35">
      <c r="E9686" s="1"/>
    </row>
    <row r="9687" spans="5:5" x14ac:dyDescent="0.35">
      <c r="E9687" s="1"/>
    </row>
    <row r="9688" spans="5:5" x14ac:dyDescent="0.35">
      <c r="E9688" s="1"/>
    </row>
    <row r="9689" spans="5:5" x14ac:dyDescent="0.35">
      <c r="E9689" s="1"/>
    </row>
    <row r="9690" spans="5:5" x14ac:dyDescent="0.35">
      <c r="E9690" s="1"/>
    </row>
    <row r="9691" spans="5:5" x14ac:dyDescent="0.35">
      <c r="E9691" s="1"/>
    </row>
    <row r="9692" spans="5:5" x14ac:dyDescent="0.35">
      <c r="E9692" s="1"/>
    </row>
    <row r="9693" spans="5:5" x14ac:dyDescent="0.35">
      <c r="E9693" s="1"/>
    </row>
    <row r="9694" spans="5:5" x14ac:dyDescent="0.35">
      <c r="E9694" s="1"/>
    </row>
    <row r="9695" spans="5:5" x14ac:dyDescent="0.35">
      <c r="E9695" s="1"/>
    </row>
    <row r="9696" spans="5:5" x14ac:dyDescent="0.35">
      <c r="E9696" s="1"/>
    </row>
    <row r="9697" spans="5:5" x14ac:dyDescent="0.35">
      <c r="E9697" s="1"/>
    </row>
    <row r="9698" spans="5:5" x14ac:dyDescent="0.35">
      <c r="E9698" s="1"/>
    </row>
    <row r="9699" spans="5:5" x14ac:dyDescent="0.35">
      <c r="E9699" s="1"/>
    </row>
    <row r="9700" spans="5:5" x14ac:dyDescent="0.35">
      <c r="E9700" s="1"/>
    </row>
    <row r="9701" spans="5:5" x14ac:dyDescent="0.35">
      <c r="E9701" s="1"/>
    </row>
    <row r="9702" spans="5:5" x14ac:dyDescent="0.35">
      <c r="E9702" s="1"/>
    </row>
    <row r="9703" spans="5:5" x14ac:dyDescent="0.35">
      <c r="E9703" s="1"/>
    </row>
    <row r="9704" spans="5:5" x14ac:dyDescent="0.35">
      <c r="E9704" s="1"/>
    </row>
    <row r="9705" spans="5:5" x14ac:dyDescent="0.35">
      <c r="E9705" s="1"/>
    </row>
    <row r="9706" spans="5:5" x14ac:dyDescent="0.35">
      <c r="E9706" s="1"/>
    </row>
    <row r="9707" spans="5:5" x14ac:dyDescent="0.35">
      <c r="E9707" s="1"/>
    </row>
    <row r="9708" spans="5:5" x14ac:dyDescent="0.35">
      <c r="E9708" s="1"/>
    </row>
    <row r="9709" spans="5:5" x14ac:dyDescent="0.35">
      <c r="E9709" s="1"/>
    </row>
    <row r="9710" spans="5:5" x14ac:dyDescent="0.35">
      <c r="E9710" s="1"/>
    </row>
    <row r="9711" spans="5:5" x14ac:dyDescent="0.35">
      <c r="E9711" s="1"/>
    </row>
    <row r="9712" spans="5:5" x14ac:dyDescent="0.35">
      <c r="E9712" s="1"/>
    </row>
    <row r="9713" spans="5:5" x14ac:dyDescent="0.35">
      <c r="E9713" s="1"/>
    </row>
    <row r="9714" spans="5:5" x14ac:dyDescent="0.35">
      <c r="E9714" s="1"/>
    </row>
    <row r="9715" spans="5:5" x14ac:dyDescent="0.35">
      <c r="E9715" s="1"/>
    </row>
    <row r="9716" spans="5:5" x14ac:dyDescent="0.35">
      <c r="E9716" s="1"/>
    </row>
    <row r="9717" spans="5:5" x14ac:dyDescent="0.35">
      <c r="E9717" s="1"/>
    </row>
    <row r="9718" spans="5:5" x14ac:dyDescent="0.35">
      <c r="E9718" s="1"/>
    </row>
    <row r="9719" spans="5:5" x14ac:dyDescent="0.35">
      <c r="E9719" s="1"/>
    </row>
    <row r="9720" spans="5:5" x14ac:dyDescent="0.35">
      <c r="E9720" s="1"/>
    </row>
    <row r="9721" spans="5:5" x14ac:dyDescent="0.35">
      <c r="E9721" s="1"/>
    </row>
    <row r="9722" spans="5:5" x14ac:dyDescent="0.35">
      <c r="E9722" s="1"/>
    </row>
    <row r="9723" spans="5:5" x14ac:dyDescent="0.35">
      <c r="E9723" s="1"/>
    </row>
    <row r="9724" spans="5:5" x14ac:dyDescent="0.35">
      <c r="E9724" s="1"/>
    </row>
    <row r="9725" spans="5:5" x14ac:dyDescent="0.35">
      <c r="E9725" s="1"/>
    </row>
    <row r="9726" spans="5:5" x14ac:dyDescent="0.35">
      <c r="E9726" s="1"/>
    </row>
    <row r="9727" spans="5:5" x14ac:dyDescent="0.35">
      <c r="E9727" s="1"/>
    </row>
    <row r="9728" spans="5:5" x14ac:dyDescent="0.35">
      <c r="E9728" s="1"/>
    </row>
    <row r="9729" spans="5:5" x14ac:dyDescent="0.35">
      <c r="E9729" s="1"/>
    </row>
    <row r="9730" spans="5:5" x14ac:dyDescent="0.35">
      <c r="E9730" s="1"/>
    </row>
    <row r="9731" spans="5:5" x14ac:dyDescent="0.35">
      <c r="E9731" s="1"/>
    </row>
    <row r="9732" spans="5:5" x14ac:dyDescent="0.35">
      <c r="E9732" s="1"/>
    </row>
    <row r="9733" spans="5:5" x14ac:dyDescent="0.35">
      <c r="E9733" s="1"/>
    </row>
    <row r="9734" spans="5:5" x14ac:dyDescent="0.35">
      <c r="E9734" s="1"/>
    </row>
    <row r="9735" spans="5:5" x14ac:dyDescent="0.35">
      <c r="E9735" s="1"/>
    </row>
    <row r="9736" spans="5:5" x14ac:dyDescent="0.35">
      <c r="E9736" s="1"/>
    </row>
    <row r="9737" spans="5:5" x14ac:dyDescent="0.35">
      <c r="E9737" s="1"/>
    </row>
    <row r="9738" spans="5:5" x14ac:dyDescent="0.35">
      <c r="E9738" s="1"/>
    </row>
    <row r="9739" spans="5:5" x14ac:dyDescent="0.35">
      <c r="E9739" s="1"/>
    </row>
    <row r="9740" spans="5:5" x14ac:dyDescent="0.35">
      <c r="E9740" s="1"/>
    </row>
    <row r="9741" spans="5:5" x14ac:dyDescent="0.35">
      <c r="E9741" s="1"/>
    </row>
    <row r="9742" spans="5:5" x14ac:dyDescent="0.35">
      <c r="E9742" s="1"/>
    </row>
    <row r="9743" spans="5:5" x14ac:dyDescent="0.35">
      <c r="E9743" s="1"/>
    </row>
    <row r="9744" spans="5:5" x14ac:dyDescent="0.35">
      <c r="E9744" s="1"/>
    </row>
    <row r="9745" spans="5:5" x14ac:dyDescent="0.35">
      <c r="E9745" s="1"/>
    </row>
    <row r="9746" spans="5:5" x14ac:dyDescent="0.35">
      <c r="E9746" s="1"/>
    </row>
    <row r="9747" spans="5:5" x14ac:dyDescent="0.35">
      <c r="E9747" s="1"/>
    </row>
    <row r="9748" spans="5:5" x14ac:dyDescent="0.35">
      <c r="E9748" s="1"/>
    </row>
    <row r="9749" spans="5:5" x14ac:dyDescent="0.35">
      <c r="E9749" s="1"/>
    </row>
    <row r="9750" spans="5:5" x14ac:dyDescent="0.35">
      <c r="E9750" s="1"/>
    </row>
    <row r="9751" spans="5:5" x14ac:dyDescent="0.35">
      <c r="E9751" s="1"/>
    </row>
    <row r="9752" spans="5:5" x14ac:dyDescent="0.35">
      <c r="E9752" s="1"/>
    </row>
    <row r="9753" spans="5:5" x14ac:dyDescent="0.35">
      <c r="E9753" s="1"/>
    </row>
    <row r="9754" spans="5:5" x14ac:dyDescent="0.35">
      <c r="E9754" s="1"/>
    </row>
    <row r="9755" spans="5:5" x14ac:dyDescent="0.35">
      <c r="E9755" s="1"/>
    </row>
    <row r="9756" spans="5:5" x14ac:dyDescent="0.35">
      <c r="E9756" s="1"/>
    </row>
    <row r="9757" spans="5:5" x14ac:dyDescent="0.35">
      <c r="E9757" s="1"/>
    </row>
    <row r="9758" spans="5:5" x14ac:dyDescent="0.35">
      <c r="E9758" s="1"/>
    </row>
    <row r="9759" spans="5:5" x14ac:dyDescent="0.35">
      <c r="E9759" s="1"/>
    </row>
    <row r="9760" spans="5:5" x14ac:dyDescent="0.35">
      <c r="E9760" s="1"/>
    </row>
    <row r="9761" spans="5:5" x14ac:dyDescent="0.35">
      <c r="E9761" s="1"/>
    </row>
    <row r="9762" spans="5:5" x14ac:dyDescent="0.35">
      <c r="E9762" s="1"/>
    </row>
    <row r="9763" spans="5:5" x14ac:dyDescent="0.35">
      <c r="E9763" s="1"/>
    </row>
    <row r="9764" spans="5:5" x14ac:dyDescent="0.35">
      <c r="E9764" s="1"/>
    </row>
    <row r="9765" spans="5:5" x14ac:dyDescent="0.35">
      <c r="E9765" s="1"/>
    </row>
    <row r="9766" spans="5:5" x14ac:dyDescent="0.35">
      <c r="E9766" s="1"/>
    </row>
    <row r="9767" spans="5:5" x14ac:dyDescent="0.35">
      <c r="E9767" s="1"/>
    </row>
    <row r="9768" spans="5:5" x14ac:dyDescent="0.35">
      <c r="E9768" s="1"/>
    </row>
    <row r="9769" spans="5:5" x14ac:dyDescent="0.35">
      <c r="E9769" s="1"/>
    </row>
    <row r="9770" spans="5:5" x14ac:dyDescent="0.35">
      <c r="E9770" s="1"/>
    </row>
    <row r="9771" spans="5:5" x14ac:dyDescent="0.35">
      <c r="E9771" s="1"/>
    </row>
    <row r="9772" spans="5:5" x14ac:dyDescent="0.35">
      <c r="E9772" s="1"/>
    </row>
    <row r="9773" spans="5:5" x14ac:dyDescent="0.35">
      <c r="E9773" s="1"/>
    </row>
    <row r="9774" spans="5:5" x14ac:dyDescent="0.35">
      <c r="E9774" s="1"/>
    </row>
    <row r="9775" spans="5:5" x14ac:dyDescent="0.35">
      <c r="E9775" s="1"/>
    </row>
    <row r="9776" spans="5:5" x14ac:dyDescent="0.35">
      <c r="E9776" s="1"/>
    </row>
    <row r="9777" spans="5:5" x14ac:dyDescent="0.35">
      <c r="E9777" s="1"/>
    </row>
    <row r="9778" spans="5:5" x14ac:dyDescent="0.35">
      <c r="E9778" s="1"/>
    </row>
    <row r="9779" spans="5:5" x14ac:dyDescent="0.35">
      <c r="E9779" s="1"/>
    </row>
    <row r="9780" spans="5:5" x14ac:dyDescent="0.35">
      <c r="E9780" s="1"/>
    </row>
    <row r="9781" spans="5:5" x14ac:dyDescent="0.35">
      <c r="E9781" s="1"/>
    </row>
    <row r="9782" spans="5:5" x14ac:dyDescent="0.35">
      <c r="E9782" s="1"/>
    </row>
    <row r="9783" spans="5:5" x14ac:dyDescent="0.35">
      <c r="E9783" s="1"/>
    </row>
    <row r="9784" spans="5:5" x14ac:dyDescent="0.35">
      <c r="E9784" s="1"/>
    </row>
    <row r="9785" spans="5:5" x14ac:dyDescent="0.35">
      <c r="E9785" s="1"/>
    </row>
    <row r="9786" spans="5:5" x14ac:dyDescent="0.35">
      <c r="E9786" s="1"/>
    </row>
    <row r="9787" spans="5:5" x14ac:dyDescent="0.35">
      <c r="E9787" s="1"/>
    </row>
    <row r="9788" spans="5:5" x14ac:dyDescent="0.35">
      <c r="E9788" s="1"/>
    </row>
    <row r="9789" spans="5:5" x14ac:dyDescent="0.35">
      <c r="E9789" s="1"/>
    </row>
    <row r="9790" spans="5:5" x14ac:dyDescent="0.35">
      <c r="E9790" s="1"/>
    </row>
    <row r="9791" spans="5:5" x14ac:dyDescent="0.35">
      <c r="E9791" s="1"/>
    </row>
    <row r="9792" spans="5:5" x14ac:dyDescent="0.35">
      <c r="E9792" s="1"/>
    </row>
    <row r="9793" spans="5:5" x14ac:dyDescent="0.35">
      <c r="E9793" s="1"/>
    </row>
    <row r="9794" spans="5:5" x14ac:dyDescent="0.35">
      <c r="E9794" s="1"/>
    </row>
    <row r="9795" spans="5:5" x14ac:dyDescent="0.35">
      <c r="E9795" s="1"/>
    </row>
    <row r="9796" spans="5:5" x14ac:dyDescent="0.35">
      <c r="E9796" s="1"/>
    </row>
    <row r="9797" spans="5:5" x14ac:dyDescent="0.35">
      <c r="E9797" s="1"/>
    </row>
    <row r="9798" spans="5:5" x14ac:dyDescent="0.35">
      <c r="E9798" s="1"/>
    </row>
    <row r="9799" spans="5:5" x14ac:dyDescent="0.35">
      <c r="E9799" s="1"/>
    </row>
    <row r="9800" spans="5:5" x14ac:dyDescent="0.35">
      <c r="E9800" s="1"/>
    </row>
    <row r="9801" spans="5:5" x14ac:dyDescent="0.35">
      <c r="E9801" s="1"/>
    </row>
    <row r="9802" spans="5:5" x14ac:dyDescent="0.35">
      <c r="E9802" s="1"/>
    </row>
    <row r="9803" spans="5:5" x14ac:dyDescent="0.35">
      <c r="E9803" s="1"/>
    </row>
    <row r="9804" spans="5:5" x14ac:dyDescent="0.35">
      <c r="E9804" s="1"/>
    </row>
    <row r="9805" spans="5:5" x14ac:dyDescent="0.35">
      <c r="E9805" s="1"/>
    </row>
    <row r="9806" spans="5:5" x14ac:dyDescent="0.35">
      <c r="E9806" s="1"/>
    </row>
    <row r="9807" spans="5:5" x14ac:dyDescent="0.35">
      <c r="E9807" s="1"/>
    </row>
    <row r="9808" spans="5:5" x14ac:dyDescent="0.35">
      <c r="E9808" s="1"/>
    </row>
    <row r="9809" spans="5:5" x14ac:dyDescent="0.35">
      <c r="E9809" s="1"/>
    </row>
    <row r="9810" spans="5:5" x14ac:dyDescent="0.35">
      <c r="E9810" s="1"/>
    </row>
    <row r="9811" spans="5:5" x14ac:dyDescent="0.35">
      <c r="E9811" s="1"/>
    </row>
    <row r="9812" spans="5:5" x14ac:dyDescent="0.35">
      <c r="E9812" s="1"/>
    </row>
    <row r="9813" spans="5:5" x14ac:dyDescent="0.35">
      <c r="E9813" s="1"/>
    </row>
    <row r="9814" spans="5:5" x14ac:dyDescent="0.35">
      <c r="E9814" s="1"/>
    </row>
    <row r="9815" spans="5:5" x14ac:dyDescent="0.35">
      <c r="E9815" s="1"/>
    </row>
    <row r="9816" spans="5:5" x14ac:dyDescent="0.35">
      <c r="E9816" s="1"/>
    </row>
    <row r="9817" spans="5:5" x14ac:dyDescent="0.35">
      <c r="E9817" s="1"/>
    </row>
    <row r="9818" spans="5:5" x14ac:dyDescent="0.35">
      <c r="E9818" s="1"/>
    </row>
    <row r="9819" spans="5:5" x14ac:dyDescent="0.35">
      <c r="E9819" s="1"/>
    </row>
    <row r="9820" spans="5:5" x14ac:dyDescent="0.35">
      <c r="E9820" s="1"/>
    </row>
    <row r="9821" spans="5:5" x14ac:dyDescent="0.35">
      <c r="E9821" s="1"/>
    </row>
    <row r="9822" spans="5:5" x14ac:dyDescent="0.35">
      <c r="E9822" s="1"/>
    </row>
    <row r="9823" spans="5:5" x14ac:dyDescent="0.35">
      <c r="E9823" s="1"/>
    </row>
    <row r="9824" spans="5:5" x14ac:dyDescent="0.35">
      <c r="E9824" s="1"/>
    </row>
    <row r="9825" spans="5:5" x14ac:dyDescent="0.35">
      <c r="E9825" s="1"/>
    </row>
    <row r="9826" spans="5:5" x14ac:dyDescent="0.35">
      <c r="E9826" s="1"/>
    </row>
    <row r="9827" spans="5:5" x14ac:dyDescent="0.35">
      <c r="E9827" s="1"/>
    </row>
    <row r="9828" spans="5:5" x14ac:dyDescent="0.35">
      <c r="E9828" s="1"/>
    </row>
    <row r="9829" spans="5:5" x14ac:dyDescent="0.35">
      <c r="E9829" s="1"/>
    </row>
    <row r="9830" spans="5:5" x14ac:dyDescent="0.35">
      <c r="E9830" s="1"/>
    </row>
    <row r="9831" spans="5:5" x14ac:dyDescent="0.35">
      <c r="E9831" s="1"/>
    </row>
    <row r="9832" spans="5:5" x14ac:dyDescent="0.35">
      <c r="E9832" s="1"/>
    </row>
    <row r="9833" spans="5:5" x14ac:dyDescent="0.35">
      <c r="E9833" s="1"/>
    </row>
    <row r="9834" spans="5:5" x14ac:dyDescent="0.35">
      <c r="E9834" s="1"/>
    </row>
    <row r="9835" spans="5:5" x14ac:dyDescent="0.35">
      <c r="E9835" s="1"/>
    </row>
    <row r="9836" spans="5:5" x14ac:dyDescent="0.35">
      <c r="E9836" s="1"/>
    </row>
    <row r="9837" spans="5:5" x14ac:dyDescent="0.35">
      <c r="E9837" s="1"/>
    </row>
    <row r="9838" spans="5:5" x14ac:dyDescent="0.35">
      <c r="E9838" s="1"/>
    </row>
    <row r="9839" spans="5:5" x14ac:dyDescent="0.35">
      <c r="E9839" s="1"/>
    </row>
    <row r="9840" spans="5:5" x14ac:dyDescent="0.35">
      <c r="E9840" s="1"/>
    </row>
    <row r="9841" spans="5:5" x14ac:dyDescent="0.35">
      <c r="E9841" s="1"/>
    </row>
    <row r="9842" spans="5:5" x14ac:dyDescent="0.35">
      <c r="E9842" s="1"/>
    </row>
    <row r="9843" spans="5:5" x14ac:dyDescent="0.35">
      <c r="E9843" s="1"/>
    </row>
    <row r="9844" spans="5:5" x14ac:dyDescent="0.35">
      <c r="E9844" s="1"/>
    </row>
    <row r="9845" spans="5:5" x14ac:dyDescent="0.35">
      <c r="E9845" s="1"/>
    </row>
    <row r="9846" spans="5:5" x14ac:dyDescent="0.35">
      <c r="E9846" s="1"/>
    </row>
    <row r="9847" spans="5:5" x14ac:dyDescent="0.35">
      <c r="E9847" s="1"/>
    </row>
    <row r="9848" spans="5:5" x14ac:dyDescent="0.35">
      <c r="E9848" s="1"/>
    </row>
    <row r="9849" spans="5:5" x14ac:dyDescent="0.35">
      <c r="E9849" s="1"/>
    </row>
    <row r="9850" spans="5:5" x14ac:dyDescent="0.35">
      <c r="E9850" s="1"/>
    </row>
    <row r="9851" spans="5:5" x14ac:dyDescent="0.35">
      <c r="E9851" s="1"/>
    </row>
    <row r="9852" spans="5:5" x14ac:dyDescent="0.35">
      <c r="E9852" s="1"/>
    </row>
    <row r="9853" spans="5:5" x14ac:dyDescent="0.35">
      <c r="E9853" s="1"/>
    </row>
    <row r="9854" spans="5:5" x14ac:dyDescent="0.35">
      <c r="E9854" s="1"/>
    </row>
    <row r="9855" spans="5:5" x14ac:dyDescent="0.35">
      <c r="E9855" s="1"/>
    </row>
    <row r="9856" spans="5:5" x14ac:dyDescent="0.35">
      <c r="E9856" s="1"/>
    </row>
    <row r="9857" spans="5:5" x14ac:dyDescent="0.35">
      <c r="E9857" s="1"/>
    </row>
    <row r="9858" spans="5:5" x14ac:dyDescent="0.35">
      <c r="E9858" s="1"/>
    </row>
    <row r="9859" spans="5:5" x14ac:dyDescent="0.35">
      <c r="E9859" s="1"/>
    </row>
    <row r="9860" spans="5:5" x14ac:dyDescent="0.35">
      <c r="E9860" s="1"/>
    </row>
    <row r="9861" spans="5:5" x14ac:dyDescent="0.35">
      <c r="E9861" s="1"/>
    </row>
    <row r="9862" spans="5:5" x14ac:dyDescent="0.35">
      <c r="E9862" s="1"/>
    </row>
    <row r="9863" spans="5:5" x14ac:dyDescent="0.35">
      <c r="E9863" s="1"/>
    </row>
    <row r="9864" spans="5:5" x14ac:dyDescent="0.35">
      <c r="E9864" s="1"/>
    </row>
    <row r="9865" spans="5:5" x14ac:dyDescent="0.35">
      <c r="E9865" s="1"/>
    </row>
    <row r="9866" spans="5:5" x14ac:dyDescent="0.35">
      <c r="E9866" s="1"/>
    </row>
    <row r="9867" spans="5:5" x14ac:dyDescent="0.35">
      <c r="E9867" s="1"/>
    </row>
    <row r="9868" spans="5:5" x14ac:dyDescent="0.35">
      <c r="E9868" s="1"/>
    </row>
    <row r="9869" spans="5:5" x14ac:dyDescent="0.35">
      <c r="E9869" s="1"/>
    </row>
    <row r="9870" spans="5:5" x14ac:dyDescent="0.35">
      <c r="E9870" s="1"/>
    </row>
    <row r="9871" spans="5:5" x14ac:dyDescent="0.35">
      <c r="E9871" s="1"/>
    </row>
    <row r="9872" spans="5:5" x14ac:dyDescent="0.35">
      <c r="E9872" s="1"/>
    </row>
    <row r="9873" spans="5:5" x14ac:dyDescent="0.35">
      <c r="E9873" s="1"/>
    </row>
    <row r="9874" spans="5:5" x14ac:dyDescent="0.35">
      <c r="E9874" s="1"/>
    </row>
    <row r="9875" spans="5:5" x14ac:dyDescent="0.35">
      <c r="E9875" s="1"/>
    </row>
    <row r="9876" spans="5:5" x14ac:dyDescent="0.35">
      <c r="E9876" s="1"/>
    </row>
    <row r="9877" spans="5:5" x14ac:dyDescent="0.35">
      <c r="E9877" s="1"/>
    </row>
    <row r="9878" spans="5:5" x14ac:dyDescent="0.35">
      <c r="E9878" s="1"/>
    </row>
    <row r="9879" spans="5:5" x14ac:dyDescent="0.35">
      <c r="E9879" s="1"/>
    </row>
    <row r="9880" spans="5:5" x14ac:dyDescent="0.35">
      <c r="E9880" s="1"/>
    </row>
    <row r="9881" spans="5:5" x14ac:dyDescent="0.35">
      <c r="E9881" s="1"/>
    </row>
    <row r="9882" spans="5:5" x14ac:dyDescent="0.35">
      <c r="E9882" s="1"/>
    </row>
    <row r="9883" spans="5:5" x14ac:dyDescent="0.35">
      <c r="E9883" s="1"/>
    </row>
    <row r="9884" spans="5:5" x14ac:dyDescent="0.35">
      <c r="E9884" s="1"/>
    </row>
    <row r="9885" spans="5:5" x14ac:dyDescent="0.35">
      <c r="E9885" s="1"/>
    </row>
    <row r="9886" spans="5:5" x14ac:dyDescent="0.35">
      <c r="E9886" s="1"/>
    </row>
    <row r="9887" spans="5:5" x14ac:dyDescent="0.35">
      <c r="E9887" s="1"/>
    </row>
    <row r="9888" spans="5:5" x14ac:dyDescent="0.35">
      <c r="E9888" s="1"/>
    </row>
    <row r="9889" spans="5:5" x14ac:dyDescent="0.35">
      <c r="E9889" s="1"/>
    </row>
    <row r="9890" spans="5:5" x14ac:dyDescent="0.35">
      <c r="E9890" s="1"/>
    </row>
    <row r="9891" spans="5:5" x14ac:dyDescent="0.35">
      <c r="E9891" s="1"/>
    </row>
    <row r="9892" spans="5:5" x14ac:dyDescent="0.35">
      <c r="E9892" s="1"/>
    </row>
    <row r="9893" spans="5:5" x14ac:dyDescent="0.35">
      <c r="E9893" s="1"/>
    </row>
    <row r="9894" spans="5:5" x14ac:dyDescent="0.35">
      <c r="E9894" s="1"/>
    </row>
    <row r="9895" spans="5:5" x14ac:dyDescent="0.35">
      <c r="E9895" s="1"/>
    </row>
    <row r="9896" spans="5:5" x14ac:dyDescent="0.35">
      <c r="E9896" s="1"/>
    </row>
    <row r="9897" spans="5:5" x14ac:dyDescent="0.35">
      <c r="E9897" s="1"/>
    </row>
    <row r="9898" spans="5:5" x14ac:dyDescent="0.35">
      <c r="E9898" s="1"/>
    </row>
    <row r="9899" spans="5:5" x14ac:dyDescent="0.35">
      <c r="E9899" s="1"/>
    </row>
    <row r="9900" spans="5:5" x14ac:dyDescent="0.35">
      <c r="E9900" s="1"/>
    </row>
    <row r="9901" spans="5:5" x14ac:dyDescent="0.35">
      <c r="E9901" s="1"/>
    </row>
    <row r="9902" spans="5:5" x14ac:dyDescent="0.35">
      <c r="E9902" s="1"/>
    </row>
    <row r="9903" spans="5:5" x14ac:dyDescent="0.35">
      <c r="E9903" s="1"/>
    </row>
    <row r="9904" spans="5:5" x14ac:dyDescent="0.35">
      <c r="E9904" s="1"/>
    </row>
    <row r="9905" spans="5:5" x14ac:dyDescent="0.35">
      <c r="E9905" s="1"/>
    </row>
    <row r="9906" spans="5:5" x14ac:dyDescent="0.35">
      <c r="E9906" s="1"/>
    </row>
    <row r="9907" spans="5:5" x14ac:dyDescent="0.35">
      <c r="E9907" s="1"/>
    </row>
    <row r="9908" spans="5:5" x14ac:dyDescent="0.35">
      <c r="E9908" s="1"/>
    </row>
    <row r="9909" spans="5:5" x14ac:dyDescent="0.35">
      <c r="E9909" s="1"/>
    </row>
    <row r="9910" spans="5:5" x14ac:dyDescent="0.35">
      <c r="E9910" s="1"/>
    </row>
    <row r="9911" spans="5:5" x14ac:dyDescent="0.35">
      <c r="E9911" s="1"/>
    </row>
    <row r="9912" spans="5:5" x14ac:dyDescent="0.35">
      <c r="E9912" s="1"/>
    </row>
    <row r="9913" spans="5:5" x14ac:dyDescent="0.35">
      <c r="E9913" s="1"/>
    </row>
    <row r="9914" spans="5:5" x14ac:dyDescent="0.35">
      <c r="E9914" s="1"/>
    </row>
    <row r="9915" spans="5:5" x14ac:dyDescent="0.35">
      <c r="E9915" s="1"/>
    </row>
    <row r="9916" spans="5:5" x14ac:dyDescent="0.35">
      <c r="E9916" s="1"/>
    </row>
    <row r="9917" spans="5:5" x14ac:dyDescent="0.35">
      <c r="E9917" s="1"/>
    </row>
    <row r="9918" spans="5:5" x14ac:dyDescent="0.35">
      <c r="E9918" s="1"/>
    </row>
    <row r="9919" spans="5:5" x14ac:dyDescent="0.35">
      <c r="E9919" s="1"/>
    </row>
    <row r="9920" spans="5:5" x14ac:dyDescent="0.35">
      <c r="E9920" s="1"/>
    </row>
    <row r="9921" spans="5:5" x14ac:dyDescent="0.35">
      <c r="E9921" s="1"/>
    </row>
    <row r="9922" spans="5:5" x14ac:dyDescent="0.35">
      <c r="E9922" s="1"/>
    </row>
    <row r="9923" spans="5:5" x14ac:dyDescent="0.35">
      <c r="E9923" s="1"/>
    </row>
    <row r="9924" spans="5:5" x14ac:dyDescent="0.35">
      <c r="E9924" s="1"/>
    </row>
    <row r="9925" spans="5:5" x14ac:dyDescent="0.35">
      <c r="E9925" s="1"/>
    </row>
    <row r="9926" spans="5:5" x14ac:dyDescent="0.35">
      <c r="E9926" s="1"/>
    </row>
    <row r="9927" spans="5:5" x14ac:dyDescent="0.35">
      <c r="E9927" s="1"/>
    </row>
    <row r="9928" spans="5:5" x14ac:dyDescent="0.35">
      <c r="E9928" s="1"/>
    </row>
    <row r="9929" spans="5:5" x14ac:dyDescent="0.35">
      <c r="E9929" s="1"/>
    </row>
    <row r="9930" spans="5:5" x14ac:dyDescent="0.35">
      <c r="E9930" s="1"/>
    </row>
    <row r="9931" spans="5:5" x14ac:dyDescent="0.35">
      <c r="E9931" s="1"/>
    </row>
    <row r="9932" spans="5:5" x14ac:dyDescent="0.35">
      <c r="E9932" s="1"/>
    </row>
    <row r="9933" spans="5:5" x14ac:dyDescent="0.35">
      <c r="E9933" s="1"/>
    </row>
    <row r="9934" spans="5:5" x14ac:dyDescent="0.35">
      <c r="E9934" s="1"/>
    </row>
    <row r="9935" spans="5:5" x14ac:dyDescent="0.35">
      <c r="E9935" s="1"/>
    </row>
    <row r="9936" spans="5:5" x14ac:dyDescent="0.35">
      <c r="E9936" s="1"/>
    </row>
    <row r="9937" spans="5:5" x14ac:dyDescent="0.35">
      <c r="E9937" s="1"/>
    </row>
    <row r="9938" spans="5:5" x14ac:dyDescent="0.35">
      <c r="E9938" s="1"/>
    </row>
    <row r="9939" spans="5:5" x14ac:dyDescent="0.35">
      <c r="E9939" s="1"/>
    </row>
    <row r="9940" spans="5:5" x14ac:dyDescent="0.35">
      <c r="E9940" s="1"/>
    </row>
    <row r="9941" spans="5:5" x14ac:dyDescent="0.35">
      <c r="E9941" s="1"/>
    </row>
    <row r="9942" spans="5:5" x14ac:dyDescent="0.35">
      <c r="E9942" s="1"/>
    </row>
    <row r="9943" spans="5:5" x14ac:dyDescent="0.35">
      <c r="E9943" s="1"/>
    </row>
    <row r="9944" spans="5:5" x14ac:dyDescent="0.35">
      <c r="E9944" s="1"/>
    </row>
    <row r="9945" spans="5:5" x14ac:dyDescent="0.35">
      <c r="E9945" s="1"/>
    </row>
    <row r="9946" spans="5:5" x14ac:dyDescent="0.35">
      <c r="E9946" s="1"/>
    </row>
    <row r="9947" spans="5:5" x14ac:dyDescent="0.35">
      <c r="E9947" s="1"/>
    </row>
    <row r="9948" spans="5:5" x14ac:dyDescent="0.35">
      <c r="E9948" s="1"/>
    </row>
    <row r="9949" spans="5:5" x14ac:dyDescent="0.35">
      <c r="E9949" s="1"/>
    </row>
    <row r="9950" spans="5:5" x14ac:dyDescent="0.35">
      <c r="E9950" s="1"/>
    </row>
    <row r="9951" spans="5:5" x14ac:dyDescent="0.35">
      <c r="E9951" s="1"/>
    </row>
    <row r="9952" spans="5:5" x14ac:dyDescent="0.35">
      <c r="E9952" s="1"/>
    </row>
    <row r="9953" spans="5:5" x14ac:dyDescent="0.35">
      <c r="E9953" s="1"/>
    </row>
    <row r="9954" spans="5:5" x14ac:dyDescent="0.35">
      <c r="E9954" s="1"/>
    </row>
    <row r="9955" spans="5:5" x14ac:dyDescent="0.35">
      <c r="E9955" s="1"/>
    </row>
    <row r="9956" spans="5:5" x14ac:dyDescent="0.35">
      <c r="E9956" s="1"/>
    </row>
    <row r="9957" spans="5:5" x14ac:dyDescent="0.35">
      <c r="E9957" s="1"/>
    </row>
    <row r="9958" spans="5:5" x14ac:dyDescent="0.35">
      <c r="E9958" s="1"/>
    </row>
    <row r="9959" spans="5:5" x14ac:dyDescent="0.35">
      <c r="E9959" s="1"/>
    </row>
    <row r="9960" spans="5:5" x14ac:dyDescent="0.35">
      <c r="E9960" s="1"/>
    </row>
    <row r="9961" spans="5:5" x14ac:dyDescent="0.35">
      <c r="E9961" s="1"/>
    </row>
    <row r="9962" spans="5:5" x14ac:dyDescent="0.35">
      <c r="E9962" s="1"/>
    </row>
    <row r="9963" spans="5:5" x14ac:dyDescent="0.35">
      <c r="E9963" s="1"/>
    </row>
    <row r="9964" spans="5:5" x14ac:dyDescent="0.35">
      <c r="E9964" s="1"/>
    </row>
    <row r="9965" spans="5:5" x14ac:dyDescent="0.35">
      <c r="E9965" s="1"/>
    </row>
    <row r="9966" spans="5:5" x14ac:dyDescent="0.35">
      <c r="E9966" s="1"/>
    </row>
    <row r="9967" spans="5:5" x14ac:dyDescent="0.35">
      <c r="E9967" s="1"/>
    </row>
    <row r="9968" spans="5:5" x14ac:dyDescent="0.35">
      <c r="E9968" s="1"/>
    </row>
    <row r="9969" spans="5:5" x14ac:dyDescent="0.35">
      <c r="E9969" s="1"/>
    </row>
    <row r="9970" spans="5:5" x14ac:dyDescent="0.35">
      <c r="E9970" s="1"/>
    </row>
    <row r="9971" spans="5:5" x14ac:dyDescent="0.35">
      <c r="E9971" s="1"/>
    </row>
    <row r="9972" spans="5:5" x14ac:dyDescent="0.35">
      <c r="E9972" s="1"/>
    </row>
    <row r="9973" spans="5:5" x14ac:dyDescent="0.35">
      <c r="E9973" s="1"/>
    </row>
    <row r="9974" spans="5:5" x14ac:dyDescent="0.35">
      <c r="E9974" s="1"/>
    </row>
    <row r="9975" spans="5:5" x14ac:dyDescent="0.35">
      <c r="E9975" s="1"/>
    </row>
    <row r="9976" spans="5:5" x14ac:dyDescent="0.35">
      <c r="E9976" s="1"/>
    </row>
    <row r="9977" spans="5:5" x14ac:dyDescent="0.35">
      <c r="E9977" s="1"/>
    </row>
    <row r="9978" spans="5:5" x14ac:dyDescent="0.35">
      <c r="E9978" s="1"/>
    </row>
    <row r="9979" spans="5:5" x14ac:dyDescent="0.35">
      <c r="E9979" s="1"/>
    </row>
    <row r="9980" spans="5:5" x14ac:dyDescent="0.35">
      <c r="E9980" s="1"/>
    </row>
    <row r="9981" spans="5:5" x14ac:dyDescent="0.35">
      <c r="E9981" s="1"/>
    </row>
    <row r="9982" spans="5:5" x14ac:dyDescent="0.35">
      <c r="E9982" s="1"/>
    </row>
    <row r="9983" spans="5:5" x14ac:dyDescent="0.35">
      <c r="E9983" s="1"/>
    </row>
    <row r="9984" spans="5:5" x14ac:dyDescent="0.35">
      <c r="E9984" s="1"/>
    </row>
    <row r="9985" spans="5:5" x14ac:dyDescent="0.35">
      <c r="E9985" s="1"/>
    </row>
    <row r="9986" spans="5:5" x14ac:dyDescent="0.35">
      <c r="E9986" s="1"/>
    </row>
    <row r="9987" spans="5:5" x14ac:dyDescent="0.35">
      <c r="E9987" s="1"/>
    </row>
    <row r="9988" spans="5:5" x14ac:dyDescent="0.35">
      <c r="E9988" s="1"/>
    </row>
    <row r="9989" spans="5:5" x14ac:dyDescent="0.35">
      <c r="E9989" s="1"/>
    </row>
    <row r="9990" spans="5:5" x14ac:dyDescent="0.35">
      <c r="E9990" s="1"/>
    </row>
    <row r="9991" spans="5:5" x14ac:dyDescent="0.35">
      <c r="E9991" s="1"/>
    </row>
    <row r="9992" spans="5:5" x14ac:dyDescent="0.35">
      <c r="E9992" s="1"/>
    </row>
    <row r="9993" spans="5:5" x14ac:dyDescent="0.35">
      <c r="E9993" s="1"/>
    </row>
    <row r="9994" spans="5:5" x14ac:dyDescent="0.35">
      <c r="E9994" s="1"/>
    </row>
    <row r="9995" spans="5:5" x14ac:dyDescent="0.35">
      <c r="E9995" s="1"/>
    </row>
    <row r="9996" spans="5:5" x14ac:dyDescent="0.35">
      <c r="E9996" s="1"/>
    </row>
    <row r="9997" spans="5:5" x14ac:dyDescent="0.35">
      <c r="E9997" s="1"/>
    </row>
    <row r="9998" spans="5:5" x14ac:dyDescent="0.35">
      <c r="E9998" s="1"/>
    </row>
    <row r="9999" spans="5:5" x14ac:dyDescent="0.35">
      <c r="E9999" s="1"/>
    </row>
    <row r="10000" spans="5:5" x14ac:dyDescent="0.35">
      <c r="E10000" s="1"/>
    </row>
    <row r="10001" spans="5:5" x14ac:dyDescent="0.35">
      <c r="E10001" s="1"/>
    </row>
    <row r="10002" spans="5:5" x14ac:dyDescent="0.35">
      <c r="E10002" s="1"/>
    </row>
    <row r="10003" spans="5:5" x14ac:dyDescent="0.35">
      <c r="E10003" s="1"/>
    </row>
    <row r="10004" spans="5:5" x14ac:dyDescent="0.35">
      <c r="E10004" s="1"/>
    </row>
    <row r="10005" spans="5:5" x14ac:dyDescent="0.35">
      <c r="E10005" s="1"/>
    </row>
    <row r="10006" spans="5:5" x14ac:dyDescent="0.35">
      <c r="E10006" s="1"/>
    </row>
    <row r="10007" spans="5:5" x14ac:dyDescent="0.35">
      <c r="E10007" s="1"/>
    </row>
    <row r="10008" spans="5:5" x14ac:dyDescent="0.35">
      <c r="E10008" s="1"/>
    </row>
    <row r="10009" spans="5:5" x14ac:dyDescent="0.35">
      <c r="E10009" s="1"/>
    </row>
    <row r="10010" spans="5:5" x14ac:dyDescent="0.35">
      <c r="E10010" s="1"/>
    </row>
    <row r="10011" spans="5:5" x14ac:dyDescent="0.35">
      <c r="E10011" s="1"/>
    </row>
    <row r="10012" spans="5:5" x14ac:dyDescent="0.35">
      <c r="E10012" s="1"/>
    </row>
    <row r="10013" spans="5:5" x14ac:dyDescent="0.35">
      <c r="E10013" s="1"/>
    </row>
    <row r="10014" spans="5:5" x14ac:dyDescent="0.35">
      <c r="E10014" s="1"/>
    </row>
    <row r="10015" spans="5:5" x14ac:dyDescent="0.35">
      <c r="E10015" s="1"/>
    </row>
    <row r="10016" spans="5:5" x14ac:dyDescent="0.35">
      <c r="E10016" s="1"/>
    </row>
    <row r="10017" spans="5:5" x14ac:dyDescent="0.35">
      <c r="E10017" s="1"/>
    </row>
    <row r="10018" spans="5:5" x14ac:dyDescent="0.35">
      <c r="E10018" s="1"/>
    </row>
    <row r="10019" spans="5:5" x14ac:dyDescent="0.35">
      <c r="E10019" s="1"/>
    </row>
    <row r="10020" spans="5:5" x14ac:dyDescent="0.35">
      <c r="E10020" s="1"/>
    </row>
    <row r="10021" spans="5:5" x14ac:dyDescent="0.35">
      <c r="E10021" s="1"/>
    </row>
    <row r="10022" spans="5:5" x14ac:dyDescent="0.35">
      <c r="E10022" s="1"/>
    </row>
    <row r="10023" spans="5:5" x14ac:dyDescent="0.35">
      <c r="E10023" s="1"/>
    </row>
    <row r="10024" spans="5:5" x14ac:dyDescent="0.35">
      <c r="E10024" s="1"/>
    </row>
    <row r="10025" spans="5:5" x14ac:dyDescent="0.35">
      <c r="E10025" s="1"/>
    </row>
    <row r="10026" spans="5:5" x14ac:dyDescent="0.35">
      <c r="E10026" s="1"/>
    </row>
    <row r="10027" spans="5:5" x14ac:dyDescent="0.35">
      <c r="E10027" s="1"/>
    </row>
    <row r="10028" spans="5:5" x14ac:dyDescent="0.35">
      <c r="E10028" s="1"/>
    </row>
    <row r="10029" spans="5:5" x14ac:dyDescent="0.35">
      <c r="E10029" s="1"/>
    </row>
    <row r="10030" spans="5:5" x14ac:dyDescent="0.35">
      <c r="E10030" s="1"/>
    </row>
    <row r="10031" spans="5:5" x14ac:dyDescent="0.35">
      <c r="E10031" s="1"/>
    </row>
    <row r="10032" spans="5:5" x14ac:dyDescent="0.35">
      <c r="E10032" s="1"/>
    </row>
    <row r="10033" spans="5:5" x14ac:dyDescent="0.35">
      <c r="E10033" s="1"/>
    </row>
    <row r="10034" spans="5:5" x14ac:dyDescent="0.35">
      <c r="E10034" s="1"/>
    </row>
    <row r="10035" spans="5:5" x14ac:dyDescent="0.35">
      <c r="E10035" s="1"/>
    </row>
    <row r="10036" spans="5:5" x14ac:dyDescent="0.35">
      <c r="E10036" s="1"/>
    </row>
    <row r="10037" spans="5:5" x14ac:dyDescent="0.35">
      <c r="E10037" s="1"/>
    </row>
    <row r="10038" spans="5:5" x14ac:dyDescent="0.35">
      <c r="E10038" s="1"/>
    </row>
    <row r="10039" spans="5:5" x14ac:dyDescent="0.35">
      <c r="E10039" s="1"/>
    </row>
    <row r="10040" spans="5:5" x14ac:dyDescent="0.35">
      <c r="E10040" s="1"/>
    </row>
    <row r="10041" spans="5:5" x14ac:dyDescent="0.35">
      <c r="E10041" s="1"/>
    </row>
    <row r="10042" spans="5:5" x14ac:dyDescent="0.35">
      <c r="E10042" s="1"/>
    </row>
    <row r="10043" spans="5:5" x14ac:dyDescent="0.35">
      <c r="E10043" s="1"/>
    </row>
    <row r="10044" spans="5:5" x14ac:dyDescent="0.35">
      <c r="E10044" s="1"/>
    </row>
    <row r="10045" spans="5:5" x14ac:dyDescent="0.35">
      <c r="E10045" s="1"/>
    </row>
    <row r="10046" spans="5:5" x14ac:dyDescent="0.35">
      <c r="E10046" s="1"/>
    </row>
    <row r="10047" spans="5:5" x14ac:dyDescent="0.35">
      <c r="E10047" s="1"/>
    </row>
    <row r="10048" spans="5:5" x14ac:dyDescent="0.35">
      <c r="E10048" s="1"/>
    </row>
    <row r="10049" spans="5:5" x14ac:dyDescent="0.35">
      <c r="E10049" s="1"/>
    </row>
    <row r="10050" spans="5:5" x14ac:dyDescent="0.35">
      <c r="E10050" s="1"/>
    </row>
    <row r="10051" spans="5:5" x14ac:dyDescent="0.35">
      <c r="E10051" s="1"/>
    </row>
    <row r="10052" spans="5:5" x14ac:dyDescent="0.35">
      <c r="E10052" s="1"/>
    </row>
    <row r="10053" spans="5:5" x14ac:dyDescent="0.35">
      <c r="E10053" s="1"/>
    </row>
    <row r="10054" spans="5:5" x14ac:dyDescent="0.35">
      <c r="E10054" s="1"/>
    </row>
    <row r="10055" spans="5:5" x14ac:dyDescent="0.35">
      <c r="E10055" s="1"/>
    </row>
    <row r="10056" spans="5:5" x14ac:dyDescent="0.35">
      <c r="E10056" s="1"/>
    </row>
    <row r="10057" spans="5:5" x14ac:dyDescent="0.35">
      <c r="E10057" s="1"/>
    </row>
    <row r="10058" spans="5:5" x14ac:dyDescent="0.35">
      <c r="E10058" s="1"/>
    </row>
    <row r="10059" spans="5:5" x14ac:dyDescent="0.35">
      <c r="E10059" s="1"/>
    </row>
    <row r="10060" spans="5:5" x14ac:dyDescent="0.35">
      <c r="E10060" s="1"/>
    </row>
    <row r="10061" spans="5:5" x14ac:dyDescent="0.35">
      <c r="E10061" s="1"/>
    </row>
    <row r="10062" spans="5:5" x14ac:dyDescent="0.35">
      <c r="E10062" s="1"/>
    </row>
    <row r="10063" spans="5:5" x14ac:dyDescent="0.35">
      <c r="E10063" s="1"/>
    </row>
    <row r="10064" spans="5:5" x14ac:dyDescent="0.35">
      <c r="E10064" s="1"/>
    </row>
    <row r="10065" spans="5:5" x14ac:dyDescent="0.35">
      <c r="E10065" s="1"/>
    </row>
    <row r="10066" spans="5:5" x14ac:dyDescent="0.35">
      <c r="E10066" s="1"/>
    </row>
    <row r="10067" spans="5:5" x14ac:dyDescent="0.35">
      <c r="E10067" s="1"/>
    </row>
    <row r="10068" spans="5:5" x14ac:dyDescent="0.35">
      <c r="E10068" s="1"/>
    </row>
    <row r="10069" spans="5:5" x14ac:dyDescent="0.35">
      <c r="E10069" s="1"/>
    </row>
    <row r="10070" spans="5:5" x14ac:dyDescent="0.35">
      <c r="E10070" s="1"/>
    </row>
    <row r="10071" spans="5:5" x14ac:dyDescent="0.35">
      <c r="E10071" s="1"/>
    </row>
    <row r="10072" spans="5:5" x14ac:dyDescent="0.35">
      <c r="E10072" s="1"/>
    </row>
    <row r="10073" spans="5:5" x14ac:dyDescent="0.35">
      <c r="E10073" s="1"/>
    </row>
    <row r="10074" spans="5:5" x14ac:dyDescent="0.35">
      <c r="E10074" s="1"/>
    </row>
    <row r="10075" spans="5:5" x14ac:dyDescent="0.35">
      <c r="E10075" s="1"/>
    </row>
    <row r="10076" spans="5:5" x14ac:dyDescent="0.35">
      <c r="E10076" s="1"/>
    </row>
    <row r="10077" spans="5:5" x14ac:dyDescent="0.35">
      <c r="E10077" s="1"/>
    </row>
    <row r="10078" spans="5:5" x14ac:dyDescent="0.35">
      <c r="E10078" s="1"/>
    </row>
    <row r="10079" spans="5:5" x14ac:dyDescent="0.35">
      <c r="E10079" s="1"/>
    </row>
    <row r="10080" spans="5:5" x14ac:dyDescent="0.35">
      <c r="E10080" s="1"/>
    </row>
    <row r="10081" spans="5:5" x14ac:dyDescent="0.35">
      <c r="E10081" s="1"/>
    </row>
    <row r="10082" spans="5:5" x14ac:dyDescent="0.35">
      <c r="E10082" s="1"/>
    </row>
    <row r="10083" spans="5:5" x14ac:dyDescent="0.35">
      <c r="E10083" s="1"/>
    </row>
    <row r="10084" spans="5:5" x14ac:dyDescent="0.35">
      <c r="E10084" s="1"/>
    </row>
    <row r="10085" spans="5:5" x14ac:dyDescent="0.35">
      <c r="E10085" s="1"/>
    </row>
    <row r="10086" spans="5:5" x14ac:dyDescent="0.35">
      <c r="E10086" s="1"/>
    </row>
    <row r="10087" spans="5:5" x14ac:dyDescent="0.35">
      <c r="E10087" s="1"/>
    </row>
    <row r="10088" spans="5:5" x14ac:dyDescent="0.35">
      <c r="E10088" s="1"/>
    </row>
    <row r="10089" spans="5:5" x14ac:dyDescent="0.35">
      <c r="E10089" s="1"/>
    </row>
    <row r="10090" spans="5:5" x14ac:dyDescent="0.35">
      <c r="E10090" s="1"/>
    </row>
    <row r="10091" spans="5:5" x14ac:dyDescent="0.35">
      <c r="E10091" s="1"/>
    </row>
    <row r="10092" spans="5:5" x14ac:dyDescent="0.35">
      <c r="E10092" s="1"/>
    </row>
    <row r="10093" spans="5:5" x14ac:dyDescent="0.35">
      <c r="E10093" s="1"/>
    </row>
    <row r="10094" spans="5:5" x14ac:dyDescent="0.35">
      <c r="E10094" s="1"/>
    </row>
    <row r="10095" spans="5:5" x14ac:dyDescent="0.35">
      <c r="E10095" s="1"/>
    </row>
    <row r="10096" spans="5:5" x14ac:dyDescent="0.35">
      <c r="E10096" s="1"/>
    </row>
    <row r="10097" spans="5:5" x14ac:dyDescent="0.35">
      <c r="E10097" s="1"/>
    </row>
    <row r="10098" spans="5:5" x14ac:dyDescent="0.35">
      <c r="E10098" s="1"/>
    </row>
    <row r="10099" spans="5:5" x14ac:dyDescent="0.35">
      <c r="E10099" s="1"/>
    </row>
    <row r="10100" spans="5:5" x14ac:dyDescent="0.35">
      <c r="E10100" s="1"/>
    </row>
    <row r="10101" spans="5:5" x14ac:dyDescent="0.35">
      <c r="E10101" s="1"/>
    </row>
    <row r="10102" spans="5:5" x14ac:dyDescent="0.35">
      <c r="E10102" s="1"/>
    </row>
    <row r="10103" spans="5:5" x14ac:dyDescent="0.35">
      <c r="E10103" s="1"/>
    </row>
    <row r="10104" spans="5:5" x14ac:dyDescent="0.35">
      <c r="E10104" s="1"/>
    </row>
    <row r="10105" spans="5:5" x14ac:dyDescent="0.35">
      <c r="E10105" s="1"/>
    </row>
    <row r="10106" spans="5:5" x14ac:dyDescent="0.35">
      <c r="E10106" s="1"/>
    </row>
    <row r="10107" spans="5:5" x14ac:dyDescent="0.35">
      <c r="E10107" s="1"/>
    </row>
    <row r="10108" spans="5:5" x14ac:dyDescent="0.35">
      <c r="E10108" s="1"/>
    </row>
    <row r="10109" spans="5:5" x14ac:dyDescent="0.35">
      <c r="E10109" s="1"/>
    </row>
    <row r="10110" spans="5:5" x14ac:dyDescent="0.35">
      <c r="E10110" s="1"/>
    </row>
    <row r="10111" spans="5:5" x14ac:dyDescent="0.35">
      <c r="E10111" s="1"/>
    </row>
    <row r="10112" spans="5:5" x14ac:dyDescent="0.35">
      <c r="E10112" s="1"/>
    </row>
    <row r="10113" spans="5:5" x14ac:dyDescent="0.35">
      <c r="E10113" s="1"/>
    </row>
    <row r="10114" spans="5:5" x14ac:dyDescent="0.35">
      <c r="E10114" s="1"/>
    </row>
    <row r="10115" spans="5:5" x14ac:dyDescent="0.35">
      <c r="E10115" s="1"/>
    </row>
    <row r="10116" spans="5:5" x14ac:dyDescent="0.35">
      <c r="E10116" s="1"/>
    </row>
    <row r="10117" spans="5:5" x14ac:dyDescent="0.35">
      <c r="E10117" s="1"/>
    </row>
    <row r="10118" spans="5:5" x14ac:dyDescent="0.35">
      <c r="E10118" s="1"/>
    </row>
    <row r="10119" spans="5:5" x14ac:dyDescent="0.35">
      <c r="E10119" s="1"/>
    </row>
    <row r="10120" spans="5:5" x14ac:dyDescent="0.35">
      <c r="E10120" s="1"/>
    </row>
    <row r="10121" spans="5:5" x14ac:dyDescent="0.35">
      <c r="E10121" s="1"/>
    </row>
    <row r="10122" spans="5:5" x14ac:dyDescent="0.35">
      <c r="E10122" s="1"/>
    </row>
    <row r="10123" spans="5:5" x14ac:dyDescent="0.35">
      <c r="E10123" s="1"/>
    </row>
    <row r="10124" spans="5:5" x14ac:dyDescent="0.35">
      <c r="E10124" s="1"/>
    </row>
    <row r="10125" spans="5:5" x14ac:dyDescent="0.35">
      <c r="E10125" s="1"/>
    </row>
    <row r="10126" spans="5:5" x14ac:dyDescent="0.35">
      <c r="E10126" s="1"/>
    </row>
    <row r="10127" spans="5:5" x14ac:dyDescent="0.35">
      <c r="E10127" s="1"/>
    </row>
    <row r="10128" spans="5:5" x14ac:dyDescent="0.35">
      <c r="E10128" s="1"/>
    </row>
    <row r="10129" spans="5:5" x14ac:dyDescent="0.35">
      <c r="E10129" s="1"/>
    </row>
    <row r="10130" spans="5:5" x14ac:dyDescent="0.35">
      <c r="E10130" s="1"/>
    </row>
    <row r="10131" spans="5:5" x14ac:dyDescent="0.35">
      <c r="E10131" s="1"/>
    </row>
    <row r="10132" spans="5:5" x14ac:dyDescent="0.35">
      <c r="E10132" s="1"/>
    </row>
    <row r="10133" spans="5:5" x14ac:dyDescent="0.35">
      <c r="E10133" s="1"/>
    </row>
    <row r="10134" spans="5:5" x14ac:dyDescent="0.35">
      <c r="E10134" s="1"/>
    </row>
    <row r="10135" spans="5:5" x14ac:dyDescent="0.35">
      <c r="E10135" s="1"/>
    </row>
    <row r="10136" spans="5:5" x14ac:dyDescent="0.35">
      <c r="E10136" s="1"/>
    </row>
    <row r="10137" spans="5:5" x14ac:dyDescent="0.35">
      <c r="E10137" s="1"/>
    </row>
    <row r="10138" spans="5:5" x14ac:dyDescent="0.35">
      <c r="E10138" s="1"/>
    </row>
    <row r="10139" spans="5:5" x14ac:dyDescent="0.35">
      <c r="E10139" s="1"/>
    </row>
    <row r="10140" spans="5:5" x14ac:dyDescent="0.35">
      <c r="E10140" s="1"/>
    </row>
    <row r="10141" spans="5:5" x14ac:dyDescent="0.35">
      <c r="E10141" s="1"/>
    </row>
    <row r="10142" spans="5:5" x14ac:dyDescent="0.35">
      <c r="E10142" s="1"/>
    </row>
    <row r="10143" spans="5:5" x14ac:dyDescent="0.35">
      <c r="E10143" s="1"/>
    </row>
    <row r="10144" spans="5:5" x14ac:dyDescent="0.35">
      <c r="E10144" s="1"/>
    </row>
    <row r="10145" spans="5:5" x14ac:dyDescent="0.35">
      <c r="E10145" s="1"/>
    </row>
    <row r="10146" spans="5:5" x14ac:dyDescent="0.35">
      <c r="E10146" s="1"/>
    </row>
    <row r="10147" spans="5:5" x14ac:dyDescent="0.35">
      <c r="E10147" s="1"/>
    </row>
    <row r="10148" spans="5:5" x14ac:dyDescent="0.35">
      <c r="E10148" s="1"/>
    </row>
    <row r="10149" spans="5:5" x14ac:dyDescent="0.35">
      <c r="E10149" s="1"/>
    </row>
    <row r="10150" spans="5:5" x14ac:dyDescent="0.35">
      <c r="E10150" s="1"/>
    </row>
    <row r="10151" spans="5:5" x14ac:dyDescent="0.35">
      <c r="E10151" s="1"/>
    </row>
    <row r="10152" spans="5:5" x14ac:dyDescent="0.35">
      <c r="E10152" s="1"/>
    </row>
    <row r="10153" spans="5:5" x14ac:dyDescent="0.35">
      <c r="E10153" s="1"/>
    </row>
    <row r="10154" spans="5:5" x14ac:dyDescent="0.35">
      <c r="E10154" s="1"/>
    </row>
    <row r="10155" spans="5:5" x14ac:dyDescent="0.35">
      <c r="E10155" s="1"/>
    </row>
    <row r="10156" spans="5:5" x14ac:dyDescent="0.35">
      <c r="E10156" s="1"/>
    </row>
    <row r="10157" spans="5:5" x14ac:dyDescent="0.35">
      <c r="E10157" s="1"/>
    </row>
    <row r="10158" spans="5:5" x14ac:dyDescent="0.35">
      <c r="E10158" s="1"/>
    </row>
    <row r="10159" spans="5:5" x14ac:dyDescent="0.35">
      <c r="E10159" s="1"/>
    </row>
    <row r="10160" spans="5:5" x14ac:dyDescent="0.35">
      <c r="E10160" s="1"/>
    </row>
    <row r="10161" spans="5:5" x14ac:dyDescent="0.35">
      <c r="E10161" s="1"/>
    </row>
    <row r="10162" spans="5:5" x14ac:dyDescent="0.35">
      <c r="E10162" s="1"/>
    </row>
    <row r="10163" spans="5:5" x14ac:dyDescent="0.35">
      <c r="E10163" s="1"/>
    </row>
    <row r="10164" spans="5:5" x14ac:dyDescent="0.35">
      <c r="E10164" s="1"/>
    </row>
    <row r="10165" spans="5:5" x14ac:dyDescent="0.35">
      <c r="E10165" s="1"/>
    </row>
    <row r="10166" spans="5:5" x14ac:dyDescent="0.35">
      <c r="E10166" s="1"/>
    </row>
    <row r="10167" spans="5:5" x14ac:dyDescent="0.35">
      <c r="E10167" s="1"/>
    </row>
    <row r="10168" spans="5:5" x14ac:dyDescent="0.35">
      <c r="E10168" s="1"/>
    </row>
    <row r="10169" spans="5:5" x14ac:dyDescent="0.35">
      <c r="E10169" s="1"/>
    </row>
    <row r="10170" spans="5:5" x14ac:dyDescent="0.35">
      <c r="E10170" s="1"/>
    </row>
    <row r="10171" spans="5:5" x14ac:dyDescent="0.35">
      <c r="E10171" s="1"/>
    </row>
    <row r="10172" spans="5:5" x14ac:dyDescent="0.35">
      <c r="E10172" s="1"/>
    </row>
    <row r="10173" spans="5:5" x14ac:dyDescent="0.35">
      <c r="E10173" s="1"/>
    </row>
    <row r="10174" spans="5:5" x14ac:dyDescent="0.35">
      <c r="E10174" s="1"/>
    </row>
    <row r="10175" spans="5:5" x14ac:dyDescent="0.35">
      <c r="E10175" s="1"/>
    </row>
    <row r="10176" spans="5:5" x14ac:dyDescent="0.35">
      <c r="E10176" s="1"/>
    </row>
    <row r="10177" spans="5:5" x14ac:dyDescent="0.35">
      <c r="E10177" s="1"/>
    </row>
    <row r="10178" spans="5:5" x14ac:dyDescent="0.35">
      <c r="E10178" s="1"/>
    </row>
    <row r="10179" spans="5:5" x14ac:dyDescent="0.35">
      <c r="E10179" s="1"/>
    </row>
    <row r="10180" spans="5:5" x14ac:dyDescent="0.35">
      <c r="E10180" s="1"/>
    </row>
    <row r="10181" spans="5:5" x14ac:dyDescent="0.35">
      <c r="E10181" s="1"/>
    </row>
    <row r="10182" spans="5:5" x14ac:dyDescent="0.35">
      <c r="E10182" s="1"/>
    </row>
    <row r="10183" spans="5:5" x14ac:dyDescent="0.35">
      <c r="E10183" s="1"/>
    </row>
    <row r="10184" spans="5:5" x14ac:dyDescent="0.35">
      <c r="E10184" s="1"/>
    </row>
    <row r="10185" spans="5:5" x14ac:dyDescent="0.35">
      <c r="E10185" s="1"/>
    </row>
    <row r="10186" spans="5:5" x14ac:dyDescent="0.35">
      <c r="E10186" s="1"/>
    </row>
    <row r="10187" spans="5:5" x14ac:dyDescent="0.35">
      <c r="E10187" s="1"/>
    </row>
    <row r="10188" spans="5:5" x14ac:dyDescent="0.35">
      <c r="E10188" s="1"/>
    </row>
    <row r="10189" spans="5:5" x14ac:dyDescent="0.35">
      <c r="E10189" s="1"/>
    </row>
    <row r="10190" spans="5:5" x14ac:dyDescent="0.35">
      <c r="E10190" s="1"/>
    </row>
    <row r="10191" spans="5:5" x14ac:dyDescent="0.35">
      <c r="E10191" s="1"/>
    </row>
    <row r="10192" spans="5:5" x14ac:dyDescent="0.35">
      <c r="E10192" s="1"/>
    </row>
    <row r="10193" spans="5:5" x14ac:dyDescent="0.35">
      <c r="E10193" s="1"/>
    </row>
    <row r="10194" spans="5:5" x14ac:dyDescent="0.35">
      <c r="E10194" s="1"/>
    </row>
    <row r="10195" spans="5:5" x14ac:dyDescent="0.35">
      <c r="E10195" s="1"/>
    </row>
    <row r="10196" spans="5:5" x14ac:dyDescent="0.35">
      <c r="E10196" s="1"/>
    </row>
    <row r="10197" spans="5:5" x14ac:dyDescent="0.35">
      <c r="E10197" s="1"/>
    </row>
    <row r="10198" spans="5:5" x14ac:dyDescent="0.35">
      <c r="E10198" s="1"/>
    </row>
    <row r="10199" spans="5:5" x14ac:dyDescent="0.35">
      <c r="E10199" s="1"/>
    </row>
    <row r="10200" spans="5:5" x14ac:dyDescent="0.35">
      <c r="E10200" s="1"/>
    </row>
    <row r="10201" spans="5:5" x14ac:dyDescent="0.35">
      <c r="E10201" s="1"/>
    </row>
    <row r="10202" spans="5:5" x14ac:dyDescent="0.35">
      <c r="E10202" s="1"/>
    </row>
    <row r="10203" spans="5:5" x14ac:dyDescent="0.35">
      <c r="E10203" s="1"/>
    </row>
    <row r="10204" spans="5:5" x14ac:dyDescent="0.35">
      <c r="E10204" s="1"/>
    </row>
    <row r="10205" spans="5:5" x14ac:dyDescent="0.35">
      <c r="E10205" s="1"/>
    </row>
    <row r="10206" spans="5:5" x14ac:dyDescent="0.35">
      <c r="E10206" s="1"/>
    </row>
    <row r="10207" spans="5:5" x14ac:dyDescent="0.35">
      <c r="E10207" s="1"/>
    </row>
    <row r="10208" spans="5:5" x14ac:dyDescent="0.35">
      <c r="E10208" s="1"/>
    </row>
    <row r="10209" spans="5:5" x14ac:dyDescent="0.35">
      <c r="E10209" s="1"/>
    </row>
    <row r="10210" spans="5:5" x14ac:dyDescent="0.35">
      <c r="E10210" s="1"/>
    </row>
    <row r="10211" spans="5:5" x14ac:dyDescent="0.35">
      <c r="E10211" s="1"/>
    </row>
    <row r="10212" spans="5:5" x14ac:dyDescent="0.35">
      <c r="E10212" s="1"/>
    </row>
    <row r="10213" spans="5:5" x14ac:dyDescent="0.35">
      <c r="E10213" s="1"/>
    </row>
    <row r="10214" spans="5:5" x14ac:dyDescent="0.35">
      <c r="E10214" s="1"/>
    </row>
    <row r="10215" spans="5:5" x14ac:dyDescent="0.35">
      <c r="E10215" s="1"/>
    </row>
    <row r="10216" spans="5:5" x14ac:dyDescent="0.35">
      <c r="E10216" s="1"/>
    </row>
    <row r="10217" spans="5:5" x14ac:dyDescent="0.35">
      <c r="E10217" s="1"/>
    </row>
    <row r="10218" spans="5:5" x14ac:dyDescent="0.35">
      <c r="E10218" s="1"/>
    </row>
    <row r="10219" spans="5:5" x14ac:dyDescent="0.35">
      <c r="E10219" s="1"/>
    </row>
    <row r="10220" spans="5:5" x14ac:dyDescent="0.35">
      <c r="E10220" s="1"/>
    </row>
    <row r="10221" spans="5:5" x14ac:dyDescent="0.35">
      <c r="E10221" s="1"/>
    </row>
    <row r="10222" spans="5:5" x14ac:dyDescent="0.35">
      <c r="E10222" s="1"/>
    </row>
    <row r="10223" spans="5:5" x14ac:dyDescent="0.35">
      <c r="E10223" s="1"/>
    </row>
    <row r="10224" spans="5:5" x14ac:dyDescent="0.35">
      <c r="E10224" s="1"/>
    </row>
    <row r="10225" spans="5:5" x14ac:dyDescent="0.35">
      <c r="E10225" s="1"/>
    </row>
    <row r="10226" spans="5:5" x14ac:dyDescent="0.35">
      <c r="E10226" s="1"/>
    </row>
    <row r="10227" spans="5:5" x14ac:dyDescent="0.35">
      <c r="E10227" s="1"/>
    </row>
    <row r="10228" spans="5:5" x14ac:dyDescent="0.35">
      <c r="E10228" s="1"/>
    </row>
    <row r="10229" spans="5:5" x14ac:dyDescent="0.35">
      <c r="E10229" s="1"/>
    </row>
    <row r="10230" spans="5:5" x14ac:dyDescent="0.35">
      <c r="E10230" s="1"/>
    </row>
    <row r="10231" spans="5:5" x14ac:dyDescent="0.35">
      <c r="E10231" s="1"/>
    </row>
    <row r="10232" spans="5:5" x14ac:dyDescent="0.35">
      <c r="E10232" s="1"/>
    </row>
    <row r="10233" spans="5:5" x14ac:dyDescent="0.35">
      <c r="E10233" s="1"/>
    </row>
    <row r="10234" spans="5:5" x14ac:dyDescent="0.35">
      <c r="E10234" s="1"/>
    </row>
    <row r="10235" spans="5:5" x14ac:dyDescent="0.35">
      <c r="E10235" s="1"/>
    </row>
    <row r="10236" spans="5:5" x14ac:dyDescent="0.35">
      <c r="E10236" s="1"/>
    </row>
    <row r="10237" spans="5:5" x14ac:dyDescent="0.35">
      <c r="E10237" s="1"/>
    </row>
    <row r="10238" spans="5:5" x14ac:dyDescent="0.35">
      <c r="E10238" s="1"/>
    </row>
    <row r="10239" spans="5:5" x14ac:dyDescent="0.35">
      <c r="E10239" s="1"/>
    </row>
    <row r="10240" spans="5:5" x14ac:dyDescent="0.35">
      <c r="E10240" s="1"/>
    </row>
    <row r="10241" spans="5:5" x14ac:dyDescent="0.35">
      <c r="E10241" s="1"/>
    </row>
    <row r="10242" spans="5:5" x14ac:dyDescent="0.35">
      <c r="E10242" s="1"/>
    </row>
    <row r="10243" spans="5:5" x14ac:dyDescent="0.35">
      <c r="E10243" s="1"/>
    </row>
    <row r="10244" spans="5:5" x14ac:dyDescent="0.35">
      <c r="E10244" s="1"/>
    </row>
    <row r="10245" spans="5:5" x14ac:dyDescent="0.35">
      <c r="E10245" s="1"/>
    </row>
    <row r="10246" spans="5:5" x14ac:dyDescent="0.35">
      <c r="E10246" s="1"/>
    </row>
    <row r="10247" spans="5:5" x14ac:dyDescent="0.35">
      <c r="E10247" s="1"/>
    </row>
    <row r="10248" spans="5:5" x14ac:dyDescent="0.35">
      <c r="E10248" s="1"/>
    </row>
    <row r="10249" spans="5:5" x14ac:dyDescent="0.35">
      <c r="E10249" s="1"/>
    </row>
    <row r="10250" spans="5:5" x14ac:dyDescent="0.35">
      <c r="E10250" s="1"/>
    </row>
    <row r="10251" spans="5:5" x14ac:dyDescent="0.35">
      <c r="E10251" s="1"/>
    </row>
    <row r="10252" spans="5:5" x14ac:dyDescent="0.35">
      <c r="E10252" s="1"/>
    </row>
    <row r="10253" spans="5:5" x14ac:dyDescent="0.35">
      <c r="E10253" s="1"/>
    </row>
    <row r="10254" spans="5:5" x14ac:dyDescent="0.35">
      <c r="E10254" s="1"/>
    </row>
    <row r="10255" spans="5:5" x14ac:dyDescent="0.35">
      <c r="E10255" s="1"/>
    </row>
    <row r="10256" spans="5:5" x14ac:dyDescent="0.35">
      <c r="E10256" s="1"/>
    </row>
    <row r="10257" spans="5:5" x14ac:dyDescent="0.35">
      <c r="E10257" s="1"/>
    </row>
    <row r="10258" spans="5:5" x14ac:dyDescent="0.35">
      <c r="E10258" s="1"/>
    </row>
    <row r="10259" spans="5:5" x14ac:dyDescent="0.35">
      <c r="E10259" s="1"/>
    </row>
    <row r="10260" spans="5:5" x14ac:dyDescent="0.35">
      <c r="E10260" s="1"/>
    </row>
    <row r="10261" spans="5:5" x14ac:dyDescent="0.35">
      <c r="E10261" s="1"/>
    </row>
    <row r="10262" spans="5:5" x14ac:dyDescent="0.35">
      <c r="E10262" s="1"/>
    </row>
    <row r="10263" spans="5:5" x14ac:dyDescent="0.35">
      <c r="E10263" s="1"/>
    </row>
    <row r="10264" spans="5:5" x14ac:dyDescent="0.35">
      <c r="E10264" s="1"/>
    </row>
    <row r="10265" spans="5:5" x14ac:dyDescent="0.35">
      <c r="E10265" s="1"/>
    </row>
    <row r="10266" spans="5:5" x14ac:dyDescent="0.35">
      <c r="E10266" s="1"/>
    </row>
    <row r="10267" spans="5:5" x14ac:dyDescent="0.35">
      <c r="E10267" s="1"/>
    </row>
    <row r="10268" spans="5:5" x14ac:dyDescent="0.35">
      <c r="E10268" s="1"/>
    </row>
    <row r="10269" spans="5:5" x14ac:dyDescent="0.35">
      <c r="E10269" s="1"/>
    </row>
    <row r="10270" spans="5:5" x14ac:dyDescent="0.35">
      <c r="E10270" s="1"/>
    </row>
    <row r="10271" spans="5:5" x14ac:dyDescent="0.35">
      <c r="E10271" s="1"/>
    </row>
    <row r="10272" spans="5:5" x14ac:dyDescent="0.35">
      <c r="E10272" s="1"/>
    </row>
    <row r="10273" spans="5:5" x14ac:dyDescent="0.35">
      <c r="E10273" s="1"/>
    </row>
    <row r="10274" spans="5:5" x14ac:dyDescent="0.35">
      <c r="E10274" s="1"/>
    </row>
    <row r="10275" spans="5:5" x14ac:dyDescent="0.35">
      <c r="E10275" s="1"/>
    </row>
    <row r="10276" spans="5:5" x14ac:dyDescent="0.35">
      <c r="E10276" s="1"/>
    </row>
    <row r="10277" spans="5:5" x14ac:dyDescent="0.35">
      <c r="E10277" s="1"/>
    </row>
    <row r="10278" spans="5:5" x14ac:dyDescent="0.35">
      <c r="E10278" s="1"/>
    </row>
    <row r="10279" spans="5:5" x14ac:dyDescent="0.35">
      <c r="E10279" s="1"/>
    </row>
    <row r="10280" spans="5:5" x14ac:dyDescent="0.35">
      <c r="E10280" s="1"/>
    </row>
    <row r="10281" spans="5:5" x14ac:dyDescent="0.35">
      <c r="E10281" s="1"/>
    </row>
    <row r="10282" spans="5:5" x14ac:dyDescent="0.35">
      <c r="E10282" s="1"/>
    </row>
    <row r="10283" spans="5:5" x14ac:dyDescent="0.35">
      <c r="E10283" s="1"/>
    </row>
    <row r="10284" spans="5:5" x14ac:dyDescent="0.35">
      <c r="E10284" s="1"/>
    </row>
    <row r="10285" spans="5:5" x14ac:dyDescent="0.35">
      <c r="E10285" s="1"/>
    </row>
    <row r="10286" spans="5:5" x14ac:dyDescent="0.35">
      <c r="E10286" s="1"/>
    </row>
    <row r="10287" spans="5:5" x14ac:dyDescent="0.35">
      <c r="E10287" s="1"/>
    </row>
    <row r="10288" spans="5:5" x14ac:dyDescent="0.35">
      <c r="E10288" s="1"/>
    </row>
    <row r="10289" spans="5:5" x14ac:dyDescent="0.35">
      <c r="E10289" s="1"/>
    </row>
    <row r="10290" spans="5:5" x14ac:dyDescent="0.35">
      <c r="E10290" s="1"/>
    </row>
    <row r="10291" spans="5:5" x14ac:dyDescent="0.35">
      <c r="E10291" s="1"/>
    </row>
    <row r="10292" spans="5:5" x14ac:dyDescent="0.35">
      <c r="E10292" s="1"/>
    </row>
    <row r="10293" spans="5:5" x14ac:dyDescent="0.35">
      <c r="E10293" s="1"/>
    </row>
    <row r="10294" spans="5:5" x14ac:dyDescent="0.35">
      <c r="E10294" s="1"/>
    </row>
    <row r="10295" spans="5:5" x14ac:dyDescent="0.35">
      <c r="E10295" s="1"/>
    </row>
    <row r="10296" spans="5:5" x14ac:dyDescent="0.35">
      <c r="E10296" s="1"/>
    </row>
    <row r="10297" spans="5:5" x14ac:dyDescent="0.35">
      <c r="E10297" s="1"/>
    </row>
    <row r="10298" spans="5:5" x14ac:dyDescent="0.35">
      <c r="E10298" s="1"/>
    </row>
    <row r="10299" spans="5:5" x14ac:dyDescent="0.35">
      <c r="E10299" s="1"/>
    </row>
    <row r="10300" spans="5:5" x14ac:dyDescent="0.35">
      <c r="E10300" s="1"/>
    </row>
    <row r="10301" spans="5:5" x14ac:dyDescent="0.35">
      <c r="E10301" s="1"/>
    </row>
    <row r="10302" spans="5:5" x14ac:dyDescent="0.35">
      <c r="E10302" s="1"/>
    </row>
    <row r="10303" spans="5:5" x14ac:dyDescent="0.35">
      <c r="E10303" s="1"/>
    </row>
    <row r="10304" spans="5:5" x14ac:dyDescent="0.35">
      <c r="E10304" s="1"/>
    </row>
    <row r="10305" spans="5:5" x14ac:dyDescent="0.35">
      <c r="E10305" s="1"/>
    </row>
    <row r="10306" spans="5:5" x14ac:dyDescent="0.35">
      <c r="E10306" s="1"/>
    </row>
    <row r="10307" spans="5:5" x14ac:dyDescent="0.35">
      <c r="E10307" s="1"/>
    </row>
    <row r="10308" spans="5:5" x14ac:dyDescent="0.35">
      <c r="E10308" s="1"/>
    </row>
    <row r="10309" spans="5:5" x14ac:dyDescent="0.35">
      <c r="E10309" s="1"/>
    </row>
    <row r="10310" spans="5:5" x14ac:dyDescent="0.35">
      <c r="E10310" s="1"/>
    </row>
    <row r="10311" spans="5:5" x14ac:dyDescent="0.35">
      <c r="E10311" s="1"/>
    </row>
    <row r="10312" spans="5:5" x14ac:dyDescent="0.35">
      <c r="E10312" s="1"/>
    </row>
    <row r="10313" spans="5:5" x14ac:dyDescent="0.35">
      <c r="E10313" s="1"/>
    </row>
    <row r="10314" spans="5:5" x14ac:dyDescent="0.35">
      <c r="E10314" s="1"/>
    </row>
    <row r="10315" spans="5:5" x14ac:dyDescent="0.35">
      <c r="E10315" s="1"/>
    </row>
    <row r="10316" spans="5:5" x14ac:dyDescent="0.35">
      <c r="E10316" s="1"/>
    </row>
    <row r="10317" spans="5:5" x14ac:dyDescent="0.35">
      <c r="E10317" s="1"/>
    </row>
    <row r="10318" spans="5:5" x14ac:dyDescent="0.35">
      <c r="E10318" s="1"/>
    </row>
    <row r="10319" spans="5:5" x14ac:dyDescent="0.35">
      <c r="E10319" s="1"/>
    </row>
    <row r="10320" spans="5:5" x14ac:dyDescent="0.35">
      <c r="E10320" s="1"/>
    </row>
    <row r="10321" spans="5:5" x14ac:dyDescent="0.35">
      <c r="E10321" s="1"/>
    </row>
    <row r="10322" spans="5:5" x14ac:dyDescent="0.35">
      <c r="E10322" s="1"/>
    </row>
    <row r="10323" spans="5:5" x14ac:dyDescent="0.35">
      <c r="E10323" s="1"/>
    </row>
    <row r="10324" spans="5:5" x14ac:dyDescent="0.35">
      <c r="E10324" s="1"/>
    </row>
    <row r="10325" spans="5:5" x14ac:dyDescent="0.35">
      <c r="E10325" s="1"/>
    </row>
    <row r="10326" spans="5:5" x14ac:dyDescent="0.35">
      <c r="E10326" s="1"/>
    </row>
    <row r="10327" spans="5:5" x14ac:dyDescent="0.35">
      <c r="E10327" s="1"/>
    </row>
    <row r="10328" spans="5:5" x14ac:dyDescent="0.35">
      <c r="E10328" s="1"/>
    </row>
    <row r="10329" spans="5:5" x14ac:dyDescent="0.35">
      <c r="E10329" s="1"/>
    </row>
    <row r="10330" spans="5:5" x14ac:dyDescent="0.35">
      <c r="E10330" s="1"/>
    </row>
    <row r="10331" spans="5:5" x14ac:dyDescent="0.35">
      <c r="E10331" s="1"/>
    </row>
    <row r="10332" spans="5:5" x14ac:dyDescent="0.35">
      <c r="E10332" s="1"/>
    </row>
    <row r="10333" spans="5:5" x14ac:dyDescent="0.35">
      <c r="E10333" s="1"/>
    </row>
    <row r="10334" spans="5:5" x14ac:dyDescent="0.35">
      <c r="E10334" s="1"/>
    </row>
    <row r="10335" spans="5:5" x14ac:dyDescent="0.35">
      <c r="E10335" s="1"/>
    </row>
    <row r="10336" spans="5:5" x14ac:dyDescent="0.35">
      <c r="E10336" s="1"/>
    </row>
    <row r="10337" spans="5:5" x14ac:dyDescent="0.35">
      <c r="E10337" s="1"/>
    </row>
    <row r="10338" spans="5:5" x14ac:dyDescent="0.35">
      <c r="E10338" s="1"/>
    </row>
    <row r="10339" spans="5:5" x14ac:dyDescent="0.35">
      <c r="E10339" s="1"/>
    </row>
    <row r="10340" spans="5:5" x14ac:dyDescent="0.35">
      <c r="E10340" s="1"/>
    </row>
    <row r="10341" spans="5:5" x14ac:dyDescent="0.35">
      <c r="E10341" s="1"/>
    </row>
    <row r="10342" spans="5:5" x14ac:dyDescent="0.35">
      <c r="E10342" s="1"/>
    </row>
    <row r="10343" spans="5:5" x14ac:dyDescent="0.35">
      <c r="E10343" s="1"/>
    </row>
    <row r="10344" spans="5:5" x14ac:dyDescent="0.35">
      <c r="E10344" s="1"/>
    </row>
    <row r="10345" spans="5:5" x14ac:dyDescent="0.35">
      <c r="E10345" s="1"/>
    </row>
    <row r="10346" spans="5:5" x14ac:dyDescent="0.35">
      <c r="E10346" s="1"/>
    </row>
    <row r="10347" spans="5:5" x14ac:dyDescent="0.35">
      <c r="E10347" s="1"/>
    </row>
    <row r="10348" spans="5:5" x14ac:dyDescent="0.35">
      <c r="E10348" s="1"/>
    </row>
    <row r="10349" spans="5:5" x14ac:dyDescent="0.35">
      <c r="E10349" s="1"/>
    </row>
    <row r="10350" spans="5:5" x14ac:dyDescent="0.35">
      <c r="E10350" s="1"/>
    </row>
    <row r="10351" spans="5:5" x14ac:dyDescent="0.35">
      <c r="E10351" s="1"/>
    </row>
    <row r="10352" spans="5:5" x14ac:dyDescent="0.35">
      <c r="E10352" s="1"/>
    </row>
    <row r="10353" spans="5:5" x14ac:dyDescent="0.35">
      <c r="E10353" s="1"/>
    </row>
    <row r="10354" spans="5:5" x14ac:dyDescent="0.35">
      <c r="E10354" s="1"/>
    </row>
    <row r="10355" spans="5:5" x14ac:dyDescent="0.35">
      <c r="E10355" s="1"/>
    </row>
    <row r="10356" spans="5:5" x14ac:dyDescent="0.35">
      <c r="E10356" s="1"/>
    </row>
    <row r="10357" spans="5:5" x14ac:dyDescent="0.35">
      <c r="E10357" s="1"/>
    </row>
    <row r="10358" spans="5:5" x14ac:dyDescent="0.35">
      <c r="E10358" s="1"/>
    </row>
    <row r="10359" spans="5:5" x14ac:dyDescent="0.35">
      <c r="E10359" s="1"/>
    </row>
    <row r="10360" spans="5:5" x14ac:dyDescent="0.35">
      <c r="E10360" s="1"/>
    </row>
    <row r="10361" spans="5:5" x14ac:dyDescent="0.35">
      <c r="E10361" s="1"/>
    </row>
    <row r="10362" spans="5:5" x14ac:dyDescent="0.35">
      <c r="E10362" s="1"/>
    </row>
    <row r="10363" spans="5:5" x14ac:dyDescent="0.35">
      <c r="E10363" s="1"/>
    </row>
    <row r="10364" spans="5:5" x14ac:dyDescent="0.35">
      <c r="E10364" s="1"/>
    </row>
    <row r="10365" spans="5:5" x14ac:dyDescent="0.35">
      <c r="E10365" s="1"/>
    </row>
    <row r="10366" spans="5:5" x14ac:dyDescent="0.35">
      <c r="E10366" s="1"/>
    </row>
    <row r="10367" spans="5:5" x14ac:dyDescent="0.35">
      <c r="E10367" s="1"/>
    </row>
    <row r="10368" spans="5:5" x14ac:dyDescent="0.35">
      <c r="E10368" s="1"/>
    </row>
    <row r="10369" spans="5:5" x14ac:dyDescent="0.35">
      <c r="E10369" s="1"/>
    </row>
    <row r="10370" spans="5:5" x14ac:dyDescent="0.35">
      <c r="E10370" s="1"/>
    </row>
    <row r="10371" spans="5:5" x14ac:dyDescent="0.35">
      <c r="E10371" s="1"/>
    </row>
    <row r="10372" spans="5:5" x14ac:dyDescent="0.35">
      <c r="E10372" s="1"/>
    </row>
    <row r="10373" spans="5:5" x14ac:dyDescent="0.35">
      <c r="E10373" s="1"/>
    </row>
    <row r="10374" spans="5:5" x14ac:dyDescent="0.35">
      <c r="E10374" s="1"/>
    </row>
    <row r="10375" spans="5:5" x14ac:dyDescent="0.35">
      <c r="E10375" s="1"/>
    </row>
    <row r="10376" spans="5:5" x14ac:dyDescent="0.35">
      <c r="E10376" s="1"/>
    </row>
    <row r="10377" spans="5:5" x14ac:dyDescent="0.35">
      <c r="E10377" s="1"/>
    </row>
    <row r="10378" spans="5:5" x14ac:dyDescent="0.35">
      <c r="E10378" s="1"/>
    </row>
    <row r="10379" spans="5:5" x14ac:dyDescent="0.35">
      <c r="E10379" s="1"/>
    </row>
    <row r="10380" spans="5:5" x14ac:dyDescent="0.35">
      <c r="E10380" s="1"/>
    </row>
    <row r="10381" spans="5:5" x14ac:dyDescent="0.35">
      <c r="E10381" s="1"/>
    </row>
    <row r="10382" spans="5:5" x14ac:dyDescent="0.35">
      <c r="E10382" s="1"/>
    </row>
    <row r="10383" spans="5:5" x14ac:dyDescent="0.35">
      <c r="E10383" s="1"/>
    </row>
    <row r="10384" spans="5:5" x14ac:dyDescent="0.35">
      <c r="E10384" s="1"/>
    </row>
    <row r="10385" spans="5:5" x14ac:dyDescent="0.35">
      <c r="E10385" s="1"/>
    </row>
    <row r="10386" spans="5:5" x14ac:dyDescent="0.35">
      <c r="E10386" s="1"/>
    </row>
    <row r="10387" spans="5:5" x14ac:dyDescent="0.35">
      <c r="E10387" s="1"/>
    </row>
    <row r="10388" spans="5:5" x14ac:dyDescent="0.35">
      <c r="E10388" s="1"/>
    </row>
    <row r="10389" spans="5:5" x14ac:dyDescent="0.35">
      <c r="E10389" s="1"/>
    </row>
    <row r="10390" spans="5:5" x14ac:dyDescent="0.35">
      <c r="E10390" s="1"/>
    </row>
    <row r="10391" spans="5:5" x14ac:dyDescent="0.35">
      <c r="E10391" s="1"/>
    </row>
    <row r="10392" spans="5:5" x14ac:dyDescent="0.35">
      <c r="E10392" s="1"/>
    </row>
    <row r="10393" spans="5:5" x14ac:dyDescent="0.35">
      <c r="E10393" s="1"/>
    </row>
    <row r="10394" spans="5:5" x14ac:dyDescent="0.35">
      <c r="E10394" s="1"/>
    </row>
    <row r="10395" spans="5:5" x14ac:dyDescent="0.35">
      <c r="E10395" s="1"/>
    </row>
    <row r="10396" spans="5:5" x14ac:dyDescent="0.35">
      <c r="E10396" s="1"/>
    </row>
    <row r="10397" spans="5:5" x14ac:dyDescent="0.35">
      <c r="E10397" s="1"/>
    </row>
    <row r="10398" spans="5:5" x14ac:dyDescent="0.35">
      <c r="E10398" s="1"/>
    </row>
    <row r="10399" spans="5:5" x14ac:dyDescent="0.35">
      <c r="E10399" s="1"/>
    </row>
    <row r="10400" spans="5:5" x14ac:dyDescent="0.35">
      <c r="E10400" s="1"/>
    </row>
    <row r="10401" spans="5:5" x14ac:dyDescent="0.35">
      <c r="E10401" s="1"/>
    </row>
    <row r="10402" spans="5:5" x14ac:dyDescent="0.35">
      <c r="E10402" s="1"/>
    </row>
    <row r="10403" spans="5:5" x14ac:dyDescent="0.35">
      <c r="E10403" s="1"/>
    </row>
    <row r="10404" spans="5:5" x14ac:dyDescent="0.35">
      <c r="E10404" s="1"/>
    </row>
    <row r="10405" spans="5:5" x14ac:dyDescent="0.35">
      <c r="E10405" s="1"/>
    </row>
    <row r="10406" spans="5:5" x14ac:dyDescent="0.35">
      <c r="E10406" s="1"/>
    </row>
    <row r="10407" spans="5:5" x14ac:dyDescent="0.35">
      <c r="E10407" s="1"/>
    </row>
    <row r="10408" spans="5:5" x14ac:dyDescent="0.35">
      <c r="E10408" s="1"/>
    </row>
    <row r="10409" spans="5:5" x14ac:dyDescent="0.35">
      <c r="E10409" s="1"/>
    </row>
    <row r="10410" spans="5:5" x14ac:dyDescent="0.35">
      <c r="E10410" s="1"/>
    </row>
    <row r="10411" spans="5:5" x14ac:dyDescent="0.35">
      <c r="E10411" s="1"/>
    </row>
    <row r="10412" spans="5:5" x14ac:dyDescent="0.35">
      <c r="E10412" s="1"/>
    </row>
    <row r="10413" spans="5:5" x14ac:dyDescent="0.35">
      <c r="E10413" s="1"/>
    </row>
    <row r="10414" spans="5:5" x14ac:dyDescent="0.35">
      <c r="E10414" s="1"/>
    </row>
    <row r="10415" spans="5:5" x14ac:dyDescent="0.35">
      <c r="E10415" s="1"/>
    </row>
    <row r="10416" spans="5:5" x14ac:dyDescent="0.35">
      <c r="E10416" s="1"/>
    </row>
    <row r="10417" spans="5:5" x14ac:dyDescent="0.35">
      <c r="E10417" s="1"/>
    </row>
    <row r="10418" spans="5:5" x14ac:dyDescent="0.35">
      <c r="E10418" s="1"/>
    </row>
    <row r="10419" spans="5:5" x14ac:dyDescent="0.35">
      <c r="E10419" s="1"/>
    </row>
    <row r="10420" spans="5:5" x14ac:dyDescent="0.35">
      <c r="E10420" s="1"/>
    </row>
    <row r="10421" spans="5:5" x14ac:dyDescent="0.35">
      <c r="E10421" s="1"/>
    </row>
    <row r="10422" spans="5:5" x14ac:dyDescent="0.35">
      <c r="E10422" s="1"/>
    </row>
    <row r="10423" spans="5:5" x14ac:dyDescent="0.35">
      <c r="E10423" s="1"/>
    </row>
    <row r="10424" spans="5:5" x14ac:dyDescent="0.35">
      <c r="E10424" s="1"/>
    </row>
    <row r="10425" spans="5:5" x14ac:dyDescent="0.35">
      <c r="E10425" s="1"/>
    </row>
    <row r="10426" spans="5:5" x14ac:dyDescent="0.35">
      <c r="E10426" s="1"/>
    </row>
    <row r="10427" spans="5:5" x14ac:dyDescent="0.35">
      <c r="E10427" s="1"/>
    </row>
    <row r="10428" spans="5:5" x14ac:dyDescent="0.35">
      <c r="E10428" s="1"/>
    </row>
    <row r="10429" spans="5:5" x14ac:dyDescent="0.35">
      <c r="E10429" s="1"/>
    </row>
    <row r="10430" spans="5:5" x14ac:dyDescent="0.35">
      <c r="E10430" s="1"/>
    </row>
    <row r="10431" spans="5:5" x14ac:dyDescent="0.35">
      <c r="E10431" s="1"/>
    </row>
    <row r="10432" spans="5:5" x14ac:dyDescent="0.35">
      <c r="E10432" s="1"/>
    </row>
    <row r="10433" spans="5:5" x14ac:dyDescent="0.35">
      <c r="E10433" s="1"/>
    </row>
    <row r="10434" spans="5:5" x14ac:dyDescent="0.35">
      <c r="E10434" s="1"/>
    </row>
    <row r="10435" spans="5:5" x14ac:dyDescent="0.35">
      <c r="E10435" s="1"/>
    </row>
    <row r="10436" spans="5:5" x14ac:dyDescent="0.35">
      <c r="E10436" s="1"/>
    </row>
    <row r="10437" spans="5:5" x14ac:dyDescent="0.35">
      <c r="E10437" s="1"/>
    </row>
    <row r="10438" spans="5:5" x14ac:dyDescent="0.35">
      <c r="E10438" s="1"/>
    </row>
    <row r="10439" spans="5:5" x14ac:dyDescent="0.35">
      <c r="E10439" s="1"/>
    </row>
    <row r="10440" spans="5:5" x14ac:dyDescent="0.35">
      <c r="E10440" s="1"/>
    </row>
    <row r="10441" spans="5:5" x14ac:dyDescent="0.35">
      <c r="E10441" s="1"/>
    </row>
    <row r="10442" spans="5:5" x14ac:dyDescent="0.35">
      <c r="E10442" s="1"/>
    </row>
    <row r="10443" spans="5:5" x14ac:dyDescent="0.35">
      <c r="E10443" s="1"/>
    </row>
    <row r="10444" spans="5:5" x14ac:dyDescent="0.35">
      <c r="E10444" s="1"/>
    </row>
    <row r="10445" spans="5:5" x14ac:dyDescent="0.35">
      <c r="E10445" s="1"/>
    </row>
    <row r="10446" spans="5:5" x14ac:dyDescent="0.35">
      <c r="E10446" s="1"/>
    </row>
    <row r="10447" spans="5:5" x14ac:dyDescent="0.35">
      <c r="E10447" s="1"/>
    </row>
    <row r="10448" spans="5:5" x14ac:dyDescent="0.35">
      <c r="E10448" s="1"/>
    </row>
    <row r="10449" spans="5:5" x14ac:dyDescent="0.35">
      <c r="E10449" s="1"/>
    </row>
    <row r="10450" spans="5:5" x14ac:dyDescent="0.35">
      <c r="E10450" s="1"/>
    </row>
    <row r="10451" spans="5:5" x14ac:dyDescent="0.35">
      <c r="E10451" s="1"/>
    </row>
    <row r="10452" spans="5:5" x14ac:dyDescent="0.35">
      <c r="E10452" s="1"/>
    </row>
    <row r="10453" spans="5:5" x14ac:dyDescent="0.35">
      <c r="E10453" s="1"/>
    </row>
    <row r="10454" spans="5:5" x14ac:dyDescent="0.35">
      <c r="E10454" s="1"/>
    </row>
    <row r="10455" spans="5:5" x14ac:dyDescent="0.35">
      <c r="E10455" s="1"/>
    </row>
    <row r="10456" spans="5:5" x14ac:dyDescent="0.35">
      <c r="E10456" s="1"/>
    </row>
    <row r="10457" spans="5:5" x14ac:dyDescent="0.35">
      <c r="E10457" s="1"/>
    </row>
    <row r="10458" spans="5:5" x14ac:dyDescent="0.35">
      <c r="E10458" s="1"/>
    </row>
    <row r="10459" spans="5:5" x14ac:dyDescent="0.35">
      <c r="E10459" s="1"/>
    </row>
    <row r="10460" spans="5:5" x14ac:dyDescent="0.35">
      <c r="E10460" s="1"/>
    </row>
    <row r="10461" spans="5:5" x14ac:dyDescent="0.35">
      <c r="E10461" s="1"/>
    </row>
    <row r="10462" spans="5:5" x14ac:dyDescent="0.35">
      <c r="E10462" s="1"/>
    </row>
    <row r="10463" spans="5:5" x14ac:dyDescent="0.35">
      <c r="E10463" s="1"/>
    </row>
    <row r="10464" spans="5:5" x14ac:dyDescent="0.35">
      <c r="E10464" s="1"/>
    </row>
    <row r="10465" spans="5:5" x14ac:dyDescent="0.35">
      <c r="E10465" s="1"/>
    </row>
    <row r="10466" spans="5:5" x14ac:dyDescent="0.35">
      <c r="E10466" s="1"/>
    </row>
    <row r="10467" spans="5:5" x14ac:dyDescent="0.35">
      <c r="E10467" s="1"/>
    </row>
    <row r="10468" spans="5:5" x14ac:dyDescent="0.35">
      <c r="E10468" s="1"/>
    </row>
    <row r="10469" spans="5:5" x14ac:dyDescent="0.35">
      <c r="E10469" s="1"/>
    </row>
    <row r="10470" spans="5:5" x14ac:dyDescent="0.35">
      <c r="E10470" s="1"/>
    </row>
    <row r="10471" spans="5:5" x14ac:dyDescent="0.35">
      <c r="E10471" s="1"/>
    </row>
    <row r="10472" spans="5:5" x14ac:dyDescent="0.35">
      <c r="E10472" s="1"/>
    </row>
    <row r="10473" spans="5:5" x14ac:dyDescent="0.35">
      <c r="E10473" s="1"/>
    </row>
    <row r="10474" spans="5:5" x14ac:dyDescent="0.35">
      <c r="E10474" s="1"/>
    </row>
    <row r="10475" spans="5:5" x14ac:dyDescent="0.35">
      <c r="E10475" s="1"/>
    </row>
    <row r="10476" spans="5:5" x14ac:dyDescent="0.35">
      <c r="E10476" s="1"/>
    </row>
    <row r="10477" spans="5:5" x14ac:dyDescent="0.35">
      <c r="E10477" s="1"/>
    </row>
    <row r="10478" spans="5:5" x14ac:dyDescent="0.35">
      <c r="E10478" s="1"/>
    </row>
    <row r="10479" spans="5:5" x14ac:dyDescent="0.35">
      <c r="E10479" s="1"/>
    </row>
    <row r="10480" spans="5:5" x14ac:dyDescent="0.35">
      <c r="E10480" s="1"/>
    </row>
    <row r="10481" spans="5:5" x14ac:dyDescent="0.35">
      <c r="E10481" s="1"/>
    </row>
    <row r="10482" spans="5:5" x14ac:dyDescent="0.35">
      <c r="E10482" s="1"/>
    </row>
    <row r="10483" spans="5:5" x14ac:dyDescent="0.35">
      <c r="E10483" s="1"/>
    </row>
    <row r="10484" spans="5:5" x14ac:dyDescent="0.35">
      <c r="E10484" s="1"/>
    </row>
    <row r="10485" spans="5:5" x14ac:dyDescent="0.35">
      <c r="E10485" s="1"/>
    </row>
    <row r="10486" spans="5:5" x14ac:dyDescent="0.35">
      <c r="E10486" s="1"/>
    </row>
    <row r="10487" spans="5:5" x14ac:dyDescent="0.35">
      <c r="E10487" s="1"/>
    </row>
    <row r="10488" spans="5:5" x14ac:dyDescent="0.35">
      <c r="E10488" s="1"/>
    </row>
    <row r="10489" spans="5:5" x14ac:dyDescent="0.35">
      <c r="E10489" s="1"/>
    </row>
    <row r="10490" spans="5:5" x14ac:dyDescent="0.35">
      <c r="E10490" s="1"/>
    </row>
    <row r="10491" spans="5:5" x14ac:dyDescent="0.35">
      <c r="E10491" s="1"/>
    </row>
    <row r="10492" spans="5:5" x14ac:dyDescent="0.35">
      <c r="E10492" s="1"/>
    </row>
    <row r="10493" spans="5:5" x14ac:dyDescent="0.35">
      <c r="E10493" s="1"/>
    </row>
    <row r="10494" spans="5:5" x14ac:dyDescent="0.35">
      <c r="E10494" s="1"/>
    </row>
    <row r="10495" spans="5:5" x14ac:dyDescent="0.35">
      <c r="E10495" s="1"/>
    </row>
    <row r="10496" spans="5:5" x14ac:dyDescent="0.35">
      <c r="E10496" s="1"/>
    </row>
    <row r="10497" spans="5:5" x14ac:dyDescent="0.35">
      <c r="E10497" s="1"/>
    </row>
    <row r="10498" spans="5:5" x14ac:dyDescent="0.35">
      <c r="E10498" s="1"/>
    </row>
    <row r="10499" spans="5:5" x14ac:dyDescent="0.35">
      <c r="E10499" s="1"/>
    </row>
    <row r="10500" spans="5:5" x14ac:dyDescent="0.35">
      <c r="E10500" s="1"/>
    </row>
    <row r="10501" spans="5:5" x14ac:dyDescent="0.35">
      <c r="E10501" s="1"/>
    </row>
    <row r="10502" spans="5:5" x14ac:dyDescent="0.35">
      <c r="E10502" s="1"/>
    </row>
    <row r="10503" spans="5:5" x14ac:dyDescent="0.35">
      <c r="E10503" s="1"/>
    </row>
    <row r="10504" spans="5:5" x14ac:dyDescent="0.35">
      <c r="E10504" s="1"/>
    </row>
    <row r="10505" spans="5:5" x14ac:dyDescent="0.35">
      <c r="E10505" s="1"/>
    </row>
    <row r="10506" spans="5:5" x14ac:dyDescent="0.35">
      <c r="E10506" s="1"/>
    </row>
    <row r="10507" spans="5:5" x14ac:dyDescent="0.35">
      <c r="E10507" s="1"/>
    </row>
    <row r="10508" spans="5:5" x14ac:dyDescent="0.35">
      <c r="E10508" s="1"/>
    </row>
    <row r="10509" spans="5:5" x14ac:dyDescent="0.35">
      <c r="E10509" s="1"/>
    </row>
    <row r="10510" spans="5:5" x14ac:dyDescent="0.35">
      <c r="E10510" s="1"/>
    </row>
    <row r="10511" spans="5:5" x14ac:dyDescent="0.35">
      <c r="E10511" s="1"/>
    </row>
    <row r="10512" spans="5:5" x14ac:dyDescent="0.35">
      <c r="E10512" s="1"/>
    </row>
    <row r="10513" spans="5:5" x14ac:dyDescent="0.35">
      <c r="E10513" s="1"/>
    </row>
    <row r="10514" spans="5:5" x14ac:dyDescent="0.35">
      <c r="E10514" s="1"/>
    </row>
    <row r="10515" spans="5:5" x14ac:dyDescent="0.35">
      <c r="E10515" s="1"/>
    </row>
    <row r="10516" spans="5:5" x14ac:dyDescent="0.35">
      <c r="E10516" s="1"/>
    </row>
    <row r="10517" spans="5:5" x14ac:dyDescent="0.35">
      <c r="E10517" s="1"/>
    </row>
    <row r="10518" spans="5:5" x14ac:dyDescent="0.35">
      <c r="E10518" s="1"/>
    </row>
    <row r="10519" spans="5:5" x14ac:dyDescent="0.35">
      <c r="E10519" s="1"/>
    </row>
    <row r="10520" spans="5:5" x14ac:dyDescent="0.35">
      <c r="E10520" s="1"/>
    </row>
    <row r="10521" spans="5:5" x14ac:dyDescent="0.35">
      <c r="E10521" s="1"/>
    </row>
    <row r="10522" spans="5:5" x14ac:dyDescent="0.35">
      <c r="E10522" s="1"/>
    </row>
    <row r="10523" spans="5:5" x14ac:dyDescent="0.35">
      <c r="E10523" s="1"/>
    </row>
    <row r="10524" spans="5:5" x14ac:dyDescent="0.35">
      <c r="E10524" s="1"/>
    </row>
    <row r="10525" spans="5:5" x14ac:dyDescent="0.35">
      <c r="E10525" s="1"/>
    </row>
    <row r="10526" spans="5:5" x14ac:dyDescent="0.35">
      <c r="E10526" s="1"/>
    </row>
    <row r="10527" spans="5:5" x14ac:dyDescent="0.35">
      <c r="E10527" s="1"/>
    </row>
    <row r="10528" spans="5:5" x14ac:dyDescent="0.35">
      <c r="E10528" s="1"/>
    </row>
    <row r="10529" spans="5:5" x14ac:dyDescent="0.35">
      <c r="E10529" s="1"/>
    </row>
    <row r="10530" spans="5:5" x14ac:dyDescent="0.35">
      <c r="E10530" s="1"/>
    </row>
    <row r="10531" spans="5:5" x14ac:dyDescent="0.35">
      <c r="E10531" s="1"/>
    </row>
    <row r="10532" spans="5:5" x14ac:dyDescent="0.35">
      <c r="E10532" s="1"/>
    </row>
    <row r="10533" spans="5:5" x14ac:dyDescent="0.35">
      <c r="E10533" s="1"/>
    </row>
    <row r="10534" spans="5:5" x14ac:dyDescent="0.35">
      <c r="E10534" s="1"/>
    </row>
    <row r="10535" spans="5:5" x14ac:dyDescent="0.35">
      <c r="E10535" s="1"/>
    </row>
    <row r="10536" spans="5:5" x14ac:dyDescent="0.35">
      <c r="E10536" s="1"/>
    </row>
    <row r="10537" spans="5:5" x14ac:dyDescent="0.35">
      <c r="E10537" s="1"/>
    </row>
    <row r="10538" spans="5:5" x14ac:dyDescent="0.35">
      <c r="E10538" s="1"/>
    </row>
    <row r="10539" spans="5:5" x14ac:dyDescent="0.35">
      <c r="E10539" s="1"/>
    </row>
    <row r="10540" spans="5:5" x14ac:dyDescent="0.35">
      <c r="E10540" s="1"/>
    </row>
    <row r="10541" spans="5:5" x14ac:dyDescent="0.35">
      <c r="E10541" s="1"/>
    </row>
    <row r="10542" spans="5:5" x14ac:dyDescent="0.35">
      <c r="E10542" s="1"/>
    </row>
    <row r="10543" spans="5:5" x14ac:dyDescent="0.35">
      <c r="E10543" s="1"/>
    </row>
    <row r="10544" spans="5:5" x14ac:dyDescent="0.35">
      <c r="E10544" s="1"/>
    </row>
    <row r="10545" spans="5:5" x14ac:dyDescent="0.35">
      <c r="E10545" s="1"/>
    </row>
    <row r="10546" spans="5:5" x14ac:dyDescent="0.35">
      <c r="E10546" s="1"/>
    </row>
    <row r="10547" spans="5:5" x14ac:dyDescent="0.35">
      <c r="E10547" s="1"/>
    </row>
    <row r="10548" spans="5:5" x14ac:dyDescent="0.35">
      <c r="E10548" s="1"/>
    </row>
    <row r="10549" spans="5:5" x14ac:dyDescent="0.35">
      <c r="E10549" s="1"/>
    </row>
    <row r="10550" spans="5:5" x14ac:dyDescent="0.35">
      <c r="E10550" s="1"/>
    </row>
    <row r="10551" spans="5:5" x14ac:dyDescent="0.35">
      <c r="E10551" s="1"/>
    </row>
    <row r="10552" spans="5:5" x14ac:dyDescent="0.35">
      <c r="E10552" s="1"/>
    </row>
    <row r="10553" spans="5:5" x14ac:dyDescent="0.35">
      <c r="E10553" s="1"/>
    </row>
    <row r="10554" spans="5:5" x14ac:dyDescent="0.35">
      <c r="E10554" s="1"/>
    </row>
    <row r="10555" spans="5:5" x14ac:dyDescent="0.35">
      <c r="E10555" s="1"/>
    </row>
    <row r="10556" spans="5:5" x14ac:dyDescent="0.35">
      <c r="E10556" s="1"/>
    </row>
    <row r="10557" spans="5:5" x14ac:dyDescent="0.35">
      <c r="E10557" s="1"/>
    </row>
    <row r="10558" spans="5:5" x14ac:dyDescent="0.35">
      <c r="E10558" s="1"/>
    </row>
    <row r="10559" spans="5:5" x14ac:dyDescent="0.35">
      <c r="E10559" s="1"/>
    </row>
    <row r="10560" spans="5:5" x14ac:dyDescent="0.35">
      <c r="E10560" s="1"/>
    </row>
    <row r="10561" spans="5:5" x14ac:dyDescent="0.35">
      <c r="E10561" s="1"/>
    </row>
    <row r="10562" spans="5:5" x14ac:dyDescent="0.35">
      <c r="E10562" s="1"/>
    </row>
    <row r="10563" spans="5:5" x14ac:dyDescent="0.35">
      <c r="E10563" s="1"/>
    </row>
    <row r="10564" spans="5:5" x14ac:dyDescent="0.35">
      <c r="E10564" s="1"/>
    </row>
    <row r="10565" spans="5:5" x14ac:dyDescent="0.35">
      <c r="E10565" s="1"/>
    </row>
    <row r="10566" spans="5:5" x14ac:dyDescent="0.35">
      <c r="E10566" s="1"/>
    </row>
    <row r="10567" spans="5:5" x14ac:dyDescent="0.35">
      <c r="E10567" s="1"/>
    </row>
    <row r="10568" spans="5:5" x14ac:dyDescent="0.35">
      <c r="E10568" s="1"/>
    </row>
    <row r="10569" spans="5:5" x14ac:dyDescent="0.35">
      <c r="E10569" s="1"/>
    </row>
    <row r="10570" spans="5:5" x14ac:dyDescent="0.35">
      <c r="E10570" s="1"/>
    </row>
    <row r="10571" spans="5:5" x14ac:dyDescent="0.35">
      <c r="E10571" s="1"/>
    </row>
    <row r="10572" spans="5:5" x14ac:dyDescent="0.35">
      <c r="E10572" s="1"/>
    </row>
    <row r="10573" spans="5:5" x14ac:dyDescent="0.35">
      <c r="E10573" s="1"/>
    </row>
    <row r="10574" spans="5:5" x14ac:dyDescent="0.35">
      <c r="E10574" s="1"/>
    </row>
    <row r="10575" spans="5:5" x14ac:dyDescent="0.35">
      <c r="E10575" s="1"/>
    </row>
    <row r="10576" spans="5:5" x14ac:dyDescent="0.35">
      <c r="E10576" s="1"/>
    </row>
    <row r="10577" spans="5:5" x14ac:dyDescent="0.35">
      <c r="E10577" s="1"/>
    </row>
    <row r="10578" spans="5:5" x14ac:dyDescent="0.35">
      <c r="E10578" s="1"/>
    </row>
    <row r="10579" spans="5:5" x14ac:dyDescent="0.35">
      <c r="E10579" s="1"/>
    </row>
    <row r="10580" spans="5:5" x14ac:dyDescent="0.35">
      <c r="E10580" s="1"/>
    </row>
    <row r="10581" spans="5:5" x14ac:dyDescent="0.35">
      <c r="E10581" s="1"/>
    </row>
    <row r="10582" spans="5:5" x14ac:dyDescent="0.35">
      <c r="E10582" s="1"/>
    </row>
    <row r="10583" spans="5:5" x14ac:dyDescent="0.35">
      <c r="E10583" s="1"/>
    </row>
    <row r="10584" spans="5:5" x14ac:dyDescent="0.35">
      <c r="E10584" s="1"/>
    </row>
    <row r="10585" spans="5:5" x14ac:dyDescent="0.35">
      <c r="E10585" s="1"/>
    </row>
    <row r="10586" spans="5:5" x14ac:dyDescent="0.35">
      <c r="E10586" s="1"/>
    </row>
    <row r="10587" spans="5:5" x14ac:dyDescent="0.35">
      <c r="E10587" s="1"/>
    </row>
    <row r="10588" spans="5:5" x14ac:dyDescent="0.35">
      <c r="E10588" s="1"/>
    </row>
    <row r="10589" spans="5:5" x14ac:dyDescent="0.35">
      <c r="E10589" s="1"/>
    </row>
    <row r="10590" spans="5:5" x14ac:dyDescent="0.35">
      <c r="E10590" s="1"/>
    </row>
    <row r="10591" spans="5:5" x14ac:dyDescent="0.35">
      <c r="E10591" s="1"/>
    </row>
    <row r="10592" spans="5:5" x14ac:dyDescent="0.35">
      <c r="E10592" s="1"/>
    </row>
    <row r="10593" spans="5:5" x14ac:dyDescent="0.35">
      <c r="E10593" s="1"/>
    </row>
    <row r="10594" spans="5:5" x14ac:dyDescent="0.35">
      <c r="E10594" s="1"/>
    </row>
    <row r="10595" spans="5:5" x14ac:dyDescent="0.35">
      <c r="E10595" s="1"/>
    </row>
    <row r="10596" spans="5:5" x14ac:dyDescent="0.35">
      <c r="E10596" s="1"/>
    </row>
    <row r="10597" spans="5:5" x14ac:dyDescent="0.35">
      <c r="E10597" s="1"/>
    </row>
    <row r="10598" spans="5:5" x14ac:dyDescent="0.35">
      <c r="E10598" s="1"/>
    </row>
    <row r="10599" spans="5:5" x14ac:dyDescent="0.35">
      <c r="E10599" s="1"/>
    </row>
    <row r="10600" spans="5:5" x14ac:dyDescent="0.35">
      <c r="E10600" s="1"/>
    </row>
    <row r="10601" spans="5:5" x14ac:dyDescent="0.35">
      <c r="E10601" s="1"/>
    </row>
    <row r="10602" spans="5:5" x14ac:dyDescent="0.35">
      <c r="E10602" s="1"/>
    </row>
    <row r="10603" spans="5:5" x14ac:dyDescent="0.35">
      <c r="E10603" s="1"/>
    </row>
    <row r="10604" spans="5:5" x14ac:dyDescent="0.35">
      <c r="E10604" s="1"/>
    </row>
    <row r="10605" spans="5:5" x14ac:dyDescent="0.35">
      <c r="E10605" s="1"/>
    </row>
    <row r="10606" spans="5:5" x14ac:dyDescent="0.35">
      <c r="E10606" s="1"/>
    </row>
    <row r="10607" spans="5:5" x14ac:dyDescent="0.35">
      <c r="E10607" s="1"/>
    </row>
    <row r="10608" spans="5:5" x14ac:dyDescent="0.35">
      <c r="E10608" s="1"/>
    </row>
    <row r="10609" spans="5:5" x14ac:dyDescent="0.35">
      <c r="E10609" s="1"/>
    </row>
    <row r="10610" spans="5:5" x14ac:dyDescent="0.35">
      <c r="E10610" s="1"/>
    </row>
    <row r="10611" spans="5:5" x14ac:dyDescent="0.35">
      <c r="E10611" s="1"/>
    </row>
    <row r="10612" spans="5:5" x14ac:dyDescent="0.35">
      <c r="E10612" s="1"/>
    </row>
    <row r="10613" spans="5:5" x14ac:dyDescent="0.35">
      <c r="E10613" s="1"/>
    </row>
    <row r="10614" spans="5:5" x14ac:dyDescent="0.35">
      <c r="E10614" s="1"/>
    </row>
    <row r="10615" spans="5:5" x14ac:dyDescent="0.35">
      <c r="E10615" s="1"/>
    </row>
    <row r="10616" spans="5:5" x14ac:dyDescent="0.35">
      <c r="E10616" s="1"/>
    </row>
    <row r="10617" spans="5:5" x14ac:dyDescent="0.35">
      <c r="E10617" s="1"/>
    </row>
    <row r="10618" spans="5:5" x14ac:dyDescent="0.35">
      <c r="E10618" s="1"/>
    </row>
    <row r="10619" spans="5:5" x14ac:dyDescent="0.35">
      <c r="E10619" s="1"/>
    </row>
    <row r="10620" spans="5:5" x14ac:dyDescent="0.35">
      <c r="E10620" s="1"/>
    </row>
    <row r="10621" spans="5:5" x14ac:dyDescent="0.35">
      <c r="E10621" s="1"/>
    </row>
    <row r="10622" spans="5:5" x14ac:dyDescent="0.35">
      <c r="E10622" s="1"/>
    </row>
    <row r="10623" spans="5:5" x14ac:dyDescent="0.35">
      <c r="E10623" s="1"/>
    </row>
    <row r="10624" spans="5:5" x14ac:dyDescent="0.35">
      <c r="E10624" s="1"/>
    </row>
    <row r="10625" spans="5:5" x14ac:dyDescent="0.35">
      <c r="E10625" s="1"/>
    </row>
    <row r="10626" spans="5:5" x14ac:dyDescent="0.35">
      <c r="E10626" s="1"/>
    </row>
    <row r="10627" spans="5:5" x14ac:dyDescent="0.35">
      <c r="E10627" s="1"/>
    </row>
    <row r="10628" spans="5:5" x14ac:dyDescent="0.35">
      <c r="E10628" s="1"/>
    </row>
    <row r="10629" spans="5:5" x14ac:dyDescent="0.35">
      <c r="E10629" s="1"/>
    </row>
    <row r="10630" spans="5:5" x14ac:dyDescent="0.35">
      <c r="E10630" s="1"/>
    </row>
    <row r="10631" spans="5:5" x14ac:dyDescent="0.35">
      <c r="E10631" s="1"/>
    </row>
    <row r="10632" spans="5:5" x14ac:dyDescent="0.35">
      <c r="E10632" s="1"/>
    </row>
    <row r="10633" spans="5:5" x14ac:dyDescent="0.35">
      <c r="E10633" s="1"/>
    </row>
    <row r="10634" spans="5:5" x14ac:dyDescent="0.35">
      <c r="E10634" s="1"/>
    </row>
    <row r="10635" spans="5:5" x14ac:dyDescent="0.35">
      <c r="E10635" s="1"/>
    </row>
    <row r="10636" spans="5:5" x14ac:dyDescent="0.35">
      <c r="E10636" s="1"/>
    </row>
    <row r="10637" spans="5:5" x14ac:dyDescent="0.35">
      <c r="E10637" s="1"/>
    </row>
    <row r="10638" spans="5:5" x14ac:dyDescent="0.35">
      <c r="E10638" s="1"/>
    </row>
    <row r="10639" spans="5:5" x14ac:dyDescent="0.35">
      <c r="E10639" s="1"/>
    </row>
    <row r="10640" spans="5:5" x14ac:dyDescent="0.35">
      <c r="E10640" s="1"/>
    </row>
    <row r="10641" spans="5:5" x14ac:dyDescent="0.35">
      <c r="E10641" s="1"/>
    </row>
    <row r="10642" spans="5:5" x14ac:dyDescent="0.35">
      <c r="E10642" s="1"/>
    </row>
    <row r="10643" spans="5:5" x14ac:dyDescent="0.35">
      <c r="E10643" s="1"/>
    </row>
    <row r="10644" spans="5:5" x14ac:dyDescent="0.35">
      <c r="E10644" s="1"/>
    </row>
    <row r="10645" spans="5:5" x14ac:dyDescent="0.35">
      <c r="E10645" s="1"/>
    </row>
    <row r="10646" spans="5:5" x14ac:dyDescent="0.35">
      <c r="E10646" s="1"/>
    </row>
    <row r="10647" spans="5:5" x14ac:dyDescent="0.35">
      <c r="E10647" s="1"/>
    </row>
    <row r="10648" spans="5:5" x14ac:dyDescent="0.35">
      <c r="E10648" s="1"/>
    </row>
    <row r="10649" spans="5:5" x14ac:dyDescent="0.35">
      <c r="E10649" s="1"/>
    </row>
    <row r="10650" spans="5:5" x14ac:dyDescent="0.35">
      <c r="E10650" s="1"/>
    </row>
    <row r="10651" spans="5:5" x14ac:dyDescent="0.35">
      <c r="E10651" s="1"/>
    </row>
    <row r="10652" spans="5:5" x14ac:dyDescent="0.35">
      <c r="E10652" s="1"/>
    </row>
    <row r="10653" spans="5:5" x14ac:dyDescent="0.35">
      <c r="E10653" s="1"/>
    </row>
    <row r="10654" spans="5:5" x14ac:dyDescent="0.35">
      <c r="E10654" s="1"/>
    </row>
    <row r="10655" spans="5:5" x14ac:dyDescent="0.35">
      <c r="E10655" s="1"/>
    </row>
    <row r="10656" spans="5:5" x14ac:dyDescent="0.35">
      <c r="E10656" s="1"/>
    </row>
    <row r="10657" spans="5:5" x14ac:dyDescent="0.35">
      <c r="E10657" s="1"/>
    </row>
    <row r="10658" spans="5:5" x14ac:dyDescent="0.35">
      <c r="E10658" s="1"/>
    </row>
    <row r="10659" spans="5:5" x14ac:dyDescent="0.35">
      <c r="E10659" s="1"/>
    </row>
    <row r="10660" spans="5:5" x14ac:dyDescent="0.35">
      <c r="E10660" s="1"/>
    </row>
    <row r="10661" spans="5:5" x14ac:dyDescent="0.35">
      <c r="E10661" s="1"/>
    </row>
    <row r="10662" spans="5:5" x14ac:dyDescent="0.35">
      <c r="E10662" s="1"/>
    </row>
    <row r="10663" spans="5:5" x14ac:dyDescent="0.35">
      <c r="E10663" s="1"/>
    </row>
    <row r="10664" spans="5:5" x14ac:dyDescent="0.35">
      <c r="E10664" s="1"/>
    </row>
    <row r="10665" spans="5:5" x14ac:dyDescent="0.35">
      <c r="E10665" s="1"/>
    </row>
    <row r="10666" spans="5:5" x14ac:dyDescent="0.35">
      <c r="E10666" s="1"/>
    </row>
    <row r="10667" spans="5:5" x14ac:dyDescent="0.35">
      <c r="E10667" s="1"/>
    </row>
    <row r="10668" spans="5:5" x14ac:dyDescent="0.35">
      <c r="E10668" s="1"/>
    </row>
    <row r="10669" spans="5:5" x14ac:dyDescent="0.35">
      <c r="E10669" s="1"/>
    </row>
    <row r="10670" spans="5:5" x14ac:dyDescent="0.35">
      <c r="E10670" s="1"/>
    </row>
    <row r="10671" spans="5:5" x14ac:dyDescent="0.35">
      <c r="E10671" s="1"/>
    </row>
    <row r="10672" spans="5:5" x14ac:dyDescent="0.35">
      <c r="E10672" s="1"/>
    </row>
    <row r="10673" spans="5:5" x14ac:dyDescent="0.35">
      <c r="E10673" s="1"/>
    </row>
    <row r="10674" spans="5:5" x14ac:dyDescent="0.35">
      <c r="E10674" s="1"/>
    </row>
    <row r="10675" spans="5:5" x14ac:dyDescent="0.35">
      <c r="E10675" s="1"/>
    </row>
    <row r="10676" spans="5:5" x14ac:dyDescent="0.35">
      <c r="E10676" s="1"/>
    </row>
    <row r="10677" spans="5:5" x14ac:dyDescent="0.35">
      <c r="E10677" s="1"/>
    </row>
    <row r="10678" spans="5:5" x14ac:dyDescent="0.35">
      <c r="E10678" s="1"/>
    </row>
    <row r="10679" spans="5:5" x14ac:dyDescent="0.35">
      <c r="E10679" s="1"/>
    </row>
    <row r="10680" spans="5:5" x14ac:dyDescent="0.35">
      <c r="E10680" s="1"/>
    </row>
    <row r="10681" spans="5:5" x14ac:dyDescent="0.35">
      <c r="E10681" s="1"/>
    </row>
    <row r="10682" spans="5:5" x14ac:dyDescent="0.35">
      <c r="E10682" s="1"/>
    </row>
    <row r="10683" spans="5:5" x14ac:dyDescent="0.35">
      <c r="E10683" s="1"/>
    </row>
    <row r="10684" spans="5:5" x14ac:dyDescent="0.35">
      <c r="E10684" s="1"/>
    </row>
    <row r="10685" spans="5:5" x14ac:dyDescent="0.35">
      <c r="E10685" s="1"/>
    </row>
    <row r="10686" spans="5:5" x14ac:dyDescent="0.35">
      <c r="E10686" s="1"/>
    </row>
    <row r="10687" spans="5:5" x14ac:dyDescent="0.35">
      <c r="E10687" s="1"/>
    </row>
    <row r="10688" spans="5:5" x14ac:dyDescent="0.35">
      <c r="E10688" s="1"/>
    </row>
    <row r="10689" spans="5:5" x14ac:dyDescent="0.35">
      <c r="E10689" s="1"/>
    </row>
    <row r="10690" spans="5:5" x14ac:dyDescent="0.35">
      <c r="E10690" s="1"/>
    </row>
    <row r="10691" spans="5:5" x14ac:dyDescent="0.35">
      <c r="E10691" s="1"/>
    </row>
    <row r="10692" spans="5:5" x14ac:dyDescent="0.35">
      <c r="E10692" s="1"/>
    </row>
    <row r="10693" spans="5:5" x14ac:dyDescent="0.35">
      <c r="E10693" s="1"/>
    </row>
    <row r="10694" spans="5:5" x14ac:dyDescent="0.35">
      <c r="E10694" s="1"/>
    </row>
    <row r="10695" spans="5:5" x14ac:dyDescent="0.35">
      <c r="E10695" s="1"/>
    </row>
    <row r="10696" spans="5:5" x14ac:dyDescent="0.35">
      <c r="E10696" s="1"/>
    </row>
    <row r="10697" spans="5:5" x14ac:dyDescent="0.35">
      <c r="E10697" s="1"/>
    </row>
    <row r="10698" spans="5:5" x14ac:dyDescent="0.35">
      <c r="E10698" s="1"/>
    </row>
    <row r="10699" spans="5:5" x14ac:dyDescent="0.35">
      <c r="E10699" s="1"/>
    </row>
    <row r="10700" spans="5:5" x14ac:dyDescent="0.35">
      <c r="E10700" s="1"/>
    </row>
    <row r="10701" spans="5:5" x14ac:dyDescent="0.35">
      <c r="E10701" s="1"/>
    </row>
    <row r="10702" spans="5:5" x14ac:dyDescent="0.35">
      <c r="E10702" s="1"/>
    </row>
    <row r="10703" spans="5:5" x14ac:dyDescent="0.35">
      <c r="E10703" s="1"/>
    </row>
    <row r="10704" spans="5:5" x14ac:dyDescent="0.35">
      <c r="E10704" s="1"/>
    </row>
    <row r="10705" spans="5:5" x14ac:dyDescent="0.35">
      <c r="E10705" s="1"/>
    </row>
    <row r="10706" spans="5:5" x14ac:dyDescent="0.35">
      <c r="E10706" s="1"/>
    </row>
    <row r="10707" spans="5:5" x14ac:dyDescent="0.35">
      <c r="E10707" s="1"/>
    </row>
    <row r="10708" spans="5:5" x14ac:dyDescent="0.35">
      <c r="E10708" s="1"/>
    </row>
    <row r="10709" spans="5:5" x14ac:dyDescent="0.35">
      <c r="E10709" s="1"/>
    </row>
    <row r="10710" spans="5:5" x14ac:dyDescent="0.35">
      <c r="E10710" s="1"/>
    </row>
    <row r="10711" spans="5:5" x14ac:dyDescent="0.35">
      <c r="E10711" s="1"/>
    </row>
    <row r="10712" spans="5:5" x14ac:dyDescent="0.35">
      <c r="E10712" s="1"/>
    </row>
    <row r="10713" spans="5:5" x14ac:dyDescent="0.35">
      <c r="E10713" s="1"/>
    </row>
    <row r="10714" spans="5:5" x14ac:dyDescent="0.35">
      <c r="E10714" s="1"/>
    </row>
    <row r="10715" spans="5:5" x14ac:dyDescent="0.35">
      <c r="E10715" s="1"/>
    </row>
    <row r="10716" spans="5:5" x14ac:dyDescent="0.35">
      <c r="E10716" s="1"/>
    </row>
    <row r="10717" spans="5:5" x14ac:dyDescent="0.35">
      <c r="E10717" s="1"/>
    </row>
    <row r="10718" spans="5:5" x14ac:dyDescent="0.35">
      <c r="E10718" s="1"/>
    </row>
    <row r="10719" spans="5:5" x14ac:dyDescent="0.35">
      <c r="E10719" s="1"/>
    </row>
    <row r="10720" spans="5:5" x14ac:dyDescent="0.35">
      <c r="E10720" s="1"/>
    </row>
    <row r="10721" spans="5:5" x14ac:dyDescent="0.35">
      <c r="E10721" s="1"/>
    </row>
    <row r="10722" spans="5:5" x14ac:dyDescent="0.35">
      <c r="E10722" s="1"/>
    </row>
    <row r="10723" spans="5:5" x14ac:dyDescent="0.35">
      <c r="E10723" s="1"/>
    </row>
    <row r="10724" spans="5:5" x14ac:dyDescent="0.35">
      <c r="E10724" s="1"/>
    </row>
    <row r="10725" spans="5:5" x14ac:dyDescent="0.35">
      <c r="E10725" s="1"/>
    </row>
    <row r="10726" spans="5:5" x14ac:dyDescent="0.35">
      <c r="E10726" s="1"/>
    </row>
    <row r="10727" spans="5:5" x14ac:dyDescent="0.35">
      <c r="E10727" s="1"/>
    </row>
    <row r="10728" spans="5:5" x14ac:dyDescent="0.35">
      <c r="E10728" s="1"/>
    </row>
    <row r="10729" spans="5:5" x14ac:dyDescent="0.35">
      <c r="E10729" s="1"/>
    </row>
    <row r="10730" spans="5:5" x14ac:dyDescent="0.35">
      <c r="E10730" s="1"/>
    </row>
    <row r="10731" spans="5:5" x14ac:dyDescent="0.35">
      <c r="E10731" s="1"/>
    </row>
    <row r="10732" spans="5:5" x14ac:dyDescent="0.35">
      <c r="E10732" s="1"/>
    </row>
    <row r="10733" spans="5:5" x14ac:dyDescent="0.35">
      <c r="E10733" s="1"/>
    </row>
    <row r="10734" spans="5:5" x14ac:dyDescent="0.35">
      <c r="E10734" s="1"/>
    </row>
    <row r="10735" spans="5:5" x14ac:dyDescent="0.35">
      <c r="E10735" s="1"/>
    </row>
    <row r="10736" spans="5:5" x14ac:dyDescent="0.35">
      <c r="E10736" s="1"/>
    </row>
    <row r="10737" spans="5:5" x14ac:dyDescent="0.35">
      <c r="E10737" s="1"/>
    </row>
    <row r="10738" spans="5:5" x14ac:dyDescent="0.35">
      <c r="E10738" s="1"/>
    </row>
    <row r="10739" spans="5:5" x14ac:dyDescent="0.35">
      <c r="E10739" s="1"/>
    </row>
    <row r="10740" spans="5:5" x14ac:dyDescent="0.35">
      <c r="E10740" s="1"/>
    </row>
    <row r="10741" spans="5:5" x14ac:dyDescent="0.35">
      <c r="E10741" s="1"/>
    </row>
    <row r="10742" spans="5:5" x14ac:dyDescent="0.35">
      <c r="E10742" s="1"/>
    </row>
    <row r="10743" spans="5:5" x14ac:dyDescent="0.35">
      <c r="E10743" s="1"/>
    </row>
    <row r="10744" spans="5:5" x14ac:dyDescent="0.35">
      <c r="E10744" s="1"/>
    </row>
    <row r="10745" spans="5:5" x14ac:dyDescent="0.35">
      <c r="E10745" s="1"/>
    </row>
    <row r="10746" spans="5:5" x14ac:dyDescent="0.35">
      <c r="E10746" s="1"/>
    </row>
    <row r="10747" spans="5:5" x14ac:dyDescent="0.35">
      <c r="E10747" s="1"/>
    </row>
    <row r="10748" spans="5:5" x14ac:dyDescent="0.35">
      <c r="E10748" s="1"/>
    </row>
    <row r="10749" spans="5:5" x14ac:dyDescent="0.35">
      <c r="E10749" s="1"/>
    </row>
    <row r="10750" spans="5:5" x14ac:dyDescent="0.35">
      <c r="E10750" s="1"/>
    </row>
    <row r="10751" spans="5:5" x14ac:dyDescent="0.35">
      <c r="E10751" s="1"/>
    </row>
    <row r="10752" spans="5:5" x14ac:dyDescent="0.35">
      <c r="E10752" s="1"/>
    </row>
    <row r="10753" spans="5:5" x14ac:dyDescent="0.35">
      <c r="E10753" s="1"/>
    </row>
    <row r="10754" spans="5:5" x14ac:dyDescent="0.35">
      <c r="E10754" s="1"/>
    </row>
    <row r="10755" spans="5:5" x14ac:dyDescent="0.35">
      <c r="E10755" s="1"/>
    </row>
    <row r="10756" spans="5:5" x14ac:dyDescent="0.35">
      <c r="E10756" s="1"/>
    </row>
    <row r="10757" spans="5:5" x14ac:dyDescent="0.35">
      <c r="E10757" s="1"/>
    </row>
    <row r="10758" spans="5:5" x14ac:dyDescent="0.35">
      <c r="E10758" s="1"/>
    </row>
    <row r="10759" spans="5:5" x14ac:dyDescent="0.35">
      <c r="E10759" s="1"/>
    </row>
    <row r="10760" spans="5:5" x14ac:dyDescent="0.35">
      <c r="E10760" s="1"/>
    </row>
    <row r="10761" spans="5:5" x14ac:dyDescent="0.35">
      <c r="E10761" s="1"/>
    </row>
    <row r="10762" spans="5:5" x14ac:dyDescent="0.35">
      <c r="E10762" s="1"/>
    </row>
    <row r="10763" spans="5:5" x14ac:dyDescent="0.35">
      <c r="E10763" s="1"/>
    </row>
    <row r="10764" spans="5:5" x14ac:dyDescent="0.35">
      <c r="E10764" s="1"/>
    </row>
    <row r="10765" spans="5:5" x14ac:dyDescent="0.35">
      <c r="E10765" s="1"/>
    </row>
    <row r="10766" spans="5:5" x14ac:dyDescent="0.35">
      <c r="E10766" s="1"/>
    </row>
    <row r="10767" spans="5:5" x14ac:dyDescent="0.35">
      <c r="E10767" s="1"/>
    </row>
    <row r="10768" spans="5:5" x14ac:dyDescent="0.35">
      <c r="E10768" s="1"/>
    </row>
    <row r="10769" spans="5:5" x14ac:dyDescent="0.35">
      <c r="E10769" s="1"/>
    </row>
    <row r="10770" spans="5:5" x14ac:dyDescent="0.35">
      <c r="E10770" s="1"/>
    </row>
    <row r="10771" spans="5:5" x14ac:dyDescent="0.35">
      <c r="E10771" s="1"/>
    </row>
    <row r="10772" spans="5:5" x14ac:dyDescent="0.35">
      <c r="E10772" s="1"/>
    </row>
    <row r="10773" spans="5:5" x14ac:dyDescent="0.35">
      <c r="E10773" s="1"/>
    </row>
    <row r="10774" spans="5:5" x14ac:dyDescent="0.35">
      <c r="E10774" s="1"/>
    </row>
    <row r="10775" spans="5:5" x14ac:dyDescent="0.35">
      <c r="E10775" s="1"/>
    </row>
    <row r="10776" spans="5:5" x14ac:dyDescent="0.35">
      <c r="E10776" s="1"/>
    </row>
    <row r="10777" spans="5:5" x14ac:dyDescent="0.35">
      <c r="E10777" s="1"/>
    </row>
    <row r="10778" spans="5:5" x14ac:dyDescent="0.35">
      <c r="E10778" s="1"/>
    </row>
    <row r="10779" spans="5:5" x14ac:dyDescent="0.35">
      <c r="E10779" s="1"/>
    </row>
    <row r="10780" spans="5:5" x14ac:dyDescent="0.35">
      <c r="E10780" s="1"/>
    </row>
    <row r="10781" spans="5:5" x14ac:dyDescent="0.35">
      <c r="E10781" s="1"/>
    </row>
    <row r="10782" spans="5:5" x14ac:dyDescent="0.35">
      <c r="E10782" s="1"/>
    </row>
    <row r="10783" spans="5:5" x14ac:dyDescent="0.35">
      <c r="E10783" s="1"/>
    </row>
    <row r="10784" spans="5:5" x14ac:dyDescent="0.35">
      <c r="E10784" s="1"/>
    </row>
    <row r="10785" spans="5:5" x14ac:dyDescent="0.35">
      <c r="E10785" s="1"/>
    </row>
    <row r="10786" spans="5:5" x14ac:dyDescent="0.35">
      <c r="E10786" s="1"/>
    </row>
    <row r="10787" spans="5:5" x14ac:dyDescent="0.35">
      <c r="E10787" s="1"/>
    </row>
    <row r="10788" spans="5:5" x14ac:dyDescent="0.35">
      <c r="E10788" s="1"/>
    </row>
    <row r="10789" spans="5:5" x14ac:dyDescent="0.35">
      <c r="E10789" s="1"/>
    </row>
    <row r="10790" spans="5:5" x14ac:dyDescent="0.35">
      <c r="E10790" s="1"/>
    </row>
    <row r="10791" spans="5:5" x14ac:dyDescent="0.35">
      <c r="E10791" s="1"/>
    </row>
    <row r="10792" spans="5:5" x14ac:dyDescent="0.35">
      <c r="E10792" s="1"/>
    </row>
    <row r="10793" spans="5:5" x14ac:dyDescent="0.35">
      <c r="E10793" s="1"/>
    </row>
    <row r="10794" spans="5:5" x14ac:dyDescent="0.35">
      <c r="E10794" s="1"/>
    </row>
    <row r="10795" spans="5:5" x14ac:dyDescent="0.35">
      <c r="E10795" s="1"/>
    </row>
    <row r="10796" spans="5:5" x14ac:dyDescent="0.35">
      <c r="E10796" s="1"/>
    </row>
    <row r="10797" spans="5:5" x14ac:dyDescent="0.35">
      <c r="E10797" s="1"/>
    </row>
    <row r="10798" spans="5:5" x14ac:dyDescent="0.35">
      <c r="E10798" s="1"/>
    </row>
    <row r="10799" spans="5:5" x14ac:dyDescent="0.35">
      <c r="E10799" s="1"/>
    </row>
    <row r="10800" spans="5:5" x14ac:dyDescent="0.35">
      <c r="E10800" s="1"/>
    </row>
    <row r="10801" spans="5:5" x14ac:dyDescent="0.35">
      <c r="E10801" s="1"/>
    </row>
    <row r="10802" spans="5:5" x14ac:dyDescent="0.35">
      <c r="E10802" s="1"/>
    </row>
    <row r="10803" spans="5:5" x14ac:dyDescent="0.35">
      <c r="E10803" s="1"/>
    </row>
    <row r="10804" spans="5:5" x14ac:dyDescent="0.35">
      <c r="E10804" s="1"/>
    </row>
    <row r="10805" spans="5:5" x14ac:dyDescent="0.35">
      <c r="E10805" s="1"/>
    </row>
    <row r="10806" spans="5:5" x14ac:dyDescent="0.35">
      <c r="E10806" s="1"/>
    </row>
    <row r="10807" spans="5:5" x14ac:dyDescent="0.35">
      <c r="E10807" s="1"/>
    </row>
    <row r="10808" spans="5:5" x14ac:dyDescent="0.35">
      <c r="E10808" s="1"/>
    </row>
    <row r="10809" spans="5:5" x14ac:dyDescent="0.35">
      <c r="E10809" s="1"/>
    </row>
    <row r="10810" spans="5:5" x14ac:dyDescent="0.35">
      <c r="E10810" s="1"/>
    </row>
    <row r="10811" spans="5:5" x14ac:dyDescent="0.35">
      <c r="E10811" s="1"/>
    </row>
    <row r="10812" spans="5:5" x14ac:dyDescent="0.35">
      <c r="E10812" s="1"/>
    </row>
    <row r="10813" spans="5:5" x14ac:dyDescent="0.35">
      <c r="E10813" s="1"/>
    </row>
    <row r="10814" spans="5:5" x14ac:dyDescent="0.35">
      <c r="E10814" s="1"/>
    </row>
    <row r="10815" spans="5:5" x14ac:dyDescent="0.35">
      <c r="E10815" s="1"/>
    </row>
    <row r="10816" spans="5:5" x14ac:dyDescent="0.35">
      <c r="E10816" s="1"/>
    </row>
    <row r="10817" spans="5:5" x14ac:dyDescent="0.35">
      <c r="E10817" s="1"/>
    </row>
    <row r="10818" spans="5:5" x14ac:dyDescent="0.35">
      <c r="E10818" s="1"/>
    </row>
    <row r="10819" spans="5:5" x14ac:dyDescent="0.35">
      <c r="E10819" s="1"/>
    </row>
    <row r="10820" spans="5:5" x14ac:dyDescent="0.35">
      <c r="E10820" s="1"/>
    </row>
    <row r="10821" spans="5:5" x14ac:dyDescent="0.35">
      <c r="E10821" s="1"/>
    </row>
    <row r="10822" spans="5:5" x14ac:dyDescent="0.35">
      <c r="E10822" s="1"/>
    </row>
    <row r="10823" spans="5:5" x14ac:dyDescent="0.35">
      <c r="E10823" s="1"/>
    </row>
    <row r="10824" spans="5:5" x14ac:dyDescent="0.35">
      <c r="E10824" s="1"/>
    </row>
    <row r="10825" spans="5:5" x14ac:dyDescent="0.35">
      <c r="E10825" s="1"/>
    </row>
    <row r="10826" spans="5:5" x14ac:dyDescent="0.35">
      <c r="E10826" s="1"/>
    </row>
    <row r="10827" spans="5:5" x14ac:dyDescent="0.35">
      <c r="E10827" s="1"/>
    </row>
    <row r="10828" spans="5:5" x14ac:dyDescent="0.35">
      <c r="E10828" s="1"/>
    </row>
    <row r="10829" spans="5:5" x14ac:dyDescent="0.35">
      <c r="E10829" s="1"/>
    </row>
    <row r="10830" spans="5:5" x14ac:dyDescent="0.35">
      <c r="E10830" s="1"/>
    </row>
    <row r="10831" spans="5:5" x14ac:dyDescent="0.35">
      <c r="E10831" s="1"/>
    </row>
    <row r="10832" spans="5:5" x14ac:dyDescent="0.35">
      <c r="E10832" s="1"/>
    </row>
    <row r="10833" spans="5:5" x14ac:dyDescent="0.35">
      <c r="E10833" s="1"/>
    </row>
    <row r="10834" spans="5:5" x14ac:dyDescent="0.35">
      <c r="E10834" s="1"/>
    </row>
    <row r="10835" spans="5:5" x14ac:dyDescent="0.35">
      <c r="E10835" s="1"/>
    </row>
    <row r="10836" spans="5:5" x14ac:dyDescent="0.35">
      <c r="E10836" s="1"/>
    </row>
    <row r="10837" spans="5:5" x14ac:dyDescent="0.35">
      <c r="E10837" s="1"/>
    </row>
    <row r="10838" spans="5:5" x14ac:dyDescent="0.35">
      <c r="E10838" s="1"/>
    </row>
    <row r="10839" spans="5:5" x14ac:dyDescent="0.35">
      <c r="E10839" s="1"/>
    </row>
    <row r="10840" spans="5:5" x14ac:dyDescent="0.35">
      <c r="E10840" s="1"/>
    </row>
    <row r="10841" spans="5:5" x14ac:dyDescent="0.35">
      <c r="E10841" s="1"/>
    </row>
    <row r="10842" spans="5:5" x14ac:dyDescent="0.35">
      <c r="E10842" s="1"/>
    </row>
    <row r="10843" spans="5:5" x14ac:dyDescent="0.35">
      <c r="E10843" s="1"/>
    </row>
    <row r="10844" spans="5:5" x14ac:dyDescent="0.35">
      <c r="E10844" s="1"/>
    </row>
    <row r="10845" spans="5:5" x14ac:dyDescent="0.35">
      <c r="E10845" s="1"/>
    </row>
    <row r="10846" spans="5:5" x14ac:dyDescent="0.35">
      <c r="E10846" s="1"/>
    </row>
    <row r="10847" spans="5:5" x14ac:dyDescent="0.35">
      <c r="E10847" s="1"/>
    </row>
    <row r="10848" spans="5:5" x14ac:dyDescent="0.35">
      <c r="E10848" s="1"/>
    </row>
    <row r="10849" spans="5:5" x14ac:dyDescent="0.35">
      <c r="E10849" s="1"/>
    </row>
    <row r="10850" spans="5:5" x14ac:dyDescent="0.35">
      <c r="E10850" s="1"/>
    </row>
    <row r="10851" spans="5:5" x14ac:dyDescent="0.35">
      <c r="E10851" s="1"/>
    </row>
    <row r="10852" spans="5:5" x14ac:dyDescent="0.35">
      <c r="E10852" s="1"/>
    </row>
    <row r="10853" spans="5:5" x14ac:dyDescent="0.35">
      <c r="E10853" s="1"/>
    </row>
    <row r="10854" spans="5:5" x14ac:dyDescent="0.35">
      <c r="E10854" s="1"/>
    </row>
    <row r="10855" spans="5:5" x14ac:dyDescent="0.35">
      <c r="E10855" s="1"/>
    </row>
    <row r="10856" spans="5:5" x14ac:dyDescent="0.35">
      <c r="E10856" s="1"/>
    </row>
    <row r="10857" spans="5:5" x14ac:dyDescent="0.35">
      <c r="E10857" s="1"/>
    </row>
    <row r="10858" spans="5:5" x14ac:dyDescent="0.35">
      <c r="E10858" s="1"/>
    </row>
    <row r="10859" spans="5:5" x14ac:dyDescent="0.35">
      <c r="E10859" s="1"/>
    </row>
    <row r="10860" spans="5:5" x14ac:dyDescent="0.35">
      <c r="E10860" s="1"/>
    </row>
    <row r="10861" spans="5:5" x14ac:dyDescent="0.35">
      <c r="E10861" s="1"/>
    </row>
    <row r="10862" spans="5:5" x14ac:dyDescent="0.35">
      <c r="E10862" s="1"/>
    </row>
    <row r="10863" spans="5:5" x14ac:dyDescent="0.35">
      <c r="E10863" s="1"/>
    </row>
    <row r="10864" spans="5:5" x14ac:dyDescent="0.35">
      <c r="E10864" s="1"/>
    </row>
    <row r="10865" spans="5:5" x14ac:dyDescent="0.35">
      <c r="E10865" s="1"/>
    </row>
    <row r="10866" spans="5:5" x14ac:dyDescent="0.35">
      <c r="E10866" s="1"/>
    </row>
    <row r="10867" spans="5:5" x14ac:dyDescent="0.35">
      <c r="E10867" s="1"/>
    </row>
    <row r="10868" spans="5:5" x14ac:dyDescent="0.35">
      <c r="E10868" s="1"/>
    </row>
    <row r="10869" spans="5:5" x14ac:dyDescent="0.35">
      <c r="E10869" s="1"/>
    </row>
    <row r="10870" spans="5:5" x14ac:dyDescent="0.35">
      <c r="E10870" s="1"/>
    </row>
    <row r="10871" spans="5:5" x14ac:dyDescent="0.35">
      <c r="E10871" s="1"/>
    </row>
    <row r="10872" spans="5:5" x14ac:dyDescent="0.35">
      <c r="E10872" s="1"/>
    </row>
    <row r="10873" spans="5:5" x14ac:dyDescent="0.35">
      <c r="E10873" s="1"/>
    </row>
    <row r="10874" spans="5:5" x14ac:dyDescent="0.35">
      <c r="E10874" s="1"/>
    </row>
    <row r="10875" spans="5:5" x14ac:dyDescent="0.35">
      <c r="E10875" s="1"/>
    </row>
    <row r="10876" spans="5:5" x14ac:dyDescent="0.35">
      <c r="E10876" s="1"/>
    </row>
    <row r="10877" spans="5:5" x14ac:dyDescent="0.35">
      <c r="E10877" s="1"/>
    </row>
    <row r="10878" spans="5:5" x14ac:dyDescent="0.35">
      <c r="E10878" s="1"/>
    </row>
    <row r="10879" spans="5:5" x14ac:dyDescent="0.35">
      <c r="E10879" s="1"/>
    </row>
    <row r="10880" spans="5:5" x14ac:dyDescent="0.35">
      <c r="E10880" s="1"/>
    </row>
    <row r="10881" spans="5:5" x14ac:dyDescent="0.35">
      <c r="E10881" s="1"/>
    </row>
    <row r="10882" spans="5:5" x14ac:dyDescent="0.35">
      <c r="E10882" s="1"/>
    </row>
    <row r="10883" spans="5:5" x14ac:dyDescent="0.35">
      <c r="E10883" s="1"/>
    </row>
    <row r="10884" spans="5:5" x14ac:dyDescent="0.35">
      <c r="E10884" s="1"/>
    </row>
    <row r="10885" spans="5:5" x14ac:dyDescent="0.35">
      <c r="E10885" s="1"/>
    </row>
    <row r="10886" spans="5:5" x14ac:dyDescent="0.35">
      <c r="E10886" s="1"/>
    </row>
    <row r="10887" spans="5:5" x14ac:dyDescent="0.35">
      <c r="E10887" s="1"/>
    </row>
    <row r="10888" spans="5:5" x14ac:dyDescent="0.35">
      <c r="E10888" s="1"/>
    </row>
    <row r="10889" spans="5:5" x14ac:dyDescent="0.35">
      <c r="E10889" s="1"/>
    </row>
    <row r="10890" spans="5:5" x14ac:dyDescent="0.35">
      <c r="E10890" s="1"/>
    </row>
    <row r="10891" spans="5:5" x14ac:dyDescent="0.35">
      <c r="E10891" s="1"/>
    </row>
    <row r="10892" spans="5:5" x14ac:dyDescent="0.35">
      <c r="E10892" s="1"/>
    </row>
    <row r="10893" spans="5:5" x14ac:dyDescent="0.35">
      <c r="E10893" s="1"/>
    </row>
    <row r="10894" spans="5:5" x14ac:dyDescent="0.35">
      <c r="E10894" s="1"/>
    </row>
    <row r="10895" spans="5:5" x14ac:dyDescent="0.35">
      <c r="E10895" s="1"/>
    </row>
    <row r="10896" spans="5:5" x14ac:dyDescent="0.35">
      <c r="E10896" s="1"/>
    </row>
    <row r="10897" spans="5:5" x14ac:dyDescent="0.35">
      <c r="E10897" s="1"/>
    </row>
    <row r="10898" spans="5:5" x14ac:dyDescent="0.35">
      <c r="E10898" s="1"/>
    </row>
    <row r="10899" spans="5:5" x14ac:dyDescent="0.35">
      <c r="E10899" s="1"/>
    </row>
    <row r="10900" spans="5:5" x14ac:dyDescent="0.35">
      <c r="E10900" s="1"/>
    </row>
    <row r="10901" spans="5:5" x14ac:dyDescent="0.35">
      <c r="E10901" s="1"/>
    </row>
    <row r="10902" spans="5:5" x14ac:dyDescent="0.35">
      <c r="E10902" s="1"/>
    </row>
    <row r="10903" spans="5:5" x14ac:dyDescent="0.35">
      <c r="E10903" s="1"/>
    </row>
    <row r="10904" spans="5:5" x14ac:dyDescent="0.35">
      <c r="E10904" s="1"/>
    </row>
    <row r="10905" spans="5:5" x14ac:dyDescent="0.35">
      <c r="E10905" s="1"/>
    </row>
    <row r="10906" spans="5:5" x14ac:dyDescent="0.35">
      <c r="E10906" s="1"/>
    </row>
    <row r="10907" spans="5:5" x14ac:dyDescent="0.35">
      <c r="E10907" s="1"/>
    </row>
    <row r="10908" spans="5:5" x14ac:dyDescent="0.35">
      <c r="E10908" s="1"/>
    </row>
    <row r="10909" spans="5:5" x14ac:dyDescent="0.35">
      <c r="E10909" s="1"/>
    </row>
    <row r="10910" spans="5:5" x14ac:dyDescent="0.35">
      <c r="E10910" s="1"/>
    </row>
    <row r="10911" spans="5:5" x14ac:dyDescent="0.35">
      <c r="E10911" s="1"/>
    </row>
    <row r="10912" spans="5:5" x14ac:dyDescent="0.35">
      <c r="E10912" s="1"/>
    </row>
    <row r="10913" spans="5:5" x14ac:dyDescent="0.35">
      <c r="E10913" s="1"/>
    </row>
    <row r="10914" spans="5:5" x14ac:dyDescent="0.35">
      <c r="E10914" s="1"/>
    </row>
    <row r="10915" spans="5:5" x14ac:dyDescent="0.35">
      <c r="E10915" s="1"/>
    </row>
    <row r="10916" spans="5:5" x14ac:dyDescent="0.35">
      <c r="E10916" s="1"/>
    </row>
    <row r="10917" spans="5:5" x14ac:dyDescent="0.35">
      <c r="E10917" s="1"/>
    </row>
    <row r="10918" spans="5:5" x14ac:dyDescent="0.35">
      <c r="E10918" s="1"/>
    </row>
    <row r="10919" spans="5:5" x14ac:dyDescent="0.35">
      <c r="E10919" s="1"/>
    </row>
    <row r="10920" spans="5:5" x14ac:dyDescent="0.35">
      <c r="E10920" s="1"/>
    </row>
    <row r="10921" spans="5:5" x14ac:dyDescent="0.35">
      <c r="E10921" s="1"/>
    </row>
    <row r="10922" spans="5:5" x14ac:dyDescent="0.35">
      <c r="E10922" s="1"/>
    </row>
    <row r="10923" spans="5:5" x14ac:dyDescent="0.35">
      <c r="E10923" s="1"/>
    </row>
    <row r="10924" spans="5:5" x14ac:dyDescent="0.35">
      <c r="E10924" s="1"/>
    </row>
    <row r="10925" spans="5:5" x14ac:dyDescent="0.35">
      <c r="E10925" s="1"/>
    </row>
    <row r="10926" spans="5:5" x14ac:dyDescent="0.35">
      <c r="E10926" s="1"/>
    </row>
    <row r="10927" spans="5:5" x14ac:dyDescent="0.35">
      <c r="E10927" s="1"/>
    </row>
    <row r="10928" spans="5:5" x14ac:dyDescent="0.35">
      <c r="E10928" s="1"/>
    </row>
    <row r="10929" spans="5:5" x14ac:dyDescent="0.35">
      <c r="E10929" s="1"/>
    </row>
    <row r="10930" spans="5:5" x14ac:dyDescent="0.35">
      <c r="E10930" s="1"/>
    </row>
    <row r="10931" spans="5:5" x14ac:dyDescent="0.35">
      <c r="E10931" s="1"/>
    </row>
    <row r="10932" spans="5:5" x14ac:dyDescent="0.35">
      <c r="E10932" s="1"/>
    </row>
    <row r="10933" spans="5:5" x14ac:dyDescent="0.35">
      <c r="E10933" s="1"/>
    </row>
    <row r="10934" spans="5:5" x14ac:dyDescent="0.35">
      <c r="E10934" s="1"/>
    </row>
    <row r="10935" spans="5:5" x14ac:dyDescent="0.35">
      <c r="E10935" s="1"/>
    </row>
    <row r="10936" spans="5:5" x14ac:dyDescent="0.35">
      <c r="E10936" s="1"/>
    </row>
    <row r="10937" spans="5:5" x14ac:dyDescent="0.35">
      <c r="E10937" s="1"/>
    </row>
    <row r="10938" spans="5:5" x14ac:dyDescent="0.35">
      <c r="E10938" s="1"/>
    </row>
    <row r="10939" spans="5:5" x14ac:dyDescent="0.35">
      <c r="E10939" s="1"/>
    </row>
    <row r="10940" spans="5:5" x14ac:dyDescent="0.35">
      <c r="E10940" s="1"/>
    </row>
    <row r="10941" spans="5:5" x14ac:dyDescent="0.35">
      <c r="E10941" s="1"/>
    </row>
    <row r="10942" spans="5:5" x14ac:dyDescent="0.35">
      <c r="E10942" s="1"/>
    </row>
    <row r="10943" spans="5:5" x14ac:dyDescent="0.35">
      <c r="E10943" s="1"/>
    </row>
    <row r="10944" spans="5:5" x14ac:dyDescent="0.35">
      <c r="E10944" s="1"/>
    </row>
    <row r="10945" spans="5:5" x14ac:dyDescent="0.35">
      <c r="E10945" s="1"/>
    </row>
    <row r="10946" spans="5:5" x14ac:dyDescent="0.35">
      <c r="E10946" s="1"/>
    </row>
    <row r="10947" spans="5:5" x14ac:dyDescent="0.35">
      <c r="E10947" s="1"/>
    </row>
    <row r="10948" spans="5:5" x14ac:dyDescent="0.35">
      <c r="E10948" s="1"/>
    </row>
    <row r="10949" spans="5:5" x14ac:dyDescent="0.35">
      <c r="E10949" s="1"/>
    </row>
    <row r="10950" spans="5:5" x14ac:dyDescent="0.35">
      <c r="E10950" s="1"/>
    </row>
    <row r="10951" spans="5:5" x14ac:dyDescent="0.35">
      <c r="E10951" s="1"/>
    </row>
    <row r="10952" spans="5:5" x14ac:dyDescent="0.35">
      <c r="E10952" s="1"/>
    </row>
    <row r="10953" spans="5:5" x14ac:dyDescent="0.35">
      <c r="E10953" s="1"/>
    </row>
    <row r="10954" spans="5:5" x14ac:dyDescent="0.35">
      <c r="E10954" s="1"/>
    </row>
    <row r="10955" spans="5:5" x14ac:dyDescent="0.35">
      <c r="E10955" s="1"/>
    </row>
    <row r="10956" spans="5:5" x14ac:dyDescent="0.35">
      <c r="E10956" s="1"/>
    </row>
    <row r="10957" spans="5:5" x14ac:dyDescent="0.35">
      <c r="E10957" s="1"/>
    </row>
    <row r="10958" spans="5:5" x14ac:dyDescent="0.35">
      <c r="E10958" s="1"/>
    </row>
    <row r="10959" spans="5:5" x14ac:dyDescent="0.35">
      <c r="E10959" s="1"/>
    </row>
    <row r="10960" spans="5:5" x14ac:dyDescent="0.35">
      <c r="E10960" s="1"/>
    </row>
    <row r="10961" spans="5:5" x14ac:dyDescent="0.35">
      <c r="E10961" s="1"/>
    </row>
    <row r="10962" spans="5:5" x14ac:dyDescent="0.35">
      <c r="E10962" s="1"/>
    </row>
    <row r="10963" spans="5:5" x14ac:dyDescent="0.35">
      <c r="E10963" s="1"/>
    </row>
    <row r="10964" spans="5:5" x14ac:dyDescent="0.35">
      <c r="E10964" s="1"/>
    </row>
    <row r="10965" spans="5:5" x14ac:dyDescent="0.35">
      <c r="E10965" s="1"/>
    </row>
    <row r="10966" spans="5:5" x14ac:dyDescent="0.35">
      <c r="E10966" s="1"/>
    </row>
    <row r="10967" spans="5:5" x14ac:dyDescent="0.35">
      <c r="E10967" s="1"/>
    </row>
    <row r="10968" spans="5:5" x14ac:dyDescent="0.35">
      <c r="E10968" s="1"/>
    </row>
    <row r="10969" spans="5:5" x14ac:dyDescent="0.35">
      <c r="E10969" s="1"/>
    </row>
    <row r="10970" spans="5:5" x14ac:dyDescent="0.35">
      <c r="E10970" s="1"/>
    </row>
    <row r="10971" spans="5:5" x14ac:dyDescent="0.35">
      <c r="E10971" s="1"/>
    </row>
    <row r="10972" spans="5:5" x14ac:dyDescent="0.35">
      <c r="E10972" s="1"/>
    </row>
    <row r="10973" spans="5:5" x14ac:dyDescent="0.35">
      <c r="E10973" s="1"/>
    </row>
    <row r="10974" spans="5:5" x14ac:dyDescent="0.35">
      <c r="E10974" s="1"/>
    </row>
    <row r="10975" spans="5:5" x14ac:dyDescent="0.35">
      <c r="E10975" s="1"/>
    </row>
    <row r="10976" spans="5:5" x14ac:dyDescent="0.35">
      <c r="E10976" s="1"/>
    </row>
    <row r="10977" spans="5:5" x14ac:dyDescent="0.35">
      <c r="E10977" s="1"/>
    </row>
    <row r="10978" spans="5:5" x14ac:dyDescent="0.35">
      <c r="E10978" s="1"/>
    </row>
    <row r="10979" spans="5:5" x14ac:dyDescent="0.35">
      <c r="E10979" s="1"/>
    </row>
    <row r="10980" spans="5:5" x14ac:dyDescent="0.35">
      <c r="E10980" s="1"/>
    </row>
    <row r="10981" spans="5:5" x14ac:dyDescent="0.35">
      <c r="E10981" s="1"/>
    </row>
    <row r="10982" spans="5:5" x14ac:dyDescent="0.35">
      <c r="E10982" s="1"/>
    </row>
    <row r="10983" spans="5:5" x14ac:dyDescent="0.35">
      <c r="E10983" s="1"/>
    </row>
    <row r="10984" spans="5:5" x14ac:dyDescent="0.35">
      <c r="E10984" s="1"/>
    </row>
    <row r="10985" spans="5:5" x14ac:dyDescent="0.35">
      <c r="E10985" s="1"/>
    </row>
    <row r="10986" spans="5:5" x14ac:dyDescent="0.35">
      <c r="E10986" s="1"/>
    </row>
    <row r="10987" spans="5:5" x14ac:dyDescent="0.35">
      <c r="E10987" s="1"/>
    </row>
    <row r="10988" spans="5:5" x14ac:dyDescent="0.35">
      <c r="E10988" s="1"/>
    </row>
    <row r="10989" spans="5:5" x14ac:dyDescent="0.35">
      <c r="E10989" s="1"/>
    </row>
    <row r="10990" spans="5:5" x14ac:dyDescent="0.35">
      <c r="E10990" s="1"/>
    </row>
    <row r="10991" spans="5:5" x14ac:dyDescent="0.35">
      <c r="E10991" s="1"/>
    </row>
    <row r="10992" spans="5:5" x14ac:dyDescent="0.35">
      <c r="E10992" s="1"/>
    </row>
    <row r="10993" spans="5:5" x14ac:dyDescent="0.35">
      <c r="E10993" s="1"/>
    </row>
    <row r="10994" spans="5:5" x14ac:dyDescent="0.35">
      <c r="E10994" s="1"/>
    </row>
    <row r="10995" spans="5:5" x14ac:dyDescent="0.35">
      <c r="E10995" s="1"/>
    </row>
    <row r="10996" spans="5:5" x14ac:dyDescent="0.35">
      <c r="E10996" s="1"/>
    </row>
    <row r="10997" spans="5:5" x14ac:dyDescent="0.35">
      <c r="E10997" s="1"/>
    </row>
    <row r="10998" spans="5:5" x14ac:dyDescent="0.35">
      <c r="E10998" s="1"/>
    </row>
    <row r="10999" spans="5:5" x14ac:dyDescent="0.35">
      <c r="E10999" s="1"/>
    </row>
    <row r="11000" spans="5:5" x14ac:dyDescent="0.35">
      <c r="E11000" s="1"/>
    </row>
    <row r="11001" spans="5:5" x14ac:dyDescent="0.35">
      <c r="E11001" s="1"/>
    </row>
    <row r="11002" spans="5:5" x14ac:dyDescent="0.35">
      <c r="E11002" s="1"/>
    </row>
    <row r="11003" spans="5:5" x14ac:dyDescent="0.35">
      <c r="E11003" s="1"/>
    </row>
    <row r="11004" spans="5:5" x14ac:dyDescent="0.35">
      <c r="E11004" s="1"/>
    </row>
    <row r="11005" spans="5:5" x14ac:dyDescent="0.35">
      <c r="E11005" s="1"/>
    </row>
    <row r="11006" spans="5:5" x14ac:dyDescent="0.35">
      <c r="E11006" s="1"/>
    </row>
    <row r="11007" spans="5:5" x14ac:dyDescent="0.35">
      <c r="E11007" s="1"/>
    </row>
    <row r="11008" spans="5:5" x14ac:dyDescent="0.35">
      <c r="E11008" s="1"/>
    </row>
    <row r="11009" spans="5:5" x14ac:dyDescent="0.35">
      <c r="E11009" s="1"/>
    </row>
    <row r="11010" spans="5:5" x14ac:dyDescent="0.35">
      <c r="E11010" s="1"/>
    </row>
    <row r="11011" spans="5:5" x14ac:dyDescent="0.35">
      <c r="E11011" s="1"/>
    </row>
    <row r="11012" spans="5:5" x14ac:dyDescent="0.35">
      <c r="E11012" s="1"/>
    </row>
    <row r="11013" spans="5:5" x14ac:dyDescent="0.35">
      <c r="E11013" s="1"/>
    </row>
    <row r="11014" spans="5:5" x14ac:dyDescent="0.35">
      <c r="E11014" s="1"/>
    </row>
    <row r="11015" spans="5:5" x14ac:dyDescent="0.35">
      <c r="E11015" s="1"/>
    </row>
    <row r="11016" spans="5:5" x14ac:dyDescent="0.35">
      <c r="E11016" s="1"/>
    </row>
    <row r="11017" spans="5:5" x14ac:dyDescent="0.35">
      <c r="E11017" s="1"/>
    </row>
    <row r="11018" spans="5:5" x14ac:dyDescent="0.35">
      <c r="E11018" s="1"/>
    </row>
    <row r="11019" spans="5:5" x14ac:dyDescent="0.35">
      <c r="E11019" s="1"/>
    </row>
    <row r="11020" spans="5:5" x14ac:dyDescent="0.35">
      <c r="E11020" s="1"/>
    </row>
    <row r="11021" spans="5:5" x14ac:dyDescent="0.35">
      <c r="E11021" s="1"/>
    </row>
    <row r="11022" spans="5:5" x14ac:dyDescent="0.35">
      <c r="E11022" s="1"/>
    </row>
    <row r="11023" spans="5:5" x14ac:dyDescent="0.35">
      <c r="E11023" s="1"/>
    </row>
    <row r="11024" spans="5:5" x14ac:dyDescent="0.35">
      <c r="E11024" s="1"/>
    </row>
    <row r="11025" spans="5:5" x14ac:dyDescent="0.35">
      <c r="E11025" s="1"/>
    </row>
    <row r="11026" spans="5:5" x14ac:dyDescent="0.35">
      <c r="E11026" s="1"/>
    </row>
    <row r="11027" spans="5:5" x14ac:dyDescent="0.35">
      <c r="E11027" s="1"/>
    </row>
    <row r="11028" spans="5:5" x14ac:dyDescent="0.35">
      <c r="E11028" s="1"/>
    </row>
    <row r="11029" spans="5:5" x14ac:dyDescent="0.35">
      <c r="E11029" s="1"/>
    </row>
    <row r="11030" spans="5:5" x14ac:dyDescent="0.35">
      <c r="E11030" s="1"/>
    </row>
    <row r="11031" spans="5:5" x14ac:dyDescent="0.35">
      <c r="E11031" s="1"/>
    </row>
    <row r="11032" spans="5:5" x14ac:dyDescent="0.35">
      <c r="E11032" s="1"/>
    </row>
    <row r="11033" spans="5:5" x14ac:dyDescent="0.35">
      <c r="E11033" s="1"/>
    </row>
    <row r="11034" spans="5:5" x14ac:dyDescent="0.35">
      <c r="E11034" s="1"/>
    </row>
    <row r="11035" spans="5:5" x14ac:dyDescent="0.35">
      <c r="E11035" s="1"/>
    </row>
    <row r="11036" spans="5:5" x14ac:dyDescent="0.35">
      <c r="E11036" s="1"/>
    </row>
    <row r="11037" spans="5:5" x14ac:dyDescent="0.35">
      <c r="E11037" s="1"/>
    </row>
    <row r="11038" spans="5:5" x14ac:dyDescent="0.35">
      <c r="E11038" s="1"/>
    </row>
    <row r="11039" spans="5:5" x14ac:dyDescent="0.35">
      <c r="E11039" s="1"/>
    </row>
    <row r="11040" spans="5:5" x14ac:dyDescent="0.35">
      <c r="E11040" s="1"/>
    </row>
    <row r="11041" spans="5:5" x14ac:dyDescent="0.35">
      <c r="E11041" s="1"/>
    </row>
    <row r="11042" spans="5:5" x14ac:dyDescent="0.35">
      <c r="E11042" s="1"/>
    </row>
    <row r="11043" spans="5:5" x14ac:dyDescent="0.35">
      <c r="E11043" s="1"/>
    </row>
    <row r="11044" spans="5:5" x14ac:dyDescent="0.35">
      <c r="E11044" s="1"/>
    </row>
    <row r="11045" spans="5:5" x14ac:dyDescent="0.35">
      <c r="E11045" s="1"/>
    </row>
    <row r="11046" spans="5:5" x14ac:dyDescent="0.35">
      <c r="E11046" s="1"/>
    </row>
    <row r="11047" spans="5:5" x14ac:dyDescent="0.35">
      <c r="E11047" s="1"/>
    </row>
    <row r="11048" spans="5:5" x14ac:dyDescent="0.35">
      <c r="E11048" s="1"/>
    </row>
    <row r="11049" spans="5:5" x14ac:dyDescent="0.35">
      <c r="E11049" s="1"/>
    </row>
    <row r="11050" spans="5:5" x14ac:dyDescent="0.35">
      <c r="E11050" s="1"/>
    </row>
    <row r="11051" spans="5:5" x14ac:dyDescent="0.35">
      <c r="E11051" s="1"/>
    </row>
    <row r="11052" spans="5:5" x14ac:dyDescent="0.35">
      <c r="E11052" s="1"/>
    </row>
    <row r="11053" spans="5:5" x14ac:dyDescent="0.35">
      <c r="E11053" s="1"/>
    </row>
    <row r="11054" spans="5:5" x14ac:dyDescent="0.35">
      <c r="E11054" s="1"/>
    </row>
    <row r="11055" spans="5:5" x14ac:dyDescent="0.35">
      <c r="E11055" s="1"/>
    </row>
    <row r="11056" spans="5:5" x14ac:dyDescent="0.35">
      <c r="E11056" s="1"/>
    </row>
    <row r="11057" spans="5:5" x14ac:dyDescent="0.35">
      <c r="E11057" s="1"/>
    </row>
    <row r="11058" spans="5:5" x14ac:dyDescent="0.35">
      <c r="E11058" s="1"/>
    </row>
    <row r="11059" spans="5:5" x14ac:dyDescent="0.35">
      <c r="E11059" s="1"/>
    </row>
    <row r="11060" spans="5:5" x14ac:dyDescent="0.35">
      <c r="E11060" s="1"/>
    </row>
    <row r="11061" spans="5:5" x14ac:dyDescent="0.35">
      <c r="E11061" s="1"/>
    </row>
    <row r="11062" spans="5:5" x14ac:dyDescent="0.35">
      <c r="E11062" s="1"/>
    </row>
    <row r="11063" spans="5:5" x14ac:dyDescent="0.35">
      <c r="E11063" s="1"/>
    </row>
    <row r="11064" spans="5:5" x14ac:dyDescent="0.35">
      <c r="E11064" s="1"/>
    </row>
    <row r="11065" spans="5:5" x14ac:dyDescent="0.35">
      <c r="E11065" s="1"/>
    </row>
    <row r="11066" spans="5:5" x14ac:dyDescent="0.35">
      <c r="E11066" s="1"/>
    </row>
    <row r="11067" spans="5:5" x14ac:dyDescent="0.35">
      <c r="E11067" s="1"/>
    </row>
    <row r="11068" spans="5:5" x14ac:dyDescent="0.35">
      <c r="E11068" s="1"/>
    </row>
    <row r="11069" spans="5:5" x14ac:dyDescent="0.35">
      <c r="E11069" s="1"/>
    </row>
    <row r="11070" spans="5:5" x14ac:dyDescent="0.35">
      <c r="E11070" s="1"/>
    </row>
    <row r="11071" spans="5:5" x14ac:dyDescent="0.35">
      <c r="E11071" s="1"/>
    </row>
    <row r="11072" spans="5:5" x14ac:dyDescent="0.35">
      <c r="E11072" s="1"/>
    </row>
    <row r="11073" spans="5:5" x14ac:dyDescent="0.35">
      <c r="E11073" s="1"/>
    </row>
    <row r="11074" spans="5:5" x14ac:dyDescent="0.35">
      <c r="E11074" s="1"/>
    </row>
    <row r="11075" spans="5:5" x14ac:dyDescent="0.35">
      <c r="E11075" s="1"/>
    </row>
    <row r="11076" spans="5:5" x14ac:dyDescent="0.35">
      <c r="E11076" s="1"/>
    </row>
    <row r="11077" spans="5:5" x14ac:dyDescent="0.35">
      <c r="E11077" s="1"/>
    </row>
    <row r="11078" spans="5:5" x14ac:dyDescent="0.35">
      <c r="E11078" s="1"/>
    </row>
    <row r="11079" spans="5:5" x14ac:dyDescent="0.35">
      <c r="E11079" s="1"/>
    </row>
    <row r="11080" spans="5:5" x14ac:dyDescent="0.35">
      <c r="E11080" s="1"/>
    </row>
    <row r="11081" spans="5:5" x14ac:dyDescent="0.35">
      <c r="E11081" s="1"/>
    </row>
    <row r="11082" spans="5:5" x14ac:dyDescent="0.35">
      <c r="E11082" s="1"/>
    </row>
    <row r="11083" spans="5:5" x14ac:dyDescent="0.35">
      <c r="E11083" s="1"/>
    </row>
    <row r="11084" spans="5:5" x14ac:dyDescent="0.35">
      <c r="E11084" s="1"/>
    </row>
    <row r="11085" spans="5:5" x14ac:dyDescent="0.35">
      <c r="E11085" s="1"/>
    </row>
    <row r="11086" spans="5:5" x14ac:dyDescent="0.35">
      <c r="E11086" s="1"/>
    </row>
    <row r="11087" spans="5:5" x14ac:dyDescent="0.35">
      <c r="E11087" s="1"/>
    </row>
    <row r="11088" spans="5:5" x14ac:dyDescent="0.35">
      <c r="E11088" s="1"/>
    </row>
    <row r="11089" spans="5:5" x14ac:dyDescent="0.35">
      <c r="E11089" s="1"/>
    </row>
    <row r="11090" spans="5:5" x14ac:dyDescent="0.35">
      <c r="E11090" s="1"/>
    </row>
    <row r="11091" spans="5:5" x14ac:dyDescent="0.35">
      <c r="E11091" s="1"/>
    </row>
    <row r="11092" spans="5:5" x14ac:dyDescent="0.35">
      <c r="E11092" s="1"/>
    </row>
    <row r="11093" spans="5:5" x14ac:dyDescent="0.35">
      <c r="E11093" s="1"/>
    </row>
    <row r="11094" spans="5:5" x14ac:dyDescent="0.35">
      <c r="E11094" s="1"/>
    </row>
    <row r="11095" spans="5:5" x14ac:dyDescent="0.35">
      <c r="E11095" s="1"/>
    </row>
    <row r="11096" spans="5:5" x14ac:dyDescent="0.35">
      <c r="E11096" s="1"/>
    </row>
    <row r="11097" spans="5:5" x14ac:dyDescent="0.35">
      <c r="E11097" s="1"/>
    </row>
    <row r="11098" spans="5:5" x14ac:dyDescent="0.35">
      <c r="E11098" s="1"/>
    </row>
    <row r="11099" spans="5:5" x14ac:dyDescent="0.35">
      <c r="E11099" s="1"/>
    </row>
    <row r="11100" spans="5:5" x14ac:dyDescent="0.35">
      <c r="E11100" s="1"/>
    </row>
    <row r="11101" spans="5:5" x14ac:dyDescent="0.35">
      <c r="E11101" s="1"/>
    </row>
    <row r="11102" spans="5:5" x14ac:dyDescent="0.35">
      <c r="E11102" s="1"/>
    </row>
    <row r="11103" spans="5:5" x14ac:dyDescent="0.35">
      <c r="E11103" s="1"/>
    </row>
    <row r="11104" spans="5:5" x14ac:dyDescent="0.35">
      <c r="E11104" s="1"/>
    </row>
    <row r="11105" spans="5:5" x14ac:dyDescent="0.35">
      <c r="E11105" s="1"/>
    </row>
    <row r="11106" spans="5:5" x14ac:dyDescent="0.35">
      <c r="E11106" s="1"/>
    </row>
    <row r="11107" spans="5:5" x14ac:dyDescent="0.35">
      <c r="E11107" s="1"/>
    </row>
    <row r="11108" spans="5:5" x14ac:dyDescent="0.35">
      <c r="E11108" s="1"/>
    </row>
    <row r="11109" spans="5:5" x14ac:dyDescent="0.35">
      <c r="E11109" s="1"/>
    </row>
    <row r="11110" spans="5:5" x14ac:dyDescent="0.35">
      <c r="E11110" s="1"/>
    </row>
    <row r="11111" spans="5:5" x14ac:dyDescent="0.35">
      <c r="E11111" s="1"/>
    </row>
    <row r="11112" spans="5:5" x14ac:dyDescent="0.35">
      <c r="E11112" s="1"/>
    </row>
    <row r="11113" spans="5:5" x14ac:dyDescent="0.35">
      <c r="E11113" s="1"/>
    </row>
    <row r="11114" spans="5:5" x14ac:dyDescent="0.35">
      <c r="E11114" s="1"/>
    </row>
    <row r="11115" spans="5:5" x14ac:dyDescent="0.35">
      <c r="E11115" s="1"/>
    </row>
    <row r="11116" spans="5:5" x14ac:dyDescent="0.35">
      <c r="E11116" s="1"/>
    </row>
    <row r="11117" spans="5:5" x14ac:dyDescent="0.35">
      <c r="E11117" s="1"/>
    </row>
    <row r="11118" spans="5:5" x14ac:dyDescent="0.35">
      <c r="E11118" s="1"/>
    </row>
    <row r="11119" spans="5:5" x14ac:dyDescent="0.35">
      <c r="E11119" s="1"/>
    </row>
    <row r="11120" spans="5:5" x14ac:dyDescent="0.35">
      <c r="E11120" s="1"/>
    </row>
    <row r="11121" spans="5:5" x14ac:dyDescent="0.35">
      <c r="E11121" s="1"/>
    </row>
    <row r="11122" spans="5:5" x14ac:dyDescent="0.35">
      <c r="E11122" s="1"/>
    </row>
    <row r="11123" spans="5:5" x14ac:dyDescent="0.35">
      <c r="E11123" s="1"/>
    </row>
    <row r="11124" spans="5:5" x14ac:dyDescent="0.35">
      <c r="E11124" s="1"/>
    </row>
    <row r="11125" spans="5:5" x14ac:dyDescent="0.35">
      <c r="E11125" s="1"/>
    </row>
    <row r="11126" spans="5:5" x14ac:dyDescent="0.35">
      <c r="E11126" s="1"/>
    </row>
    <row r="11127" spans="5:5" x14ac:dyDescent="0.35">
      <c r="E11127" s="1"/>
    </row>
    <row r="11128" spans="5:5" x14ac:dyDescent="0.35">
      <c r="E11128" s="1"/>
    </row>
    <row r="11129" spans="5:5" x14ac:dyDescent="0.35">
      <c r="E11129" s="1"/>
    </row>
    <row r="11130" spans="5:5" x14ac:dyDescent="0.35">
      <c r="E11130" s="1"/>
    </row>
    <row r="11131" spans="5:5" x14ac:dyDescent="0.35">
      <c r="E11131" s="1"/>
    </row>
    <row r="11132" spans="5:5" x14ac:dyDescent="0.35">
      <c r="E11132" s="1"/>
    </row>
    <row r="11133" spans="5:5" x14ac:dyDescent="0.35">
      <c r="E11133" s="1"/>
    </row>
    <row r="11134" spans="5:5" x14ac:dyDescent="0.35">
      <c r="E11134" s="1"/>
    </row>
    <row r="11135" spans="5:5" x14ac:dyDescent="0.35">
      <c r="E11135" s="1"/>
    </row>
    <row r="11136" spans="5:5" x14ac:dyDescent="0.35">
      <c r="E11136" s="1"/>
    </row>
    <row r="11137" spans="5:5" x14ac:dyDescent="0.35">
      <c r="E11137" s="1"/>
    </row>
    <row r="11138" spans="5:5" x14ac:dyDescent="0.35">
      <c r="E11138" s="1"/>
    </row>
    <row r="11139" spans="5:5" x14ac:dyDescent="0.35">
      <c r="E11139" s="1"/>
    </row>
    <row r="11140" spans="5:5" x14ac:dyDescent="0.35">
      <c r="E11140" s="1"/>
    </row>
    <row r="11141" spans="5:5" x14ac:dyDescent="0.35">
      <c r="E11141" s="1"/>
    </row>
    <row r="11142" spans="5:5" x14ac:dyDescent="0.35">
      <c r="E11142" s="1"/>
    </row>
    <row r="11143" spans="5:5" x14ac:dyDescent="0.35">
      <c r="E11143" s="1"/>
    </row>
    <row r="11144" spans="5:5" x14ac:dyDescent="0.35">
      <c r="E11144" s="1"/>
    </row>
    <row r="11145" spans="5:5" x14ac:dyDescent="0.35">
      <c r="E11145" s="1"/>
    </row>
    <row r="11146" spans="5:5" x14ac:dyDescent="0.35">
      <c r="E11146" s="1"/>
    </row>
    <row r="11147" spans="5:5" x14ac:dyDescent="0.35">
      <c r="E11147" s="1"/>
    </row>
    <row r="11148" spans="5:5" x14ac:dyDescent="0.35">
      <c r="E11148" s="1"/>
    </row>
    <row r="11149" spans="5:5" x14ac:dyDescent="0.35">
      <c r="E11149" s="1"/>
    </row>
    <row r="11150" spans="5:5" x14ac:dyDescent="0.35">
      <c r="E11150" s="1"/>
    </row>
    <row r="11151" spans="5:5" x14ac:dyDescent="0.35">
      <c r="E11151" s="1"/>
    </row>
    <row r="11152" spans="5:5" x14ac:dyDescent="0.35">
      <c r="E11152" s="1"/>
    </row>
    <row r="11153" spans="5:5" x14ac:dyDescent="0.35">
      <c r="E11153" s="1"/>
    </row>
    <row r="11154" spans="5:5" x14ac:dyDescent="0.35">
      <c r="E11154" s="1"/>
    </row>
    <row r="11155" spans="5:5" x14ac:dyDescent="0.35">
      <c r="E11155" s="1"/>
    </row>
    <row r="11156" spans="5:5" x14ac:dyDescent="0.35">
      <c r="E11156" s="1"/>
    </row>
    <row r="11157" spans="5:5" x14ac:dyDescent="0.35">
      <c r="E11157" s="1"/>
    </row>
    <row r="11158" spans="5:5" x14ac:dyDescent="0.35">
      <c r="E11158" s="1"/>
    </row>
    <row r="11159" spans="5:5" x14ac:dyDescent="0.35">
      <c r="E11159" s="1"/>
    </row>
    <row r="11160" spans="5:5" x14ac:dyDescent="0.35">
      <c r="E11160" s="1"/>
    </row>
    <row r="11161" spans="5:5" x14ac:dyDescent="0.35">
      <c r="E11161" s="1"/>
    </row>
    <row r="11162" spans="5:5" x14ac:dyDescent="0.35">
      <c r="E11162" s="1"/>
    </row>
    <row r="11163" spans="5:5" x14ac:dyDescent="0.35">
      <c r="E11163" s="1"/>
    </row>
    <row r="11164" spans="5:5" x14ac:dyDescent="0.35">
      <c r="E11164" s="1"/>
    </row>
    <row r="11165" spans="5:5" x14ac:dyDescent="0.35">
      <c r="E11165" s="1"/>
    </row>
    <row r="11166" spans="5:5" x14ac:dyDescent="0.35">
      <c r="E11166" s="1"/>
    </row>
    <row r="11167" spans="5:5" x14ac:dyDescent="0.35">
      <c r="E11167" s="1"/>
    </row>
    <row r="11168" spans="5:5" x14ac:dyDescent="0.35">
      <c r="E11168" s="1"/>
    </row>
    <row r="11169" spans="5:5" x14ac:dyDescent="0.35">
      <c r="E11169" s="1"/>
    </row>
    <row r="11170" spans="5:5" x14ac:dyDescent="0.35">
      <c r="E11170" s="1"/>
    </row>
    <row r="11171" spans="5:5" x14ac:dyDescent="0.35">
      <c r="E11171" s="1"/>
    </row>
    <row r="11172" spans="5:5" x14ac:dyDescent="0.35">
      <c r="E11172" s="1"/>
    </row>
    <row r="11173" spans="5:5" x14ac:dyDescent="0.35">
      <c r="E11173" s="1"/>
    </row>
    <row r="11174" spans="5:5" x14ac:dyDescent="0.35">
      <c r="E11174" s="1"/>
    </row>
    <row r="11175" spans="5:5" x14ac:dyDescent="0.35">
      <c r="E11175" s="1"/>
    </row>
    <row r="11176" spans="5:5" x14ac:dyDescent="0.35">
      <c r="E11176" s="1"/>
    </row>
    <row r="11177" spans="5:5" x14ac:dyDescent="0.35">
      <c r="E11177" s="1"/>
    </row>
    <row r="11178" spans="5:5" x14ac:dyDescent="0.35">
      <c r="E11178" s="1"/>
    </row>
    <row r="11179" spans="5:5" x14ac:dyDescent="0.35">
      <c r="E11179" s="1"/>
    </row>
    <row r="11180" spans="5:5" x14ac:dyDescent="0.35">
      <c r="E11180" s="1"/>
    </row>
    <row r="11181" spans="5:5" x14ac:dyDescent="0.35">
      <c r="E11181" s="1"/>
    </row>
    <row r="11182" spans="5:5" x14ac:dyDescent="0.35">
      <c r="E11182" s="1"/>
    </row>
    <row r="11183" spans="5:5" x14ac:dyDescent="0.35">
      <c r="E11183" s="1"/>
    </row>
    <row r="11184" spans="5:5" x14ac:dyDescent="0.35">
      <c r="E11184" s="1"/>
    </row>
    <row r="11185" spans="5:5" x14ac:dyDescent="0.35">
      <c r="E11185" s="1"/>
    </row>
    <row r="11186" spans="5:5" x14ac:dyDescent="0.35">
      <c r="E11186" s="1"/>
    </row>
    <row r="11187" spans="5:5" x14ac:dyDescent="0.35">
      <c r="E11187" s="1"/>
    </row>
    <row r="11188" spans="5:5" x14ac:dyDescent="0.35">
      <c r="E11188" s="1"/>
    </row>
    <row r="11189" spans="5:5" x14ac:dyDescent="0.35">
      <c r="E11189" s="1"/>
    </row>
    <row r="11190" spans="5:5" x14ac:dyDescent="0.35">
      <c r="E11190" s="1"/>
    </row>
    <row r="11191" spans="5:5" x14ac:dyDescent="0.35">
      <c r="E11191" s="1"/>
    </row>
    <row r="11192" spans="5:5" x14ac:dyDescent="0.35">
      <c r="E11192" s="1"/>
    </row>
    <row r="11193" spans="5:5" x14ac:dyDescent="0.35">
      <c r="E11193" s="1"/>
    </row>
    <row r="11194" spans="5:5" x14ac:dyDescent="0.35">
      <c r="E11194" s="1"/>
    </row>
    <row r="11195" spans="5:5" x14ac:dyDescent="0.35">
      <c r="E11195" s="1"/>
    </row>
    <row r="11196" spans="5:5" x14ac:dyDescent="0.35">
      <c r="E11196" s="1"/>
    </row>
    <row r="11197" spans="5:5" x14ac:dyDescent="0.35">
      <c r="E11197" s="1"/>
    </row>
    <row r="11198" spans="5:5" x14ac:dyDescent="0.35">
      <c r="E11198" s="1"/>
    </row>
    <row r="11199" spans="5:5" x14ac:dyDescent="0.35">
      <c r="E11199" s="1"/>
    </row>
    <row r="11200" spans="5:5" x14ac:dyDescent="0.35">
      <c r="E11200" s="1"/>
    </row>
    <row r="11201" spans="5:5" x14ac:dyDescent="0.35">
      <c r="E11201" s="1"/>
    </row>
    <row r="11202" spans="5:5" x14ac:dyDescent="0.35">
      <c r="E11202" s="1"/>
    </row>
    <row r="11203" spans="5:5" x14ac:dyDescent="0.35">
      <c r="E11203" s="1"/>
    </row>
    <row r="11204" spans="5:5" x14ac:dyDescent="0.35">
      <c r="E11204" s="1"/>
    </row>
    <row r="11205" spans="5:5" x14ac:dyDescent="0.35">
      <c r="E11205" s="1"/>
    </row>
    <row r="11206" spans="5:5" x14ac:dyDescent="0.35">
      <c r="E11206" s="1"/>
    </row>
    <row r="11207" spans="5:5" x14ac:dyDescent="0.35">
      <c r="E11207" s="1"/>
    </row>
    <row r="11208" spans="5:5" x14ac:dyDescent="0.35">
      <c r="E11208" s="1"/>
    </row>
    <row r="11209" spans="5:5" x14ac:dyDescent="0.35">
      <c r="E11209" s="1"/>
    </row>
    <row r="11210" spans="5:5" x14ac:dyDescent="0.35">
      <c r="E11210" s="1"/>
    </row>
    <row r="11211" spans="5:5" x14ac:dyDescent="0.35">
      <c r="E11211" s="1"/>
    </row>
    <row r="11212" spans="5:5" x14ac:dyDescent="0.35">
      <c r="E11212" s="1"/>
    </row>
    <row r="11213" spans="5:5" x14ac:dyDescent="0.35">
      <c r="E11213" s="1"/>
    </row>
    <row r="11214" spans="5:5" x14ac:dyDescent="0.35">
      <c r="E11214" s="1"/>
    </row>
    <row r="11215" spans="5:5" x14ac:dyDescent="0.35">
      <c r="E11215" s="1"/>
    </row>
    <row r="11216" spans="5:5" x14ac:dyDescent="0.35">
      <c r="E11216" s="1"/>
    </row>
    <row r="11217" spans="5:5" x14ac:dyDescent="0.35">
      <c r="E11217" s="1"/>
    </row>
    <row r="11218" spans="5:5" x14ac:dyDescent="0.35">
      <c r="E11218" s="1"/>
    </row>
    <row r="11219" spans="5:5" x14ac:dyDescent="0.35">
      <c r="E11219" s="1"/>
    </row>
    <row r="11220" spans="5:5" x14ac:dyDescent="0.35">
      <c r="E11220" s="1"/>
    </row>
    <row r="11221" spans="5:5" x14ac:dyDescent="0.35">
      <c r="E11221" s="1"/>
    </row>
    <row r="11222" spans="5:5" x14ac:dyDescent="0.35">
      <c r="E11222" s="1"/>
    </row>
    <row r="11223" spans="5:5" x14ac:dyDescent="0.35">
      <c r="E11223" s="1"/>
    </row>
    <row r="11224" spans="5:5" x14ac:dyDescent="0.35">
      <c r="E11224" s="1"/>
    </row>
    <row r="11225" spans="5:5" x14ac:dyDescent="0.35">
      <c r="E11225" s="1"/>
    </row>
    <row r="11226" spans="5:5" x14ac:dyDescent="0.35">
      <c r="E11226" s="1"/>
    </row>
    <row r="11227" spans="5:5" x14ac:dyDescent="0.35">
      <c r="E11227" s="1"/>
    </row>
    <row r="11228" spans="5:5" x14ac:dyDescent="0.35">
      <c r="E11228" s="1"/>
    </row>
    <row r="11229" spans="5:5" x14ac:dyDescent="0.35">
      <c r="E11229" s="1"/>
    </row>
    <row r="11230" spans="5:5" x14ac:dyDescent="0.35">
      <c r="E11230" s="1"/>
    </row>
    <row r="11231" spans="5:5" x14ac:dyDescent="0.35">
      <c r="E11231" s="1"/>
    </row>
    <row r="11232" spans="5:5" x14ac:dyDescent="0.35">
      <c r="E11232" s="1"/>
    </row>
    <row r="11233" spans="5:5" x14ac:dyDescent="0.35">
      <c r="E11233" s="1"/>
    </row>
    <row r="11234" spans="5:5" x14ac:dyDescent="0.35">
      <c r="E11234" s="1"/>
    </row>
    <row r="11235" spans="5:5" x14ac:dyDescent="0.35">
      <c r="E11235" s="1"/>
    </row>
    <row r="11236" spans="5:5" x14ac:dyDescent="0.35">
      <c r="E11236" s="1"/>
    </row>
    <row r="11237" spans="5:5" x14ac:dyDescent="0.35">
      <c r="E11237" s="1"/>
    </row>
    <row r="11238" spans="5:5" x14ac:dyDescent="0.35">
      <c r="E11238" s="1"/>
    </row>
    <row r="11239" spans="5:5" x14ac:dyDescent="0.35">
      <c r="E11239" s="1"/>
    </row>
    <row r="11240" spans="5:5" x14ac:dyDescent="0.35">
      <c r="E11240" s="1"/>
    </row>
    <row r="11241" spans="5:5" x14ac:dyDescent="0.35">
      <c r="E11241" s="1"/>
    </row>
    <row r="11242" spans="5:5" x14ac:dyDescent="0.35">
      <c r="E11242" s="1"/>
    </row>
    <row r="11243" spans="5:5" x14ac:dyDescent="0.35">
      <c r="E11243" s="1"/>
    </row>
    <row r="11244" spans="5:5" x14ac:dyDescent="0.35">
      <c r="E11244" s="1"/>
    </row>
    <row r="11245" spans="5:5" x14ac:dyDescent="0.35">
      <c r="E11245" s="1"/>
    </row>
    <row r="11246" spans="5:5" x14ac:dyDescent="0.35">
      <c r="E11246" s="1"/>
    </row>
    <row r="11247" spans="5:5" x14ac:dyDescent="0.35">
      <c r="E11247" s="1"/>
    </row>
    <row r="11248" spans="5:5" x14ac:dyDescent="0.35">
      <c r="E11248" s="1"/>
    </row>
    <row r="11249" spans="5:5" x14ac:dyDescent="0.35">
      <c r="E11249" s="1"/>
    </row>
    <row r="11250" spans="5:5" x14ac:dyDescent="0.35">
      <c r="E11250" s="1"/>
    </row>
    <row r="11251" spans="5:5" x14ac:dyDescent="0.35">
      <c r="E11251" s="1"/>
    </row>
    <row r="11252" spans="5:5" x14ac:dyDescent="0.35">
      <c r="E11252" s="1"/>
    </row>
    <row r="11253" spans="5:5" x14ac:dyDescent="0.35">
      <c r="E11253" s="1"/>
    </row>
    <row r="11254" spans="5:5" x14ac:dyDescent="0.35">
      <c r="E11254" s="1"/>
    </row>
    <row r="11255" spans="5:5" x14ac:dyDescent="0.35">
      <c r="E11255" s="1"/>
    </row>
    <row r="11256" spans="5:5" x14ac:dyDescent="0.35">
      <c r="E11256" s="1"/>
    </row>
    <row r="11257" spans="5:5" x14ac:dyDescent="0.35">
      <c r="E11257" s="1"/>
    </row>
    <row r="11258" spans="5:5" x14ac:dyDescent="0.35">
      <c r="E11258" s="1"/>
    </row>
    <row r="11259" spans="5:5" x14ac:dyDescent="0.35">
      <c r="E11259" s="1"/>
    </row>
    <row r="11260" spans="5:5" x14ac:dyDescent="0.35">
      <c r="E11260" s="1"/>
    </row>
    <row r="11261" spans="5:5" x14ac:dyDescent="0.35">
      <c r="E11261" s="1"/>
    </row>
    <row r="11262" spans="5:5" x14ac:dyDescent="0.35">
      <c r="E11262" s="1"/>
    </row>
    <row r="11263" spans="5:5" x14ac:dyDescent="0.35">
      <c r="E11263" s="1"/>
    </row>
    <row r="11264" spans="5:5" x14ac:dyDescent="0.35">
      <c r="E11264" s="1"/>
    </row>
    <row r="11265" spans="5:5" x14ac:dyDescent="0.35">
      <c r="E11265" s="1"/>
    </row>
    <row r="11266" spans="5:5" x14ac:dyDescent="0.35">
      <c r="E11266" s="1"/>
    </row>
    <row r="11267" spans="5:5" x14ac:dyDescent="0.35">
      <c r="E11267" s="1"/>
    </row>
    <row r="11268" spans="5:5" x14ac:dyDescent="0.35">
      <c r="E11268" s="1"/>
    </row>
    <row r="11269" spans="5:5" x14ac:dyDescent="0.35">
      <c r="E11269" s="1"/>
    </row>
    <row r="11270" spans="5:5" x14ac:dyDescent="0.35">
      <c r="E11270" s="1"/>
    </row>
    <row r="11271" spans="5:5" x14ac:dyDescent="0.35">
      <c r="E11271" s="1"/>
    </row>
    <row r="11272" spans="5:5" x14ac:dyDescent="0.35">
      <c r="E11272" s="1"/>
    </row>
    <row r="11273" spans="5:5" x14ac:dyDescent="0.35">
      <c r="E11273" s="1"/>
    </row>
    <row r="11274" spans="5:5" x14ac:dyDescent="0.35">
      <c r="E11274" s="1"/>
    </row>
    <row r="11275" spans="5:5" x14ac:dyDescent="0.35">
      <c r="E11275" s="1"/>
    </row>
    <row r="11276" spans="5:5" x14ac:dyDescent="0.35">
      <c r="E11276" s="1"/>
    </row>
    <row r="11277" spans="5:5" x14ac:dyDescent="0.35">
      <c r="E11277" s="1"/>
    </row>
    <row r="11278" spans="5:5" x14ac:dyDescent="0.35">
      <c r="E11278" s="1"/>
    </row>
    <row r="11279" spans="5:5" x14ac:dyDescent="0.35">
      <c r="E11279" s="1"/>
    </row>
    <row r="11280" spans="5:5" x14ac:dyDescent="0.35">
      <c r="E11280" s="1"/>
    </row>
    <row r="11281" spans="5:5" x14ac:dyDescent="0.35">
      <c r="E11281" s="1"/>
    </row>
    <row r="11282" spans="5:5" x14ac:dyDescent="0.35">
      <c r="E11282" s="1"/>
    </row>
    <row r="11283" spans="5:5" x14ac:dyDescent="0.35">
      <c r="E11283" s="1"/>
    </row>
    <row r="11284" spans="5:5" x14ac:dyDescent="0.35">
      <c r="E11284" s="1"/>
    </row>
    <row r="11285" spans="5:5" x14ac:dyDescent="0.35">
      <c r="E11285" s="1"/>
    </row>
    <row r="11286" spans="5:5" x14ac:dyDescent="0.35">
      <c r="E11286" s="1"/>
    </row>
    <row r="11287" spans="5:5" x14ac:dyDescent="0.35">
      <c r="E11287" s="1"/>
    </row>
    <row r="11288" spans="5:5" x14ac:dyDescent="0.35">
      <c r="E11288" s="1"/>
    </row>
    <row r="11289" spans="5:5" x14ac:dyDescent="0.35">
      <c r="E11289" s="1"/>
    </row>
    <row r="11290" spans="5:5" x14ac:dyDescent="0.35">
      <c r="E11290" s="1"/>
    </row>
    <row r="11291" spans="5:5" x14ac:dyDescent="0.35">
      <c r="E11291" s="1"/>
    </row>
    <row r="11292" spans="5:5" x14ac:dyDescent="0.35">
      <c r="E11292" s="1"/>
    </row>
    <row r="11293" spans="5:5" x14ac:dyDescent="0.35">
      <c r="E11293" s="1"/>
    </row>
    <row r="11294" spans="5:5" x14ac:dyDescent="0.35">
      <c r="E11294" s="1"/>
    </row>
    <row r="11295" spans="5:5" x14ac:dyDescent="0.35">
      <c r="E11295" s="1"/>
    </row>
    <row r="11296" spans="5:5" x14ac:dyDescent="0.35">
      <c r="E11296" s="1"/>
    </row>
    <row r="11297" spans="5:5" x14ac:dyDescent="0.35">
      <c r="E11297" s="1"/>
    </row>
    <row r="11298" spans="5:5" x14ac:dyDescent="0.35">
      <c r="E11298" s="1"/>
    </row>
    <row r="11299" spans="5:5" x14ac:dyDescent="0.35">
      <c r="E11299" s="1"/>
    </row>
    <row r="11300" spans="5:5" x14ac:dyDescent="0.35">
      <c r="E11300" s="1"/>
    </row>
    <row r="11301" spans="5:5" x14ac:dyDescent="0.35">
      <c r="E11301" s="1"/>
    </row>
    <row r="11302" spans="5:5" x14ac:dyDescent="0.35">
      <c r="E11302" s="1"/>
    </row>
    <row r="11303" spans="5:5" x14ac:dyDescent="0.35">
      <c r="E11303" s="1"/>
    </row>
    <row r="11304" spans="5:5" x14ac:dyDescent="0.35">
      <c r="E11304" s="1"/>
    </row>
    <row r="11305" spans="5:5" x14ac:dyDescent="0.35">
      <c r="E11305" s="1"/>
    </row>
    <row r="11306" spans="5:5" x14ac:dyDescent="0.35">
      <c r="E11306" s="1"/>
    </row>
    <row r="11307" spans="5:5" x14ac:dyDescent="0.35">
      <c r="E11307" s="1"/>
    </row>
    <row r="11308" spans="5:5" x14ac:dyDescent="0.35">
      <c r="E11308" s="1"/>
    </row>
    <row r="11309" spans="5:5" x14ac:dyDescent="0.35">
      <c r="E11309" s="1"/>
    </row>
    <row r="11310" spans="5:5" x14ac:dyDescent="0.35">
      <c r="E11310" s="1"/>
    </row>
    <row r="11311" spans="5:5" x14ac:dyDescent="0.35">
      <c r="E11311" s="1"/>
    </row>
    <row r="11312" spans="5:5" x14ac:dyDescent="0.35">
      <c r="E11312" s="1"/>
    </row>
    <row r="11313" spans="5:5" x14ac:dyDescent="0.35">
      <c r="E11313" s="1"/>
    </row>
    <row r="11314" spans="5:5" x14ac:dyDescent="0.35">
      <c r="E11314" s="1"/>
    </row>
    <row r="11315" spans="5:5" x14ac:dyDescent="0.35">
      <c r="E11315" s="1"/>
    </row>
    <row r="11316" spans="5:5" x14ac:dyDescent="0.35">
      <c r="E11316" s="1"/>
    </row>
    <row r="11317" spans="5:5" x14ac:dyDescent="0.35">
      <c r="E11317" s="1"/>
    </row>
    <row r="11318" spans="5:5" x14ac:dyDescent="0.35">
      <c r="E11318" s="1"/>
    </row>
    <row r="11319" spans="5:5" x14ac:dyDescent="0.35">
      <c r="E11319" s="1"/>
    </row>
    <row r="11320" spans="5:5" x14ac:dyDescent="0.35">
      <c r="E11320" s="1"/>
    </row>
    <row r="11321" spans="5:5" x14ac:dyDescent="0.35">
      <c r="E11321" s="1"/>
    </row>
    <row r="11322" spans="5:5" x14ac:dyDescent="0.35">
      <c r="E11322" s="1"/>
    </row>
    <row r="11323" spans="5:5" x14ac:dyDescent="0.35">
      <c r="E11323" s="1"/>
    </row>
    <row r="11324" spans="5:5" x14ac:dyDescent="0.35">
      <c r="E11324" s="1"/>
    </row>
    <row r="11325" spans="5:5" x14ac:dyDescent="0.35">
      <c r="E11325" s="1"/>
    </row>
    <row r="11326" spans="5:5" x14ac:dyDescent="0.35">
      <c r="E11326" s="1"/>
    </row>
    <row r="11327" spans="5:5" x14ac:dyDescent="0.35">
      <c r="E11327" s="1"/>
    </row>
    <row r="11328" spans="5:5" x14ac:dyDescent="0.35">
      <c r="E11328" s="1"/>
    </row>
    <row r="11329" spans="5:5" x14ac:dyDescent="0.35">
      <c r="E11329" s="1"/>
    </row>
    <row r="11330" spans="5:5" x14ac:dyDescent="0.35">
      <c r="E11330" s="1"/>
    </row>
    <row r="11331" spans="5:5" x14ac:dyDescent="0.35">
      <c r="E11331" s="1"/>
    </row>
    <row r="11332" spans="5:5" x14ac:dyDescent="0.35">
      <c r="E11332" s="1"/>
    </row>
    <row r="11333" spans="5:5" x14ac:dyDescent="0.35">
      <c r="E11333" s="1"/>
    </row>
    <row r="11334" spans="5:5" x14ac:dyDescent="0.35">
      <c r="E11334" s="1"/>
    </row>
    <row r="11335" spans="5:5" x14ac:dyDescent="0.35">
      <c r="E11335" s="1"/>
    </row>
    <row r="11336" spans="5:5" x14ac:dyDescent="0.35">
      <c r="E11336" s="1"/>
    </row>
    <row r="11337" spans="5:5" x14ac:dyDescent="0.35">
      <c r="E11337" s="1"/>
    </row>
    <row r="11338" spans="5:5" x14ac:dyDescent="0.35">
      <c r="E11338" s="1"/>
    </row>
    <row r="11339" spans="5:5" x14ac:dyDescent="0.35">
      <c r="E11339" s="1"/>
    </row>
    <row r="11340" spans="5:5" x14ac:dyDescent="0.35">
      <c r="E11340" s="1"/>
    </row>
    <row r="11341" spans="5:5" x14ac:dyDescent="0.35">
      <c r="E11341" s="1"/>
    </row>
    <row r="11342" spans="5:5" x14ac:dyDescent="0.35">
      <c r="E11342" s="1"/>
    </row>
    <row r="11343" spans="5:5" x14ac:dyDescent="0.35">
      <c r="E11343" s="1"/>
    </row>
    <row r="11344" spans="5:5" x14ac:dyDescent="0.35">
      <c r="E11344" s="1"/>
    </row>
    <row r="11345" spans="5:5" x14ac:dyDescent="0.35">
      <c r="E11345" s="1"/>
    </row>
    <row r="11346" spans="5:5" x14ac:dyDescent="0.35">
      <c r="E11346" s="1"/>
    </row>
    <row r="11347" spans="5:5" x14ac:dyDescent="0.35">
      <c r="E11347" s="1"/>
    </row>
    <row r="11348" spans="5:5" x14ac:dyDescent="0.35">
      <c r="E11348" s="1"/>
    </row>
    <row r="11349" spans="5:5" x14ac:dyDescent="0.35">
      <c r="E11349" s="1"/>
    </row>
    <row r="11350" spans="5:5" x14ac:dyDescent="0.35">
      <c r="E11350" s="1"/>
    </row>
    <row r="11351" spans="5:5" x14ac:dyDescent="0.35">
      <c r="E11351" s="1"/>
    </row>
    <row r="11352" spans="5:5" x14ac:dyDescent="0.35">
      <c r="E11352" s="1"/>
    </row>
    <row r="11353" spans="5:5" x14ac:dyDescent="0.35">
      <c r="E11353" s="1"/>
    </row>
    <row r="11354" spans="5:5" x14ac:dyDescent="0.35">
      <c r="E11354" s="1"/>
    </row>
    <row r="11355" spans="5:5" x14ac:dyDescent="0.35">
      <c r="E11355" s="1"/>
    </row>
    <row r="11356" spans="5:5" x14ac:dyDescent="0.35">
      <c r="E11356" s="1"/>
    </row>
    <row r="11357" spans="5:5" x14ac:dyDescent="0.35">
      <c r="E11357" s="1"/>
    </row>
    <row r="11358" spans="5:5" x14ac:dyDescent="0.35">
      <c r="E11358" s="1"/>
    </row>
    <row r="11359" spans="5:5" x14ac:dyDescent="0.35">
      <c r="E11359" s="1"/>
    </row>
    <row r="11360" spans="5:5" x14ac:dyDescent="0.35">
      <c r="E11360" s="1"/>
    </row>
    <row r="11361" spans="5:5" x14ac:dyDescent="0.35">
      <c r="E11361" s="1"/>
    </row>
    <row r="11362" spans="5:5" x14ac:dyDescent="0.35">
      <c r="E11362" s="1"/>
    </row>
    <row r="11363" spans="5:5" x14ac:dyDescent="0.35">
      <c r="E11363" s="1"/>
    </row>
    <row r="11364" spans="5:5" x14ac:dyDescent="0.35">
      <c r="E11364" s="1"/>
    </row>
    <row r="11365" spans="5:5" x14ac:dyDescent="0.35">
      <c r="E11365" s="1"/>
    </row>
    <row r="11366" spans="5:5" x14ac:dyDescent="0.35">
      <c r="E11366" s="1"/>
    </row>
    <row r="11367" spans="5:5" x14ac:dyDescent="0.35">
      <c r="E11367" s="1"/>
    </row>
    <row r="11368" spans="5:5" x14ac:dyDescent="0.35">
      <c r="E11368" s="1"/>
    </row>
    <row r="11369" spans="5:5" x14ac:dyDescent="0.35">
      <c r="E11369" s="1"/>
    </row>
    <row r="11370" spans="5:5" x14ac:dyDescent="0.35">
      <c r="E11370" s="1"/>
    </row>
    <row r="11371" spans="5:5" x14ac:dyDescent="0.35">
      <c r="E11371" s="1"/>
    </row>
    <row r="11372" spans="5:5" x14ac:dyDescent="0.35">
      <c r="E11372" s="1"/>
    </row>
    <row r="11373" spans="5:5" x14ac:dyDescent="0.35">
      <c r="E11373" s="1"/>
    </row>
    <row r="11374" spans="5:5" x14ac:dyDescent="0.35">
      <c r="E11374" s="1"/>
    </row>
    <row r="11375" spans="5:5" x14ac:dyDescent="0.35">
      <c r="E11375" s="1"/>
    </row>
    <row r="11376" spans="5:5" x14ac:dyDescent="0.35">
      <c r="E11376" s="1"/>
    </row>
    <row r="11377" spans="5:5" x14ac:dyDescent="0.35">
      <c r="E11377" s="1"/>
    </row>
    <row r="11378" spans="5:5" x14ac:dyDescent="0.35">
      <c r="E11378" s="1"/>
    </row>
    <row r="11379" spans="5:5" x14ac:dyDescent="0.35">
      <c r="E11379" s="1"/>
    </row>
    <row r="11380" spans="5:5" x14ac:dyDescent="0.35">
      <c r="E11380" s="1"/>
    </row>
    <row r="11381" spans="5:5" x14ac:dyDescent="0.35">
      <c r="E11381" s="1"/>
    </row>
    <row r="11382" spans="5:5" x14ac:dyDescent="0.35">
      <c r="E11382" s="1"/>
    </row>
    <row r="11383" spans="5:5" x14ac:dyDescent="0.35">
      <c r="E11383" s="1"/>
    </row>
    <row r="11384" spans="5:5" x14ac:dyDescent="0.35">
      <c r="E11384" s="1"/>
    </row>
    <row r="11385" spans="5:5" x14ac:dyDescent="0.35">
      <c r="E11385" s="1"/>
    </row>
    <row r="11386" spans="5:5" x14ac:dyDescent="0.35">
      <c r="E11386" s="1"/>
    </row>
    <row r="11387" spans="5:5" x14ac:dyDescent="0.35">
      <c r="E11387" s="1"/>
    </row>
    <row r="11388" spans="5:5" x14ac:dyDescent="0.35">
      <c r="E11388" s="1"/>
    </row>
    <row r="11389" spans="5:5" x14ac:dyDescent="0.35">
      <c r="E11389" s="1"/>
    </row>
    <row r="11390" spans="5:5" x14ac:dyDescent="0.35">
      <c r="E11390" s="1"/>
    </row>
    <row r="11391" spans="5:5" x14ac:dyDescent="0.35">
      <c r="E11391" s="1"/>
    </row>
    <row r="11392" spans="5:5" x14ac:dyDescent="0.35">
      <c r="E11392" s="1"/>
    </row>
    <row r="11393" spans="5:5" x14ac:dyDescent="0.35">
      <c r="E11393" s="1"/>
    </row>
    <row r="11394" spans="5:5" x14ac:dyDescent="0.35">
      <c r="E11394" s="1"/>
    </row>
    <row r="11395" spans="5:5" x14ac:dyDescent="0.35">
      <c r="E11395" s="1"/>
    </row>
    <row r="11396" spans="5:5" x14ac:dyDescent="0.35">
      <c r="E11396" s="1"/>
    </row>
    <row r="11397" spans="5:5" x14ac:dyDescent="0.35">
      <c r="E11397" s="1"/>
    </row>
    <row r="11398" spans="5:5" x14ac:dyDescent="0.35">
      <c r="E11398" s="1"/>
    </row>
    <row r="11399" spans="5:5" x14ac:dyDescent="0.35">
      <c r="E11399" s="1"/>
    </row>
    <row r="11400" spans="5:5" x14ac:dyDescent="0.35">
      <c r="E11400" s="1"/>
    </row>
    <row r="11401" spans="5:5" x14ac:dyDescent="0.35">
      <c r="E11401" s="1"/>
    </row>
    <row r="11402" spans="5:5" x14ac:dyDescent="0.35">
      <c r="E11402" s="1"/>
    </row>
    <row r="11403" spans="5:5" x14ac:dyDescent="0.35">
      <c r="E11403" s="1"/>
    </row>
    <row r="11404" spans="5:5" x14ac:dyDescent="0.35">
      <c r="E11404" s="1"/>
    </row>
    <row r="11405" spans="5:5" x14ac:dyDescent="0.35">
      <c r="E11405" s="1"/>
    </row>
    <row r="11406" spans="5:5" x14ac:dyDescent="0.35">
      <c r="E11406" s="1"/>
    </row>
    <row r="11407" spans="5:5" x14ac:dyDescent="0.35">
      <c r="E11407" s="1"/>
    </row>
    <row r="11408" spans="5:5" x14ac:dyDescent="0.35">
      <c r="E11408" s="1"/>
    </row>
    <row r="11409" spans="5:5" x14ac:dyDescent="0.35">
      <c r="E11409" s="1"/>
    </row>
    <row r="11410" spans="5:5" x14ac:dyDescent="0.35">
      <c r="E11410" s="1"/>
    </row>
    <row r="11411" spans="5:5" x14ac:dyDescent="0.35">
      <c r="E11411" s="1"/>
    </row>
    <row r="11412" spans="5:5" x14ac:dyDescent="0.35">
      <c r="E11412" s="1"/>
    </row>
    <row r="11413" spans="5:5" x14ac:dyDescent="0.35">
      <c r="E11413" s="1"/>
    </row>
    <row r="11414" spans="5:5" x14ac:dyDescent="0.35">
      <c r="E11414" s="1"/>
    </row>
    <row r="11415" spans="5:5" x14ac:dyDescent="0.35">
      <c r="E11415" s="1"/>
    </row>
    <row r="11416" spans="5:5" x14ac:dyDescent="0.35">
      <c r="E11416" s="1"/>
    </row>
    <row r="11417" spans="5:5" x14ac:dyDescent="0.35">
      <c r="E11417" s="1"/>
    </row>
    <row r="11418" spans="5:5" x14ac:dyDescent="0.35">
      <c r="E11418" s="1"/>
    </row>
    <row r="11419" spans="5:5" x14ac:dyDescent="0.35">
      <c r="E11419" s="1"/>
    </row>
    <row r="11420" spans="5:5" x14ac:dyDescent="0.35">
      <c r="E11420" s="1"/>
    </row>
    <row r="11421" spans="5:5" x14ac:dyDescent="0.35">
      <c r="E11421" s="1"/>
    </row>
    <row r="11422" spans="5:5" x14ac:dyDescent="0.35">
      <c r="E11422" s="1"/>
    </row>
    <row r="11423" spans="5:5" x14ac:dyDescent="0.35">
      <c r="E11423" s="1"/>
    </row>
    <row r="11424" spans="5:5" x14ac:dyDescent="0.35">
      <c r="E11424" s="1"/>
    </row>
    <row r="11425" spans="5:5" x14ac:dyDescent="0.35">
      <c r="E11425" s="1"/>
    </row>
    <row r="11426" spans="5:5" x14ac:dyDescent="0.35">
      <c r="E11426" s="1"/>
    </row>
    <row r="11427" spans="5:5" x14ac:dyDescent="0.35">
      <c r="E11427" s="1"/>
    </row>
    <row r="11428" spans="5:5" x14ac:dyDescent="0.35">
      <c r="E11428" s="1"/>
    </row>
    <row r="11429" spans="5:5" x14ac:dyDescent="0.35">
      <c r="E11429" s="1"/>
    </row>
    <row r="11430" spans="5:5" x14ac:dyDescent="0.35">
      <c r="E11430" s="1"/>
    </row>
    <row r="11431" spans="5:5" x14ac:dyDescent="0.35">
      <c r="E11431" s="1"/>
    </row>
    <row r="11432" spans="5:5" x14ac:dyDescent="0.35">
      <c r="E11432" s="1"/>
    </row>
    <row r="11433" spans="5:5" x14ac:dyDescent="0.35">
      <c r="E11433" s="1"/>
    </row>
    <row r="11434" spans="5:5" x14ac:dyDescent="0.35">
      <c r="E11434" s="1"/>
    </row>
    <row r="11435" spans="5:5" x14ac:dyDescent="0.35">
      <c r="E11435" s="1"/>
    </row>
    <row r="11436" spans="5:5" x14ac:dyDescent="0.35">
      <c r="E11436" s="1"/>
    </row>
    <row r="11437" spans="5:5" x14ac:dyDescent="0.35">
      <c r="E11437" s="1"/>
    </row>
    <row r="11438" spans="5:5" x14ac:dyDescent="0.35">
      <c r="E11438" s="1"/>
    </row>
    <row r="11439" spans="5:5" x14ac:dyDescent="0.35">
      <c r="E11439" s="1"/>
    </row>
    <row r="11440" spans="5:5" x14ac:dyDescent="0.35">
      <c r="E11440" s="1"/>
    </row>
    <row r="11441" spans="5:5" x14ac:dyDescent="0.35">
      <c r="E11441" s="1"/>
    </row>
    <row r="11442" spans="5:5" x14ac:dyDescent="0.35">
      <c r="E11442" s="1"/>
    </row>
    <row r="11443" spans="5:5" x14ac:dyDescent="0.35">
      <c r="E11443" s="1"/>
    </row>
    <row r="11444" spans="5:5" x14ac:dyDescent="0.35">
      <c r="E11444" s="1"/>
    </row>
    <row r="11445" spans="5:5" x14ac:dyDescent="0.35">
      <c r="E11445" s="1"/>
    </row>
    <row r="11446" spans="5:5" x14ac:dyDescent="0.35">
      <c r="E11446" s="1"/>
    </row>
    <row r="11447" spans="5:5" x14ac:dyDescent="0.35">
      <c r="E11447" s="1"/>
    </row>
    <row r="11448" spans="5:5" x14ac:dyDescent="0.35">
      <c r="E11448" s="1"/>
    </row>
    <row r="11449" spans="5:5" x14ac:dyDescent="0.35">
      <c r="E11449" s="1"/>
    </row>
    <row r="11450" spans="5:5" x14ac:dyDescent="0.35">
      <c r="E11450" s="1"/>
    </row>
    <row r="11451" spans="5:5" x14ac:dyDescent="0.35">
      <c r="E11451" s="1"/>
    </row>
    <row r="11452" spans="5:5" x14ac:dyDescent="0.35">
      <c r="E11452" s="1"/>
    </row>
    <row r="11453" spans="5:5" x14ac:dyDescent="0.35">
      <c r="E11453" s="1"/>
    </row>
    <row r="11454" spans="5:5" x14ac:dyDescent="0.35">
      <c r="E11454" s="1"/>
    </row>
    <row r="11455" spans="5:5" x14ac:dyDescent="0.35">
      <c r="E11455" s="1"/>
    </row>
    <row r="11456" spans="5:5" x14ac:dyDescent="0.35">
      <c r="E11456" s="1"/>
    </row>
    <row r="11457" spans="5:5" x14ac:dyDescent="0.35">
      <c r="E11457" s="1"/>
    </row>
    <row r="11458" spans="5:5" x14ac:dyDescent="0.35">
      <c r="E11458" s="1"/>
    </row>
    <row r="11459" spans="5:5" x14ac:dyDescent="0.35">
      <c r="E11459" s="1"/>
    </row>
    <row r="11460" spans="5:5" x14ac:dyDescent="0.35">
      <c r="E11460" s="1"/>
    </row>
    <row r="11461" spans="5:5" x14ac:dyDescent="0.35">
      <c r="E11461" s="1"/>
    </row>
    <row r="11462" spans="5:5" x14ac:dyDescent="0.35">
      <c r="E11462" s="1"/>
    </row>
    <row r="11463" spans="5:5" x14ac:dyDescent="0.35">
      <c r="E11463" s="1"/>
    </row>
    <row r="11464" spans="5:5" x14ac:dyDescent="0.35">
      <c r="E11464" s="1"/>
    </row>
    <row r="11465" spans="5:5" x14ac:dyDescent="0.35">
      <c r="E11465" s="1"/>
    </row>
    <row r="11466" spans="5:5" x14ac:dyDescent="0.35">
      <c r="E11466" s="1"/>
    </row>
    <row r="11467" spans="5:5" x14ac:dyDescent="0.35">
      <c r="E11467" s="1"/>
    </row>
    <row r="11468" spans="5:5" x14ac:dyDescent="0.35">
      <c r="E11468" s="1"/>
    </row>
    <row r="11469" spans="5:5" x14ac:dyDescent="0.35">
      <c r="E11469" s="1"/>
    </row>
    <row r="11470" spans="5:5" x14ac:dyDescent="0.35">
      <c r="E11470" s="1"/>
    </row>
    <row r="11471" spans="5:5" x14ac:dyDescent="0.35">
      <c r="E11471" s="1"/>
    </row>
    <row r="11472" spans="5:5" x14ac:dyDescent="0.35">
      <c r="E11472" s="1"/>
    </row>
    <row r="11473" spans="5:5" x14ac:dyDescent="0.35">
      <c r="E11473" s="1"/>
    </row>
    <row r="11474" spans="5:5" x14ac:dyDescent="0.35">
      <c r="E11474" s="1"/>
    </row>
    <row r="11475" spans="5:5" x14ac:dyDescent="0.35">
      <c r="E11475" s="1"/>
    </row>
    <row r="11476" spans="5:5" x14ac:dyDescent="0.35">
      <c r="E11476" s="1"/>
    </row>
    <row r="11477" spans="5:5" x14ac:dyDescent="0.35">
      <c r="E11477" s="1"/>
    </row>
    <row r="11478" spans="5:5" x14ac:dyDescent="0.35">
      <c r="E11478" s="1"/>
    </row>
    <row r="11479" spans="5:5" x14ac:dyDescent="0.35">
      <c r="E11479" s="1"/>
    </row>
    <row r="11480" spans="5:5" x14ac:dyDescent="0.35">
      <c r="E11480" s="1"/>
    </row>
    <row r="11481" spans="5:5" x14ac:dyDescent="0.35">
      <c r="E11481" s="1"/>
    </row>
    <row r="11482" spans="5:5" x14ac:dyDescent="0.35">
      <c r="E11482" s="1"/>
    </row>
    <row r="11483" spans="5:5" x14ac:dyDescent="0.35">
      <c r="E11483" s="1"/>
    </row>
    <row r="11484" spans="5:5" x14ac:dyDescent="0.35">
      <c r="E11484" s="1"/>
    </row>
    <row r="11485" spans="5:5" x14ac:dyDescent="0.35">
      <c r="E11485" s="1"/>
    </row>
    <row r="11486" spans="5:5" x14ac:dyDescent="0.35">
      <c r="E11486" s="1"/>
    </row>
    <row r="11487" spans="5:5" x14ac:dyDescent="0.35">
      <c r="E11487" s="1"/>
    </row>
    <row r="11488" spans="5:5" x14ac:dyDescent="0.35">
      <c r="E11488" s="1"/>
    </row>
    <row r="11489" spans="5:5" x14ac:dyDescent="0.35">
      <c r="E11489" s="1"/>
    </row>
    <row r="11490" spans="5:5" x14ac:dyDescent="0.35">
      <c r="E11490" s="1"/>
    </row>
    <row r="11491" spans="5:5" x14ac:dyDescent="0.35">
      <c r="E11491" s="1"/>
    </row>
    <row r="11492" spans="5:5" x14ac:dyDescent="0.35">
      <c r="E11492" s="1"/>
    </row>
    <row r="11493" spans="5:5" x14ac:dyDescent="0.35">
      <c r="E11493" s="1"/>
    </row>
    <row r="11494" spans="5:5" x14ac:dyDescent="0.35">
      <c r="E11494" s="1"/>
    </row>
    <row r="11495" spans="5:5" x14ac:dyDescent="0.35">
      <c r="E11495" s="1"/>
    </row>
    <row r="11496" spans="5:5" x14ac:dyDescent="0.35">
      <c r="E11496" s="1"/>
    </row>
    <row r="11497" spans="5:5" x14ac:dyDescent="0.35">
      <c r="E11497" s="1"/>
    </row>
    <row r="11498" spans="5:5" x14ac:dyDescent="0.35">
      <c r="E11498" s="1"/>
    </row>
    <row r="11499" spans="5:5" x14ac:dyDescent="0.35">
      <c r="E11499" s="1"/>
    </row>
    <row r="11500" spans="5:5" x14ac:dyDescent="0.35">
      <c r="E11500" s="1"/>
    </row>
    <row r="11501" spans="5:5" x14ac:dyDescent="0.35">
      <c r="E11501" s="1"/>
    </row>
    <row r="11502" spans="5:5" x14ac:dyDescent="0.35">
      <c r="E11502" s="1"/>
    </row>
    <row r="11503" spans="5:5" x14ac:dyDescent="0.35">
      <c r="E11503" s="1"/>
    </row>
    <row r="11504" spans="5:5" x14ac:dyDescent="0.35">
      <c r="E11504" s="1"/>
    </row>
    <row r="11505" spans="5:5" x14ac:dyDescent="0.35">
      <c r="E11505" s="1"/>
    </row>
    <row r="11506" spans="5:5" x14ac:dyDescent="0.35">
      <c r="E11506" s="1"/>
    </row>
    <row r="11507" spans="5:5" x14ac:dyDescent="0.35">
      <c r="E11507" s="1"/>
    </row>
    <row r="11508" spans="5:5" x14ac:dyDescent="0.35">
      <c r="E11508" s="1"/>
    </row>
    <row r="11509" spans="5:5" x14ac:dyDescent="0.35">
      <c r="E11509" s="1"/>
    </row>
    <row r="11510" spans="5:5" x14ac:dyDescent="0.35">
      <c r="E11510" s="1"/>
    </row>
    <row r="11511" spans="5:5" x14ac:dyDescent="0.35">
      <c r="E11511" s="1"/>
    </row>
    <row r="11512" spans="5:5" x14ac:dyDescent="0.35">
      <c r="E11512" s="1"/>
    </row>
    <row r="11513" spans="5:5" x14ac:dyDescent="0.35">
      <c r="E11513" s="1"/>
    </row>
    <row r="11514" spans="5:5" x14ac:dyDescent="0.35">
      <c r="E11514" s="1"/>
    </row>
    <row r="11515" spans="5:5" x14ac:dyDescent="0.35">
      <c r="E11515" s="1"/>
    </row>
    <row r="11516" spans="5:5" x14ac:dyDescent="0.35">
      <c r="E11516" s="1"/>
    </row>
    <row r="11517" spans="5:5" x14ac:dyDescent="0.35">
      <c r="E11517" s="1"/>
    </row>
    <row r="11518" spans="5:5" x14ac:dyDescent="0.35">
      <c r="E11518" s="1"/>
    </row>
    <row r="11519" spans="5:5" x14ac:dyDescent="0.35">
      <c r="E11519" s="1"/>
    </row>
    <row r="11520" spans="5:5" x14ac:dyDescent="0.35">
      <c r="E11520" s="1"/>
    </row>
    <row r="11521" spans="5:5" x14ac:dyDescent="0.35">
      <c r="E11521" s="1"/>
    </row>
    <row r="11522" spans="5:5" x14ac:dyDescent="0.35">
      <c r="E11522" s="1"/>
    </row>
    <row r="11523" spans="5:5" x14ac:dyDescent="0.35">
      <c r="E11523" s="1"/>
    </row>
    <row r="11524" spans="5:5" x14ac:dyDescent="0.35">
      <c r="E11524" s="1"/>
    </row>
    <row r="11525" spans="5:5" x14ac:dyDescent="0.35">
      <c r="E11525" s="1"/>
    </row>
    <row r="11526" spans="5:5" x14ac:dyDescent="0.35">
      <c r="E11526" s="1"/>
    </row>
    <row r="11527" spans="5:5" x14ac:dyDescent="0.35">
      <c r="E11527" s="1"/>
    </row>
    <row r="11528" spans="5:5" x14ac:dyDescent="0.35">
      <c r="E11528" s="1"/>
    </row>
    <row r="11529" spans="5:5" x14ac:dyDescent="0.35">
      <c r="E11529" s="1"/>
    </row>
    <row r="11530" spans="5:5" x14ac:dyDescent="0.35">
      <c r="E11530" s="1"/>
    </row>
    <row r="11531" spans="5:5" x14ac:dyDescent="0.35">
      <c r="E11531" s="1"/>
    </row>
    <row r="11532" spans="5:5" x14ac:dyDescent="0.35">
      <c r="E11532" s="1"/>
    </row>
    <row r="11533" spans="5:5" x14ac:dyDescent="0.35">
      <c r="E11533" s="1"/>
    </row>
    <row r="11534" spans="5:5" x14ac:dyDescent="0.35">
      <c r="E11534" s="1"/>
    </row>
    <row r="11535" spans="5:5" x14ac:dyDescent="0.35">
      <c r="E11535" s="1"/>
    </row>
    <row r="11536" spans="5:5" x14ac:dyDescent="0.35">
      <c r="E11536" s="1"/>
    </row>
    <row r="11537" spans="5:5" x14ac:dyDescent="0.35">
      <c r="E11537" s="1"/>
    </row>
    <row r="11538" spans="5:5" x14ac:dyDescent="0.35">
      <c r="E11538" s="1"/>
    </row>
    <row r="11539" spans="5:5" x14ac:dyDescent="0.35">
      <c r="E11539" s="1"/>
    </row>
    <row r="11540" spans="5:5" x14ac:dyDescent="0.35">
      <c r="E11540" s="1"/>
    </row>
    <row r="11541" spans="5:5" x14ac:dyDescent="0.35">
      <c r="E11541" s="1"/>
    </row>
    <row r="11542" spans="5:5" x14ac:dyDescent="0.35">
      <c r="E11542" s="1"/>
    </row>
    <row r="11543" spans="5:5" x14ac:dyDescent="0.35">
      <c r="E11543" s="1"/>
    </row>
    <row r="11544" spans="5:5" x14ac:dyDescent="0.35">
      <c r="E11544" s="1"/>
    </row>
    <row r="11545" spans="5:5" x14ac:dyDescent="0.35">
      <c r="E11545" s="1"/>
    </row>
    <row r="11546" spans="5:5" x14ac:dyDescent="0.35">
      <c r="E11546" s="1"/>
    </row>
    <row r="11547" spans="5:5" x14ac:dyDescent="0.35">
      <c r="E11547" s="1"/>
    </row>
    <row r="11548" spans="5:5" x14ac:dyDescent="0.35">
      <c r="E11548" s="1"/>
    </row>
    <row r="11549" spans="5:5" x14ac:dyDescent="0.35">
      <c r="E11549" s="1"/>
    </row>
    <row r="11550" spans="5:5" x14ac:dyDescent="0.35">
      <c r="E11550" s="1"/>
    </row>
    <row r="11551" spans="5:5" x14ac:dyDescent="0.35">
      <c r="E11551" s="1"/>
    </row>
    <row r="11552" spans="5:5" x14ac:dyDescent="0.35">
      <c r="E11552" s="1"/>
    </row>
    <row r="11553" spans="5:5" x14ac:dyDescent="0.35">
      <c r="E11553" s="1"/>
    </row>
    <row r="11554" spans="5:5" x14ac:dyDescent="0.35">
      <c r="E11554" s="1"/>
    </row>
    <row r="11555" spans="5:5" x14ac:dyDescent="0.35">
      <c r="E11555" s="1"/>
    </row>
    <row r="11556" spans="5:5" x14ac:dyDescent="0.35">
      <c r="E11556" s="1"/>
    </row>
    <row r="11557" spans="5:5" x14ac:dyDescent="0.35">
      <c r="E11557" s="1"/>
    </row>
    <row r="11558" spans="5:5" x14ac:dyDescent="0.35">
      <c r="E11558" s="1"/>
    </row>
    <row r="11559" spans="5:5" x14ac:dyDescent="0.35">
      <c r="E11559" s="1"/>
    </row>
    <row r="11560" spans="5:5" x14ac:dyDescent="0.35">
      <c r="E11560" s="1"/>
    </row>
    <row r="11561" spans="5:5" x14ac:dyDescent="0.35">
      <c r="E11561" s="1"/>
    </row>
    <row r="11562" spans="5:5" x14ac:dyDescent="0.35">
      <c r="E11562" s="1"/>
    </row>
    <row r="11563" spans="5:5" x14ac:dyDescent="0.35">
      <c r="E11563" s="1"/>
    </row>
    <row r="11564" spans="5:5" x14ac:dyDescent="0.35">
      <c r="E11564" s="1"/>
    </row>
    <row r="11565" spans="5:5" x14ac:dyDescent="0.35">
      <c r="E11565" s="1"/>
    </row>
    <row r="11566" spans="5:5" x14ac:dyDescent="0.35">
      <c r="E11566" s="1"/>
    </row>
    <row r="11567" spans="5:5" x14ac:dyDescent="0.35">
      <c r="E11567" s="1"/>
    </row>
    <row r="11568" spans="5:5" x14ac:dyDescent="0.35">
      <c r="E11568" s="1"/>
    </row>
    <row r="11569" spans="5:5" x14ac:dyDescent="0.35">
      <c r="E11569" s="1"/>
    </row>
    <row r="11570" spans="5:5" x14ac:dyDescent="0.35">
      <c r="E11570" s="1"/>
    </row>
    <row r="11571" spans="5:5" x14ac:dyDescent="0.35">
      <c r="E11571" s="1"/>
    </row>
    <row r="11572" spans="5:5" x14ac:dyDescent="0.35">
      <c r="E11572" s="1"/>
    </row>
    <row r="11573" spans="5:5" x14ac:dyDescent="0.35">
      <c r="E11573" s="1"/>
    </row>
    <row r="11574" spans="5:5" x14ac:dyDescent="0.35">
      <c r="E11574" s="1"/>
    </row>
    <row r="11575" spans="5:5" x14ac:dyDescent="0.35">
      <c r="E11575" s="1"/>
    </row>
    <row r="11576" spans="5:5" x14ac:dyDescent="0.35">
      <c r="E11576" s="1"/>
    </row>
    <row r="11577" spans="5:5" x14ac:dyDescent="0.35">
      <c r="E11577" s="1"/>
    </row>
    <row r="11578" spans="5:5" x14ac:dyDescent="0.35">
      <c r="E11578" s="1"/>
    </row>
    <row r="11579" spans="5:5" x14ac:dyDescent="0.35">
      <c r="E11579" s="1"/>
    </row>
    <row r="11580" spans="5:5" x14ac:dyDescent="0.35">
      <c r="E11580" s="1"/>
    </row>
    <row r="11581" spans="5:5" x14ac:dyDescent="0.35">
      <c r="E11581" s="1"/>
    </row>
    <row r="11582" spans="5:5" x14ac:dyDescent="0.35">
      <c r="E11582" s="1"/>
    </row>
    <row r="11583" spans="5:5" x14ac:dyDescent="0.35">
      <c r="E11583" s="1"/>
    </row>
    <row r="11584" spans="5:5" x14ac:dyDescent="0.35">
      <c r="E11584" s="1"/>
    </row>
    <row r="11585" spans="5:5" x14ac:dyDescent="0.35">
      <c r="E11585" s="1"/>
    </row>
    <row r="11586" spans="5:5" x14ac:dyDescent="0.35">
      <c r="E11586" s="1"/>
    </row>
    <row r="11587" spans="5:5" x14ac:dyDescent="0.35">
      <c r="E11587" s="1"/>
    </row>
    <row r="11588" spans="5:5" x14ac:dyDescent="0.35">
      <c r="E11588" s="1"/>
    </row>
    <row r="11589" spans="5:5" x14ac:dyDescent="0.35">
      <c r="E11589" s="1"/>
    </row>
    <row r="11590" spans="5:5" x14ac:dyDescent="0.35">
      <c r="E11590" s="1"/>
    </row>
    <row r="11591" spans="5:5" x14ac:dyDescent="0.35">
      <c r="E11591" s="1"/>
    </row>
    <row r="11592" spans="5:5" x14ac:dyDescent="0.35">
      <c r="E11592" s="1"/>
    </row>
    <row r="11593" spans="5:5" x14ac:dyDescent="0.35">
      <c r="E11593" s="1"/>
    </row>
    <row r="11594" spans="5:5" x14ac:dyDescent="0.35">
      <c r="E11594" s="1"/>
    </row>
    <row r="11595" spans="5:5" x14ac:dyDescent="0.35">
      <c r="E11595" s="1"/>
    </row>
    <row r="11596" spans="5:5" x14ac:dyDescent="0.35">
      <c r="E11596" s="1"/>
    </row>
    <row r="11597" spans="5:5" x14ac:dyDescent="0.35">
      <c r="E11597" s="1"/>
    </row>
    <row r="11598" spans="5:5" x14ac:dyDescent="0.35">
      <c r="E11598" s="1"/>
    </row>
    <row r="11599" spans="5:5" x14ac:dyDescent="0.35">
      <c r="E11599" s="1"/>
    </row>
    <row r="11600" spans="5:5" x14ac:dyDescent="0.35">
      <c r="E11600" s="1"/>
    </row>
    <row r="11601" spans="5:5" x14ac:dyDescent="0.35">
      <c r="E11601" s="1"/>
    </row>
    <row r="11602" spans="5:5" x14ac:dyDescent="0.35">
      <c r="E11602" s="1"/>
    </row>
    <row r="11603" spans="5:5" x14ac:dyDescent="0.35">
      <c r="E11603" s="1"/>
    </row>
    <row r="11604" spans="5:5" x14ac:dyDescent="0.35">
      <c r="E11604" s="1"/>
    </row>
    <row r="11605" spans="5:5" x14ac:dyDescent="0.35">
      <c r="E11605" s="1"/>
    </row>
    <row r="11606" spans="5:5" x14ac:dyDescent="0.35">
      <c r="E11606" s="1"/>
    </row>
    <row r="11607" spans="5:5" x14ac:dyDescent="0.35">
      <c r="E11607" s="1"/>
    </row>
    <row r="11608" spans="5:5" x14ac:dyDescent="0.35">
      <c r="E11608" s="1"/>
    </row>
    <row r="11609" spans="5:5" x14ac:dyDescent="0.35">
      <c r="E11609" s="1"/>
    </row>
    <row r="11610" spans="5:5" x14ac:dyDescent="0.35">
      <c r="E11610" s="1"/>
    </row>
    <row r="11611" spans="5:5" x14ac:dyDescent="0.35">
      <c r="E11611" s="1"/>
    </row>
    <row r="11612" spans="5:5" x14ac:dyDescent="0.35">
      <c r="E11612" s="1"/>
    </row>
    <row r="11613" spans="5:5" x14ac:dyDescent="0.35">
      <c r="E11613" s="1"/>
    </row>
    <row r="11614" spans="5:5" x14ac:dyDescent="0.35">
      <c r="E11614" s="1"/>
    </row>
    <row r="11615" spans="5:5" x14ac:dyDescent="0.35">
      <c r="E11615" s="1"/>
    </row>
    <row r="11616" spans="5:5" x14ac:dyDescent="0.35">
      <c r="E11616" s="1"/>
    </row>
    <row r="11617" spans="5:5" x14ac:dyDescent="0.35">
      <c r="E11617" s="1"/>
    </row>
    <row r="11618" spans="5:5" x14ac:dyDescent="0.35">
      <c r="E11618" s="1"/>
    </row>
    <row r="11619" spans="5:5" x14ac:dyDescent="0.35">
      <c r="E11619" s="1"/>
    </row>
    <row r="11620" spans="5:5" x14ac:dyDescent="0.35">
      <c r="E11620" s="1"/>
    </row>
    <row r="11621" spans="5:5" x14ac:dyDescent="0.35">
      <c r="E11621" s="1"/>
    </row>
    <row r="11622" spans="5:5" x14ac:dyDescent="0.35">
      <c r="E11622" s="1"/>
    </row>
    <row r="11623" spans="5:5" x14ac:dyDescent="0.35">
      <c r="E11623" s="1"/>
    </row>
    <row r="11624" spans="5:5" x14ac:dyDescent="0.35">
      <c r="E11624" s="1"/>
    </row>
    <row r="11625" spans="5:5" x14ac:dyDescent="0.35">
      <c r="E11625" s="1"/>
    </row>
    <row r="11626" spans="5:5" x14ac:dyDescent="0.35">
      <c r="E11626" s="1"/>
    </row>
    <row r="11627" spans="5:5" x14ac:dyDescent="0.35">
      <c r="E11627" s="1"/>
    </row>
    <row r="11628" spans="5:5" x14ac:dyDescent="0.35">
      <c r="E11628" s="1"/>
    </row>
    <row r="11629" spans="5:5" x14ac:dyDescent="0.35">
      <c r="E11629" s="1"/>
    </row>
    <row r="11630" spans="5:5" x14ac:dyDescent="0.35">
      <c r="E11630" s="1"/>
    </row>
    <row r="11631" spans="5:5" x14ac:dyDescent="0.35">
      <c r="E11631" s="1"/>
    </row>
    <row r="11632" spans="5:5" x14ac:dyDescent="0.35">
      <c r="E11632" s="1"/>
    </row>
    <row r="11633" spans="5:5" x14ac:dyDescent="0.35">
      <c r="E11633" s="1"/>
    </row>
    <row r="11634" spans="5:5" x14ac:dyDescent="0.35">
      <c r="E11634" s="1"/>
    </row>
    <row r="11635" spans="5:5" x14ac:dyDescent="0.35">
      <c r="E11635" s="1"/>
    </row>
    <row r="11636" spans="5:5" x14ac:dyDescent="0.35">
      <c r="E11636" s="1"/>
    </row>
    <row r="11637" spans="5:5" x14ac:dyDescent="0.35">
      <c r="E11637" s="1"/>
    </row>
    <row r="11638" spans="5:5" x14ac:dyDescent="0.35">
      <c r="E11638" s="1"/>
    </row>
    <row r="11639" spans="5:5" x14ac:dyDescent="0.35">
      <c r="E11639" s="1"/>
    </row>
    <row r="11640" spans="5:5" x14ac:dyDescent="0.35">
      <c r="E11640" s="1"/>
    </row>
    <row r="11641" spans="5:5" x14ac:dyDescent="0.35">
      <c r="E11641" s="1"/>
    </row>
    <row r="11642" spans="5:5" x14ac:dyDescent="0.35">
      <c r="E11642" s="1"/>
    </row>
    <row r="11643" spans="5:5" x14ac:dyDescent="0.35">
      <c r="E11643" s="1"/>
    </row>
    <row r="11644" spans="5:5" x14ac:dyDescent="0.35">
      <c r="E11644" s="1"/>
    </row>
    <row r="11645" spans="5:5" x14ac:dyDescent="0.35">
      <c r="E11645" s="1"/>
    </row>
    <row r="11646" spans="5:5" x14ac:dyDescent="0.35">
      <c r="E11646" s="1"/>
    </row>
    <row r="11647" spans="5:5" x14ac:dyDescent="0.35">
      <c r="E11647" s="1"/>
    </row>
    <row r="11648" spans="5:5" x14ac:dyDescent="0.35">
      <c r="E11648" s="1"/>
    </row>
    <row r="11649" spans="5:5" x14ac:dyDescent="0.35">
      <c r="E11649" s="1"/>
    </row>
    <row r="11650" spans="5:5" x14ac:dyDescent="0.35">
      <c r="E11650" s="1"/>
    </row>
    <row r="11651" spans="5:5" x14ac:dyDescent="0.35">
      <c r="E11651" s="1"/>
    </row>
    <row r="11652" spans="5:5" x14ac:dyDescent="0.35">
      <c r="E11652" s="1"/>
    </row>
    <row r="11653" spans="5:5" x14ac:dyDescent="0.35">
      <c r="E11653" s="1"/>
    </row>
    <row r="11654" spans="5:5" x14ac:dyDescent="0.35">
      <c r="E11654" s="1"/>
    </row>
    <row r="11655" spans="5:5" x14ac:dyDescent="0.35">
      <c r="E11655" s="1"/>
    </row>
    <row r="11656" spans="5:5" x14ac:dyDescent="0.35">
      <c r="E11656" s="1"/>
    </row>
    <row r="11657" spans="5:5" x14ac:dyDescent="0.35">
      <c r="E11657" s="1"/>
    </row>
    <row r="11658" spans="5:5" x14ac:dyDescent="0.35">
      <c r="E11658" s="1"/>
    </row>
    <row r="11659" spans="5:5" x14ac:dyDescent="0.35">
      <c r="E11659" s="1"/>
    </row>
    <row r="11660" spans="5:5" x14ac:dyDescent="0.35">
      <c r="E11660" s="1"/>
    </row>
    <row r="11661" spans="5:5" x14ac:dyDescent="0.35">
      <c r="E11661" s="1"/>
    </row>
    <row r="11662" spans="5:5" x14ac:dyDescent="0.35">
      <c r="E11662" s="1"/>
    </row>
    <row r="11663" spans="5:5" x14ac:dyDescent="0.35">
      <c r="E11663" s="1"/>
    </row>
    <row r="11664" spans="5:5" x14ac:dyDescent="0.35">
      <c r="E11664" s="1"/>
    </row>
    <row r="11665" spans="5:5" x14ac:dyDescent="0.35">
      <c r="E11665" s="1"/>
    </row>
    <row r="11666" spans="5:5" x14ac:dyDescent="0.35">
      <c r="E11666" s="1"/>
    </row>
    <row r="11667" spans="5:5" x14ac:dyDescent="0.35">
      <c r="E11667" s="1"/>
    </row>
    <row r="11668" spans="5:5" x14ac:dyDescent="0.35">
      <c r="E11668" s="1"/>
    </row>
    <row r="11669" spans="5:5" x14ac:dyDescent="0.35">
      <c r="E11669" s="1"/>
    </row>
    <row r="11670" spans="5:5" x14ac:dyDescent="0.35">
      <c r="E11670" s="1"/>
    </row>
    <row r="11671" spans="5:5" x14ac:dyDescent="0.35">
      <c r="E11671" s="1"/>
    </row>
    <row r="11672" spans="5:5" x14ac:dyDescent="0.35">
      <c r="E11672" s="1"/>
    </row>
    <row r="11673" spans="5:5" x14ac:dyDescent="0.35">
      <c r="E11673" s="1"/>
    </row>
    <row r="11674" spans="5:5" x14ac:dyDescent="0.35">
      <c r="E11674" s="1"/>
    </row>
    <row r="11675" spans="5:5" x14ac:dyDescent="0.35">
      <c r="E11675" s="1"/>
    </row>
    <row r="11676" spans="5:5" x14ac:dyDescent="0.35">
      <c r="E11676" s="1"/>
    </row>
    <row r="11677" spans="5:5" x14ac:dyDescent="0.35">
      <c r="E11677" s="1"/>
    </row>
    <row r="11678" spans="5:5" x14ac:dyDescent="0.35">
      <c r="E11678" s="1"/>
    </row>
    <row r="11679" spans="5:5" x14ac:dyDescent="0.35">
      <c r="E11679" s="1"/>
    </row>
    <row r="11680" spans="5:5" x14ac:dyDescent="0.35">
      <c r="E11680" s="1"/>
    </row>
    <row r="11681" spans="5:5" x14ac:dyDescent="0.35">
      <c r="E11681" s="1"/>
    </row>
    <row r="11682" spans="5:5" x14ac:dyDescent="0.35">
      <c r="E11682" s="1"/>
    </row>
    <row r="11683" spans="5:5" x14ac:dyDescent="0.35">
      <c r="E11683" s="1"/>
    </row>
    <row r="11684" spans="5:5" x14ac:dyDescent="0.35">
      <c r="E11684" s="1"/>
    </row>
    <row r="11685" spans="5:5" x14ac:dyDescent="0.35">
      <c r="E11685" s="1"/>
    </row>
    <row r="11686" spans="5:5" x14ac:dyDescent="0.35">
      <c r="E11686" s="1"/>
    </row>
    <row r="11687" spans="5:5" x14ac:dyDescent="0.35">
      <c r="E11687" s="1"/>
    </row>
    <row r="11688" spans="5:5" x14ac:dyDescent="0.35">
      <c r="E11688" s="1"/>
    </row>
    <row r="11689" spans="5:5" x14ac:dyDescent="0.35">
      <c r="E11689" s="1"/>
    </row>
    <row r="11690" spans="5:5" x14ac:dyDescent="0.35">
      <c r="E11690" s="1"/>
    </row>
    <row r="11691" spans="5:5" x14ac:dyDescent="0.35">
      <c r="E11691" s="1"/>
    </row>
    <row r="11692" spans="5:5" x14ac:dyDescent="0.35">
      <c r="E11692" s="1"/>
    </row>
    <row r="11693" spans="5:5" x14ac:dyDescent="0.35">
      <c r="E11693" s="1"/>
    </row>
    <row r="11694" spans="5:5" x14ac:dyDescent="0.35">
      <c r="E11694" s="1"/>
    </row>
    <row r="11695" spans="5:5" x14ac:dyDescent="0.35">
      <c r="E11695" s="1"/>
    </row>
    <row r="11696" spans="5:5" x14ac:dyDescent="0.35">
      <c r="E11696" s="1"/>
    </row>
    <row r="11697" spans="5:5" x14ac:dyDescent="0.35">
      <c r="E11697" s="1"/>
    </row>
    <row r="11698" spans="5:5" x14ac:dyDescent="0.35">
      <c r="E11698" s="1"/>
    </row>
    <row r="11699" spans="5:5" x14ac:dyDescent="0.35">
      <c r="E11699" s="1"/>
    </row>
    <row r="11700" spans="5:5" x14ac:dyDescent="0.35">
      <c r="E11700" s="1"/>
    </row>
    <row r="11701" spans="5:5" x14ac:dyDescent="0.35">
      <c r="E11701" s="1"/>
    </row>
    <row r="11702" spans="5:5" x14ac:dyDescent="0.35">
      <c r="E11702" s="1"/>
    </row>
    <row r="11703" spans="5:5" x14ac:dyDescent="0.35">
      <c r="E11703" s="1"/>
    </row>
    <row r="11704" spans="5:5" x14ac:dyDescent="0.35">
      <c r="E11704" s="1"/>
    </row>
    <row r="11705" spans="5:5" x14ac:dyDescent="0.35">
      <c r="E11705" s="1"/>
    </row>
    <row r="11706" spans="5:5" x14ac:dyDescent="0.35">
      <c r="E11706" s="1"/>
    </row>
    <row r="11707" spans="5:5" x14ac:dyDescent="0.35">
      <c r="E11707" s="1"/>
    </row>
    <row r="11708" spans="5:5" x14ac:dyDescent="0.35">
      <c r="E11708" s="1"/>
    </row>
    <row r="11709" spans="5:5" x14ac:dyDescent="0.35">
      <c r="E11709" s="1"/>
    </row>
    <row r="11710" spans="5:5" x14ac:dyDescent="0.35">
      <c r="E11710" s="1"/>
    </row>
    <row r="11711" spans="5:5" x14ac:dyDescent="0.35">
      <c r="E11711" s="1"/>
    </row>
    <row r="11712" spans="5:5" x14ac:dyDescent="0.35">
      <c r="E11712" s="1"/>
    </row>
    <row r="11713" spans="5:5" x14ac:dyDescent="0.35">
      <c r="E11713" s="1"/>
    </row>
    <row r="11714" spans="5:5" x14ac:dyDescent="0.35">
      <c r="E11714" s="1"/>
    </row>
    <row r="11715" spans="5:5" x14ac:dyDescent="0.35">
      <c r="E11715" s="1"/>
    </row>
    <row r="11716" spans="5:5" x14ac:dyDescent="0.35">
      <c r="E11716" s="1"/>
    </row>
    <row r="11717" spans="5:5" x14ac:dyDescent="0.35">
      <c r="E11717" s="1"/>
    </row>
    <row r="11718" spans="5:5" x14ac:dyDescent="0.35">
      <c r="E11718" s="1"/>
    </row>
    <row r="11719" spans="5:5" x14ac:dyDescent="0.35">
      <c r="E11719" s="1"/>
    </row>
    <row r="11720" spans="5:5" x14ac:dyDescent="0.35">
      <c r="E11720" s="1"/>
    </row>
    <row r="11721" spans="5:5" x14ac:dyDescent="0.35">
      <c r="E11721" s="1"/>
    </row>
    <row r="11722" spans="5:5" x14ac:dyDescent="0.35">
      <c r="E11722" s="1"/>
    </row>
    <row r="11723" spans="5:5" x14ac:dyDescent="0.35">
      <c r="E11723" s="1"/>
    </row>
    <row r="11724" spans="5:5" x14ac:dyDescent="0.35">
      <c r="E11724" s="1"/>
    </row>
    <row r="11725" spans="5:5" x14ac:dyDescent="0.35">
      <c r="E11725" s="1"/>
    </row>
    <row r="11726" spans="5:5" x14ac:dyDescent="0.35">
      <c r="E11726" s="1"/>
    </row>
    <row r="11727" spans="5:5" x14ac:dyDescent="0.35">
      <c r="E11727" s="1"/>
    </row>
    <row r="11728" spans="5:5" x14ac:dyDescent="0.35">
      <c r="E11728" s="1"/>
    </row>
    <row r="11729" spans="5:5" x14ac:dyDescent="0.35">
      <c r="E11729" s="1"/>
    </row>
    <row r="11730" spans="5:5" x14ac:dyDescent="0.35">
      <c r="E11730" s="1"/>
    </row>
    <row r="11731" spans="5:5" x14ac:dyDescent="0.35">
      <c r="E11731" s="1"/>
    </row>
    <row r="11732" spans="5:5" x14ac:dyDescent="0.35">
      <c r="E11732" s="1"/>
    </row>
    <row r="11733" spans="5:5" x14ac:dyDescent="0.35">
      <c r="E11733" s="1"/>
    </row>
    <row r="11734" spans="5:5" x14ac:dyDescent="0.35">
      <c r="E11734" s="1"/>
    </row>
    <row r="11735" spans="5:5" x14ac:dyDescent="0.35">
      <c r="E11735" s="1"/>
    </row>
    <row r="11736" spans="5:5" x14ac:dyDescent="0.35">
      <c r="E11736" s="1"/>
    </row>
    <row r="11737" spans="5:5" x14ac:dyDescent="0.35">
      <c r="E11737" s="1"/>
    </row>
    <row r="11738" spans="5:5" x14ac:dyDescent="0.35">
      <c r="E11738" s="1"/>
    </row>
    <row r="11739" spans="5:5" x14ac:dyDescent="0.35">
      <c r="E11739" s="1"/>
    </row>
    <row r="11740" spans="5:5" x14ac:dyDescent="0.35">
      <c r="E11740" s="1"/>
    </row>
    <row r="11741" spans="5:5" x14ac:dyDescent="0.35">
      <c r="E11741" s="1"/>
    </row>
    <row r="11742" spans="5:5" x14ac:dyDescent="0.35">
      <c r="E11742" s="1"/>
    </row>
    <row r="11743" spans="5:5" x14ac:dyDescent="0.35">
      <c r="E11743" s="1"/>
    </row>
    <row r="11744" spans="5:5" x14ac:dyDescent="0.35">
      <c r="E11744" s="1"/>
    </row>
    <row r="11745" spans="5:5" x14ac:dyDescent="0.35">
      <c r="E11745" s="1"/>
    </row>
    <row r="11746" spans="5:5" x14ac:dyDescent="0.35">
      <c r="E11746" s="1"/>
    </row>
    <row r="11747" spans="5:5" x14ac:dyDescent="0.35">
      <c r="E11747" s="1"/>
    </row>
    <row r="11748" spans="5:5" x14ac:dyDescent="0.35">
      <c r="E11748" s="1"/>
    </row>
    <row r="11749" spans="5:5" x14ac:dyDescent="0.35">
      <c r="E11749" s="1"/>
    </row>
    <row r="11750" spans="5:5" x14ac:dyDescent="0.35">
      <c r="E11750" s="1"/>
    </row>
    <row r="11751" spans="5:5" x14ac:dyDescent="0.35">
      <c r="E11751" s="1"/>
    </row>
    <row r="11752" spans="5:5" x14ac:dyDescent="0.35">
      <c r="E11752" s="1"/>
    </row>
    <row r="11753" spans="5:5" x14ac:dyDescent="0.35">
      <c r="E11753" s="1"/>
    </row>
    <row r="11754" spans="5:5" x14ac:dyDescent="0.35">
      <c r="E11754" s="1"/>
    </row>
    <row r="11755" spans="5:5" x14ac:dyDescent="0.35">
      <c r="E11755" s="1"/>
    </row>
    <row r="11756" spans="5:5" x14ac:dyDescent="0.35">
      <c r="E11756" s="1"/>
    </row>
    <row r="11757" spans="5:5" x14ac:dyDescent="0.35">
      <c r="E11757" s="1"/>
    </row>
    <row r="11758" spans="5:5" x14ac:dyDescent="0.35">
      <c r="E11758" s="1"/>
    </row>
    <row r="11759" spans="5:5" x14ac:dyDescent="0.35">
      <c r="E11759" s="1"/>
    </row>
    <row r="11760" spans="5:5" x14ac:dyDescent="0.35">
      <c r="E11760" s="1"/>
    </row>
    <row r="11761" spans="5:5" x14ac:dyDescent="0.35">
      <c r="E11761" s="1"/>
    </row>
    <row r="11762" spans="5:5" x14ac:dyDescent="0.35">
      <c r="E11762" s="1"/>
    </row>
    <row r="11763" spans="5:5" x14ac:dyDescent="0.35">
      <c r="E11763" s="1"/>
    </row>
    <row r="11764" spans="5:5" x14ac:dyDescent="0.35">
      <c r="E11764" s="1"/>
    </row>
    <row r="11765" spans="5:5" x14ac:dyDescent="0.35">
      <c r="E11765" s="1"/>
    </row>
    <row r="11766" spans="5:5" x14ac:dyDescent="0.35">
      <c r="E11766" s="1"/>
    </row>
    <row r="11767" spans="5:5" x14ac:dyDescent="0.35">
      <c r="E11767" s="1"/>
    </row>
    <row r="11768" spans="5:5" x14ac:dyDescent="0.35">
      <c r="E11768" s="1"/>
    </row>
    <row r="11769" spans="5:5" x14ac:dyDescent="0.35">
      <c r="E11769" s="1"/>
    </row>
    <row r="11770" spans="5:5" x14ac:dyDescent="0.35">
      <c r="E11770" s="1"/>
    </row>
    <row r="11771" spans="5:5" x14ac:dyDescent="0.35">
      <c r="E11771" s="1"/>
    </row>
    <row r="11772" spans="5:5" x14ac:dyDescent="0.35">
      <c r="E11772" s="1"/>
    </row>
    <row r="11773" spans="5:5" x14ac:dyDescent="0.35">
      <c r="E11773" s="1"/>
    </row>
    <row r="11774" spans="5:5" x14ac:dyDescent="0.35">
      <c r="E11774" s="1"/>
    </row>
    <row r="11775" spans="5:5" x14ac:dyDescent="0.35">
      <c r="E11775" s="1"/>
    </row>
    <row r="11776" spans="5:5" x14ac:dyDescent="0.35">
      <c r="E11776" s="1"/>
    </row>
    <row r="11777" spans="5:5" x14ac:dyDescent="0.35">
      <c r="E11777" s="1"/>
    </row>
    <row r="11778" spans="5:5" x14ac:dyDescent="0.35">
      <c r="E11778" s="1"/>
    </row>
    <row r="11779" spans="5:5" x14ac:dyDescent="0.35">
      <c r="E11779" s="1"/>
    </row>
    <row r="11780" spans="5:5" x14ac:dyDescent="0.35">
      <c r="E11780" s="1"/>
    </row>
    <row r="11781" spans="5:5" x14ac:dyDescent="0.35">
      <c r="E11781" s="1"/>
    </row>
    <row r="11782" spans="5:5" x14ac:dyDescent="0.35">
      <c r="E11782" s="1"/>
    </row>
    <row r="11783" spans="5:5" x14ac:dyDescent="0.35">
      <c r="E11783" s="1"/>
    </row>
    <row r="11784" spans="5:5" x14ac:dyDescent="0.35">
      <c r="E11784" s="1"/>
    </row>
    <row r="11785" spans="5:5" x14ac:dyDescent="0.35">
      <c r="E11785" s="1"/>
    </row>
    <row r="11786" spans="5:5" x14ac:dyDescent="0.35">
      <c r="E11786" s="1"/>
    </row>
    <row r="11787" spans="5:5" x14ac:dyDescent="0.35">
      <c r="E11787" s="1"/>
    </row>
    <row r="11788" spans="5:5" x14ac:dyDescent="0.35">
      <c r="E11788" s="1"/>
    </row>
    <row r="11789" spans="5:5" x14ac:dyDescent="0.35">
      <c r="E11789" s="1"/>
    </row>
    <row r="11790" spans="5:5" x14ac:dyDescent="0.35">
      <c r="E11790" s="1"/>
    </row>
    <row r="11791" spans="5:5" x14ac:dyDescent="0.35">
      <c r="E11791" s="1"/>
    </row>
    <row r="11792" spans="5:5" x14ac:dyDescent="0.35">
      <c r="E11792" s="1"/>
    </row>
    <row r="11793" spans="5:5" x14ac:dyDescent="0.35">
      <c r="E11793" s="1"/>
    </row>
    <row r="11794" spans="5:5" x14ac:dyDescent="0.35">
      <c r="E11794" s="1"/>
    </row>
    <row r="11795" spans="5:5" x14ac:dyDescent="0.35">
      <c r="E11795" s="1"/>
    </row>
    <row r="11796" spans="5:5" x14ac:dyDescent="0.35">
      <c r="E11796" s="1"/>
    </row>
    <row r="11797" spans="5:5" x14ac:dyDescent="0.35">
      <c r="E11797" s="1"/>
    </row>
    <row r="11798" spans="5:5" x14ac:dyDescent="0.35">
      <c r="E11798" s="1"/>
    </row>
    <row r="11799" spans="5:5" x14ac:dyDescent="0.35">
      <c r="E11799" s="1"/>
    </row>
    <row r="11800" spans="5:5" x14ac:dyDescent="0.35">
      <c r="E11800" s="1"/>
    </row>
    <row r="11801" spans="5:5" x14ac:dyDescent="0.35">
      <c r="E11801" s="1"/>
    </row>
    <row r="11802" spans="5:5" x14ac:dyDescent="0.35">
      <c r="E11802" s="1"/>
    </row>
    <row r="11803" spans="5:5" x14ac:dyDescent="0.35">
      <c r="E11803" s="1"/>
    </row>
    <row r="11804" spans="5:5" x14ac:dyDescent="0.35">
      <c r="E11804" s="1"/>
    </row>
    <row r="11805" spans="5:5" x14ac:dyDescent="0.35">
      <c r="E11805" s="1"/>
    </row>
    <row r="11806" spans="5:5" x14ac:dyDescent="0.35">
      <c r="E11806" s="1"/>
    </row>
    <row r="11807" spans="5:5" x14ac:dyDescent="0.35">
      <c r="E11807" s="1"/>
    </row>
    <row r="11808" spans="5:5" x14ac:dyDescent="0.35">
      <c r="E11808" s="1"/>
    </row>
    <row r="11809" spans="5:5" x14ac:dyDescent="0.35">
      <c r="E11809" s="1"/>
    </row>
    <row r="11810" spans="5:5" x14ac:dyDescent="0.35">
      <c r="E11810" s="1"/>
    </row>
    <row r="11811" spans="5:5" x14ac:dyDescent="0.35">
      <c r="E11811" s="1"/>
    </row>
    <row r="11812" spans="5:5" x14ac:dyDescent="0.35">
      <c r="E11812" s="1"/>
    </row>
    <row r="11813" spans="5:5" x14ac:dyDescent="0.35">
      <c r="E11813" s="1"/>
    </row>
    <row r="11814" spans="5:5" x14ac:dyDescent="0.35">
      <c r="E11814" s="1"/>
    </row>
    <row r="11815" spans="5:5" x14ac:dyDescent="0.35">
      <c r="E11815" s="1"/>
    </row>
    <row r="11816" spans="5:5" x14ac:dyDescent="0.35">
      <c r="E11816" s="1"/>
    </row>
    <row r="11817" spans="5:5" x14ac:dyDescent="0.35">
      <c r="E11817" s="1"/>
    </row>
    <row r="11818" spans="5:5" x14ac:dyDescent="0.35">
      <c r="E11818" s="1"/>
    </row>
    <row r="11819" spans="5:5" x14ac:dyDescent="0.35">
      <c r="E11819" s="1"/>
    </row>
    <row r="11820" spans="5:5" x14ac:dyDescent="0.35">
      <c r="E11820" s="1"/>
    </row>
    <row r="11821" spans="5:5" x14ac:dyDescent="0.35">
      <c r="E11821" s="1"/>
    </row>
    <row r="11822" spans="5:5" x14ac:dyDescent="0.35">
      <c r="E11822" s="1"/>
    </row>
    <row r="11823" spans="5:5" x14ac:dyDescent="0.35">
      <c r="E11823" s="1"/>
    </row>
    <row r="11824" spans="5:5" x14ac:dyDescent="0.35">
      <c r="E11824" s="1"/>
    </row>
    <row r="11825" spans="5:5" x14ac:dyDescent="0.35">
      <c r="E11825" s="1"/>
    </row>
    <row r="11826" spans="5:5" x14ac:dyDescent="0.35">
      <c r="E11826" s="1"/>
    </row>
    <row r="11827" spans="5:5" x14ac:dyDescent="0.35">
      <c r="E11827" s="1"/>
    </row>
    <row r="11828" spans="5:5" x14ac:dyDescent="0.35">
      <c r="E11828" s="1"/>
    </row>
    <row r="11829" spans="5:5" x14ac:dyDescent="0.35">
      <c r="E11829" s="1"/>
    </row>
    <row r="11830" spans="5:5" x14ac:dyDescent="0.35">
      <c r="E11830" s="1"/>
    </row>
    <row r="11831" spans="5:5" x14ac:dyDescent="0.35">
      <c r="E11831" s="1"/>
    </row>
    <row r="11832" spans="5:5" x14ac:dyDescent="0.35">
      <c r="E11832" s="1"/>
    </row>
    <row r="11833" spans="5:5" x14ac:dyDescent="0.35">
      <c r="E11833" s="1"/>
    </row>
    <row r="11834" spans="5:5" x14ac:dyDescent="0.35">
      <c r="E11834" s="1"/>
    </row>
    <row r="11835" spans="5:5" x14ac:dyDescent="0.35">
      <c r="E11835" s="1"/>
    </row>
    <row r="11836" spans="5:5" x14ac:dyDescent="0.35">
      <c r="E11836" s="1"/>
    </row>
    <row r="11837" spans="5:5" x14ac:dyDescent="0.35">
      <c r="E11837" s="1"/>
    </row>
    <row r="11838" spans="5:5" x14ac:dyDescent="0.35">
      <c r="E11838" s="1"/>
    </row>
    <row r="11839" spans="5:5" x14ac:dyDescent="0.35">
      <c r="E11839" s="1"/>
    </row>
    <row r="11840" spans="5:5" x14ac:dyDescent="0.35">
      <c r="E11840" s="1"/>
    </row>
    <row r="11841" spans="5:5" x14ac:dyDescent="0.35">
      <c r="E11841" s="1"/>
    </row>
    <row r="11842" spans="5:5" x14ac:dyDescent="0.35">
      <c r="E11842" s="1"/>
    </row>
    <row r="11843" spans="5:5" x14ac:dyDescent="0.35">
      <c r="E11843" s="1"/>
    </row>
    <row r="11844" spans="5:5" x14ac:dyDescent="0.35">
      <c r="E11844" s="1"/>
    </row>
    <row r="11845" spans="5:5" x14ac:dyDescent="0.35">
      <c r="E11845" s="1"/>
    </row>
    <row r="11846" spans="5:5" x14ac:dyDescent="0.35">
      <c r="E11846" s="1"/>
    </row>
    <row r="11847" spans="5:5" x14ac:dyDescent="0.35">
      <c r="E11847" s="1"/>
    </row>
    <row r="11848" spans="5:5" x14ac:dyDescent="0.35">
      <c r="E11848" s="1"/>
    </row>
    <row r="11849" spans="5:5" x14ac:dyDescent="0.35">
      <c r="E11849" s="1"/>
    </row>
    <row r="11850" spans="5:5" x14ac:dyDescent="0.35">
      <c r="E11850" s="1"/>
    </row>
    <row r="11851" spans="5:5" x14ac:dyDescent="0.35">
      <c r="E11851" s="1"/>
    </row>
    <row r="11852" spans="5:5" x14ac:dyDescent="0.35">
      <c r="E11852" s="1"/>
    </row>
    <row r="11853" spans="5:5" x14ac:dyDescent="0.35">
      <c r="E11853" s="1"/>
    </row>
    <row r="11854" spans="5:5" x14ac:dyDescent="0.35">
      <c r="E11854" s="1"/>
    </row>
    <row r="11855" spans="5:5" x14ac:dyDescent="0.35">
      <c r="E11855" s="1"/>
    </row>
    <row r="11856" spans="5:5" x14ac:dyDescent="0.35">
      <c r="E11856" s="1"/>
    </row>
    <row r="11857" spans="5:5" x14ac:dyDescent="0.35">
      <c r="E11857" s="1"/>
    </row>
    <row r="11858" spans="5:5" x14ac:dyDescent="0.35">
      <c r="E11858" s="1"/>
    </row>
    <row r="11859" spans="5:5" x14ac:dyDescent="0.35">
      <c r="E11859" s="1"/>
    </row>
    <row r="11860" spans="5:5" x14ac:dyDescent="0.35">
      <c r="E11860" s="1"/>
    </row>
    <row r="11861" spans="5:5" x14ac:dyDescent="0.35">
      <c r="E11861" s="1"/>
    </row>
    <row r="11862" spans="5:5" x14ac:dyDescent="0.35">
      <c r="E11862" s="1"/>
    </row>
    <row r="11863" spans="5:5" x14ac:dyDescent="0.35">
      <c r="E11863" s="1"/>
    </row>
    <row r="11864" spans="5:5" x14ac:dyDescent="0.35">
      <c r="E11864" s="1"/>
    </row>
    <row r="11865" spans="5:5" x14ac:dyDescent="0.35">
      <c r="E11865" s="1"/>
    </row>
    <row r="11866" spans="5:5" x14ac:dyDescent="0.35">
      <c r="E11866" s="1"/>
    </row>
    <row r="11867" spans="5:5" x14ac:dyDescent="0.35">
      <c r="E11867" s="1"/>
    </row>
    <row r="11868" spans="5:5" x14ac:dyDescent="0.35">
      <c r="E11868" s="1"/>
    </row>
    <row r="11869" spans="5:5" x14ac:dyDescent="0.35">
      <c r="E11869" s="1"/>
    </row>
    <row r="11870" spans="5:5" x14ac:dyDescent="0.35">
      <c r="E11870" s="1"/>
    </row>
    <row r="11871" spans="5:5" x14ac:dyDescent="0.35">
      <c r="E11871" s="1"/>
    </row>
    <row r="11872" spans="5:5" x14ac:dyDescent="0.35">
      <c r="E11872" s="1"/>
    </row>
    <row r="11873" spans="5:5" x14ac:dyDescent="0.35">
      <c r="E11873" s="1"/>
    </row>
    <row r="11874" spans="5:5" x14ac:dyDescent="0.35">
      <c r="E11874" s="1"/>
    </row>
    <row r="11875" spans="5:5" x14ac:dyDescent="0.35">
      <c r="E11875" s="1"/>
    </row>
    <row r="11876" spans="5:5" x14ac:dyDescent="0.35">
      <c r="E11876" s="1"/>
    </row>
    <row r="11877" spans="5:5" x14ac:dyDescent="0.35">
      <c r="E11877" s="1"/>
    </row>
    <row r="11878" spans="5:5" x14ac:dyDescent="0.35">
      <c r="E11878" s="1"/>
    </row>
    <row r="11879" spans="5:5" x14ac:dyDescent="0.35">
      <c r="E11879" s="1"/>
    </row>
    <row r="11880" spans="5:5" x14ac:dyDescent="0.35">
      <c r="E11880" s="1"/>
    </row>
    <row r="11881" spans="5:5" x14ac:dyDescent="0.35">
      <c r="E11881" s="1"/>
    </row>
    <row r="11882" spans="5:5" x14ac:dyDescent="0.35">
      <c r="E11882" s="1"/>
    </row>
    <row r="11883" spans="5:5" x14ac:dyDescent="0.35">
      <c r="E11883" s="1"/>
    </row>
    <row r="11884" spans="5:5" x14ac:dyDescent="0.35">
      <c r="E11884" s="1"/>
    </row>
    <row r="11885" spans="5:5" x14ac:dyDescent="0.35">
      <c r="E11885" s="1"/>
    </row>
    <row r="11886" spans="5:5" x14ac:dyDescent="0.35">
      <c r="E11886" s="1"/>
    </row>
    <row r="11887" spans="5:5" x14ac:dyDescent="0.35">
      <c r="E11887" s="1"/>
    </row>
    <row r="11888" spans="5:5" x14ac:dyDescent="0.35">
      <c r="E11888" s="1"/>
    </row>
    <row r="11889" spans="5:5" x14ac:dyDescent="0.35">
      <c r="E11889" s="1"/>
    </row>
    <row r="11890" spans="5:5" x14ac:dyDescent="0.35">
      <c r="E11890" s="1"/>
    </row>
    <row r="11891" spans="5:5" x14ac:dyDescent="0.35">
      <c r="E11891" s="1"/>
    </row>
    <row r="11892" spans="5:5" x14ac:dyDescent="0.35">
      <c r="E11892" s="1"/>
    </row>
    <row r="11893" spans="5:5" x14ac:dyDescent="0.35">
      <c r="E11893" s="1"/>
    </row>
    <row r="11894" spans="5:5" x14ac:dyDescent="0.35">
      <c r="E11894" s="1"/>
    </row>
    <row r="11895" spans="5:5" x14ac:dyDescent="0.35">
      <c r="E11895" s="1"/>
    </row>
    <row r="11896" spans="5:5" x14ac:dyDescent="0.35">
      <c r="E11896" s="1"/>
    </row>
    <row r="11897" spans="5:5" x14ac:dyDescent="0.35">
      <c r="E11897" s="1"/>
    </row>
    <row r="11898" spans="5:5" x14ac:dyDescent="0.35">
      <c r="E11898" s="1"/>
    </row>
    <row r="11899" spans="5:5" x14ac:dyDescent="0.35">
      <c r="E11899" s="1"/>
    </row>
    <row r="11900" spans="5:5" x14ac:dyDescent="0.35">
      <c r="E11900" s="1"/>
    </row>
    <row r="11901" spans="5:5" x14ac:dyDescent="0.35">
      <c r="E11901" s="1"/>
    </row>
    <row r="11902" spans="5:5" x14ac:dyDescent="0.35">
      <c r="E11902" s="1"/>
    </row>
    <row r="11903" spans="5:5" x14ac:dyDescent="0.35">
      <c r="E11903" s="1"/>
    </row>
    <row r="11904" spans="5:5" x14ac:dyDescent="0.35">
      <c r="E11904" s="1"/>
    </row>
    <row r="11905" spans="5:5" x14ac:dyDescent="0.35">
      <c r="E11905" s="1"/>
    </row>
    <row r="11906" spans="5:5" x14ac:dyDescent="0.35">
      <c r="E11906" s="1"/>
    </row>
    <row r="11907" spans="5:5" x14ac:dyDescent="0.35">
      <c r="E11907" s="1"/>
    </row>
    <row r="11908" spans="5:5" x14ac:dyDescent="0.35">
      <c r="E11908" s="1"/>
    </row>
    <row r="11909" spans="5:5" x14ac:dyDescent="0.35">
      <c r="E11909" s="1"/>
    </row>
    <row r="11910" spans="5:5" x14ac:dyDescent="0.35">
      <c r="E11910" s="1"/>
    </row>
    <row r="11911" spans="5:5" x14ac:dyDescent="0.35">
      <c r="E11911" s="1"/>
    </row>
    <row r="11912" spans="5:5" x14ac:dyDescent="0.35">
      <c r="E11912" s="1"/>
    </row>
    <row r="11913" spans="5:5" x14ac:dyDescent="0.35">
      <c r="E11913" s="1"/>
    </row>
    <row r="11914" spans="5:5" x14ac:dyDescent="0.35">
      <c r="E11914" s="1"/>
    </row>
    <row r="11915" spans="5:5" x14ac:dyDescent="0.35">
      <c r="E11915" s="1"/>
    </row>
    <row r="11916" spans="5:5" x14ac:dyDescent="0.35">
      <c r="E11916" s="1"/>
    </row>
    <row r="11917" spans="5:5" x14ac:dyDescent="0.35">
      <c r="E11917" s="1"/>
    </row>
    <row r="11918" spans="5:5" x14ac:dyDescent="0.35">
      <c r="E11918" s="1"/>
    </row>
    <row r="11919" spans="5:5" x14ac:dyDescent="0.35">
      <c r="E11919" s="1"/>
    </row>
    <row r="11920" spans="5:5" x14ac:dyDescent="0.35">
      <c r="E11920" s="1"/>
    </row>
    <row r="11921" spans="5:5" x14ac:dyDescent="0.35">
      <c r="E11921" s="1"/>
    </row>
    <row r="11922" spans="5:5" x14ac:dyDescent="0.35">
      <c r="E11922" s="1"/>
    </row>
    <row r="11923" spans="5:5" x14ac:dyDescent="0.35">
      <c r="E11923" s="1"/>
    </row>
    <row r="11924" spans="5:5" x14ac:dyDescent="0.35">
      <c r="E11924" s="1"/>
    </row>
    <row r="11925" spans="5:5" x14ac:dyDescent="0.35">
      <c r="E11925" s="1"/>
    </row>
    <row r="11926" spans="5:5" x14ac:dyDescent="0.35">
      <c r="E11926" s="1"/>
    </row>
    <row r="11927" spans="5:5" x14ac:dyDescent="0.35">
      <c r="E11927" s="1"/>
    </row>
    <row r="11928" spans="5:5" x14ac:dyDescent="0.35">
      <c r="E11928" s="1"/>
    </row>
    <row r="11929" spans="5:5" x14ac:dyDescent="0.35">
      <c r="E11929" s="1"/>
    </row>
    <row r="11930" spans="5:5" x14ac:dyDescent="0.35">
      <c r="E11930" s="1"/>
    </row>
    <row r="11931" spans="5:5" x14ac:dyDescent="0.35">
      <c r="E11931" s="1"/>
    </row>
    <row r="11932" spans="5:5" x14ac:dyDescent="0.35">
      <c r="E11932" s="1"/>
    </row>
    <row r="11933" spans="5:5" x14ac:dyDescent="0.35">
      <c r="E11933" s="1"/>
    </row>
    <row r="11934" spans="5:5" x14ac:dyDescent="0.35">
      <c r="E11934" s="1"/>
    </row>
    <row r="11935" spans="5:5" x14ac:dyDescent="0.35">
      <c r="E11935" s="1"/>
    </row>
    <row r="11936" spans="5:5" x14ac:dyDescent="0.35">
      <c r="E11936" s="1"/>
    </row>
    <row r="11937" spans="5:5" x14ac:dyDescent="0.35">
      <c r="E11937" s="1"/>
    </row>
    <row r="11938" spans="5:5" x14ac:dyDescent="0.35">
      <c r="E11938" s="1"/>
    </row>
    <row r="11939" spans="5:5" x14ac:dyDescent="0.35">
      <c r="E11939" s="1"/>
    </row>
    <row r="11940" spans="5:5" x14ac:dyDescent="0.35">
      <c r="E11940" s="1"/>
    </row>
    <row r="11941" spans="5:5" x14ac:dyDescent="0.35">
      <c r="E11941" s="1"/>
    </row>
    <row r="11942" spans="5:5" x14ac:dyDescent="0.35">
      <c r="E11942" s="1"/>
    </row>
    <row r="11943" spans="5:5" x14ac:dyDescent="0.35">
      <c r="E11943" s="1"/>
    </row>
    <row r="11944" spans="5:5" x14ac:dyDescent="0.35">
      <c r="E11944" s="1"/>
    </row>
    <row r="11945" spans="5:5" x14ac:dyDescent="0.35">
      <c r="E11945" s="1"/>
    </row>
    <row r="11946" spans="5:5" x14ac:dyDescent="0.35">
      <c r="E11946" s="1"/>
    </row>
    <row r="11947" spans="5:5" x14ac:dyDescent="0.35">
      <c r="E11947" s="1"/>
    </row>
    <row r="11948" spans="5:5" x14ac:dyDescent="0.35">
      <c r="E11948" s="1"/>
    </row>
    <row r="11949" spans="5:5" x14ac:dyDescent="0.35">
      <c r="E11949" s="1"/>
    </row>
    <row r="11950" spans="5:5" x14ac:dyDescent="0.35">
      <c r="E11950" s="1"/>
    </row>
    <row r="11951" spans="5:5" x14ac:dyDescent="0.35">
      <c r="E11951" s="1"/>
    </row>
    <row r="11952" spans="5:5" x14ac:dyDescent="0.35">
      <c r="E11952" s="1"/>
    </row>
    <row r="11953" spans="5:5" x14ac:dyDescent="0.35">
      <c r="E11953" s="1"/>
    </row>
    <row r="11954" spans="5:5" x14ac:dyDescent="0.35">
      <c r="E11954" s="1"/>
    </row>
    <row r="11955" spans="5:5" x14ac:dyDescent="0.35">
      <c r="E11955" s="1"/>
    </row>
    <row r="11956" spans="5:5" x14ac:dyDescent="0.35">
      <c r="E11956" s="1"/>
    </row>
    <row r="11957" spans="5:5" x14ac:dyDescent="0.35">
      <c r="E11957" s="1"/>
    </row>
    <row r="11958" spans="5:5" x14ac:dyDescent="0.35">
      <c r="E11958" s="1"/>
    </row>
    <row r="11959" spans="5:5" x14ac:dyDescent="0.35">
      <c r="E11959" s="1"/>
    </row>
    <row r="11960" spans="5:5" x14ac:dyDescent="0.35">
      <c r="E11960" s="1"/>
    </row>
    <row r="11961" spans="5:5" x14ac:dyDescent="0.35">
      <c r="E11961" s="1"/>
    </row>
    <row r="11962" spans="5:5" x14ac:dyDescent="0.35">
      <c r="E11962" s="1"/>
    </row>
    <row r="11963" spans="5:5" x14ac:dyDescent="0.35">
      <c r="E11963" s="1"/>
    </row>
    <row r="11964" spans="5:5" x14ac:dyDescent="0.35">
      <c r="E11964" s="1"/>
    </row>
    <row r="11965" spans="5:5" x14ac:dyDescent="0.35">
      <c r="E11965" s="1"/>
    </row>
    <row r="11966" spans="5:5" x14ac:dyDescent="0.35">
      <c r="E11966" s="1"/>
    </row>
    <row r="11967" spans="5:5" x14ac:dyDescent="0.35">
      <c r="E11967" s="1"/>
    </row>
    <row r="11968" spans="5:5" x14ac:dyDescent="0.35">
      <c r="E11968" s="1"/>
    </row>
    <row r="11969" spans="5:5" x14ac:dyDescent="0.35">
      <c r="E11969" s="1"/>
    </row>
    <row r="11970" spans="5:5" x14ac:dyDescent="0.35">
      <c r="E11970" s="1"/>
    </row>
    <row r="11971" spans="5:5" x14ac:dyDescent="0.35">
      <c r="E11971" s="1"/>
    </row>
    <row r="11972" spans="5:5" x14ac:dyDescent="0.35">
      <c r="E11972" s="1"/>
    </row>
    <row r="11973" spans="5:5" x14ac:dyDescent="0.35">
      <c r="E11973" s="1"/>
    </row>
    <row r="11974" spans="5:5" x14ac:dyDescent="0.35">
      <c r="E11974" s="1"/>
    </row>
    <row r="11975" spans="5:5" x14ac:dyDescent="0.35">
      <c r="E11975" s="1"/>
    </row>
    <row r="11976" spans="5:5" x14ac:dyDescent="0.35">
      <c r="E11976" s="1"/>
    </row>
    <row r="11977" spans="5:5" x14ac:dyDescent="0.35">
      <c r="E11977" s="1"/>
    </row>
    <row r="11978" spans="5:5" x14ac:dyDescent="0.35">
      <c r="E11978" s="1"/>
    </row>
    <row r="11979" spans="5:5" x14ac:dyDescent="0.35">
      <c r="E11979" s="1"/>
    </row>
    <row r="11980" spans="5:5" x14ac:dyDescent="0.35">
      <c r="E11980" s="1"/>
    </row>
    <row r="11981" spans="5:5" x14ac:dyDescent="0.35">
      <c r="E11981" s="1"/>
    </row>
    <row r="11982" spans="5:5" x14ac:dyDescent="0.35">
      <c r="E11982" s="1"/>
    </row>
    <row r="11983" spans="5:5" x14ac:dyDescent="0.35">
      <c r="E11983" s="1"/>
    </row>
    <row r="11984" spans="5:5" x14ac:dyDescent="0.35">
      <c r="E11984" s="1"/>
    </row>
    <row r="11985" spans="5:5" x14ac:dyDescent="0.35">
      <c r="E11985" s="1"/>
    </row>
    <row r="11986" spans="5:5" x14ac:dyDescent="0.35">
      <c r="E11986" s="1"/>
    </row>
    <row r="11987" spans="5:5" x14ac:dyDescent="0.35">
      <c r="E11987" s="1"/>
    </row>
    <row r="11988" spans="5:5" x14ac:dyDescent="0.35">
      <c r="E11988" s="1"/>
    </row>
    <row r="11989" spans="5:5" x14ac:dyDescent="0.35">
      <c r="E11989" s="1"/>
    </row>
    <row r="11990" spans="5:5" x14ac:dyDescent="0.35">
      <c r="E11990" s="1"/>
    </row>
    <row r="11991" spans="5:5" x14ac:dyDescent="0.35">
      <c r="E11991" s="1"/>
    </row>
    <row r="11992" spans="5:5" x14ac:dyDescent="0.35">
      <c r="E11992" s="1"/>
    </row>
    <row r="11993" spans="5:5" x14ac:dyDescent="0.35">
      <c r="E11993" s="1"/>
    </row>
    <row r="11994" spans="5:5" x14ac:dyDescent="0.35">
      <c r="E11994" s="1"/>
    </row>
    <row r="11995" spans="5:5" x14ac:dyDescent="0.35">
      <c r="E11995" s="1"/>
    </row>
    <row r="11996" spans="5:5" x14ac:dyDescent="0.35">
      <c r="E11996" s="1"/>
    </row>
    <row r="11997" spans="5:5" x14ac:dyDescent="0.35">
      <c r="E11997" s="1"/>
    </row>
    <row r="11998" spans="5:5" x14ac:dyDescent="0.35">
      <c r="E11998" s="1"/>
    </row>
    <row r="11999" spans="5:5" x14ac:dyDescent="0.35">
      <c r="E11999" s="1"/>
    </row>
    <row r="12000" spans="5:5" x14ac:dyDescent="0.35">
      <c r="E12000" s="1"/>
    </row>
    <row r="12001" spans="5:5" x14ac:dyDescent="0.35">
      <c r="E12001" s="1"/>
    </row>
    <row r="12002" spans="5:5" x14ac:dyDescent="0.35">
      <c r="E12002" s="1"/>
    </row>
    <row r="12003" spans="5:5" x14ac:dyDescent="0.35">
      <c r="E12003" s="1"/>
    </row>
    <row r="12004" spans="5:5" x14ac:dyDescent="0.35">
      <c r="E12004" s="1"/>
    </row>
    <row r="12005" spans="5:5" x14ac:dyDescent="0.35">
      <c r="E12005" s="1"/>
    </row>
    <row r="12006" spans="5:5" x14ac:dyDescent="0.35">
      <c r="E12006" s="1"/>
    </row>
    <row r="12007" spans="5:5" x14ac:dyDescent="0.35">
      <c r="E12007" s="1"/>
    </row>
    <row r="12008" spans="5:5" x14ac:dyDescent="0.35">
      <c r="E12008" s="1"/>
    </row>
    <row r="12009" spans="5:5" x14ac:dyDescent="0.35">
      <c r="E12009" s="1"/>
    </row>
    <row r="12010" spans="5:5" x14ac:dyDescent="0.35">
      <c r="E12010" s="1"/>
    </row>
    <row r="12011" spans="5:5" x14ac:dyDescent="0.35">
      <c r="E12011" s="1"/>
    </row>
    <row r="12012" spans="5:5" x14ac:dyDescent="0.35">
      <c r="E12012" s="1"/>
    </row>
    <row r="12013" spans="5:5" x14ac:dyDescent="0.35">
      <c r="E12013" s="1"/>
    </row>
    <row r="12014" spans="5:5" x14ac:dyDescent="0.35">
      <c r="E12014" s="1"/>
    </row>
    <row r="12015" spans="5:5" x14ac:dyDescent="0.35">
      <c r="E12015" s="1"/>
    </row>
    <row r="12016" spans="5:5" x14ac:dyDescent="0.35">
      <c r="E12016" s="1"/>
    </row>
    <row r="12017" spans="5:5" x14ac:dyDescent="0.35">
      <c r="E12017" s="1"/>
    </row>
    <row r="12018" spans="5:5" x14ac:dyDescent="0.35">
      <c r="E12018" s="1"/>
    </row>
    <row r="12019" spans="5:5" x14ac:dyDescent="0.35">
      <c r="E12019" s="1"/>
    </row>
    <row r="12020" spans="5:5" x14ac:dyDescent="0.35">
      <c r="E12020" s="1"/>
    </row>
    <row r="12021" spans="5:5" x14ac:dyDescent="0.35">
      <c r="E12021" s="1"/>
    </row>
    <row r="12022" spans="5:5" x14ac:dyDescent="0.35">
      <c r="E12022" s="1"/>
    </row>
    <row r="12023" spans="5:5" x14ac:dyDescent="0.35">
      <c r="E12023" s="1"/>
    </row>
    <row r="12024" spans="5:5" x14ac:dyDescent="0.35">
      <c r="E12024" s="1"/>
    </row>
    <row r="12025" spans="5:5" x14ac:dyDescent="0.35">
      <c r="E12025" s="1"/>
    </row>
    <row r="12026" spans="5:5" x14ac:dyDescent="0.35">
      <c r="E12026" s="1"/>
    </row>
    <row r="12027" spans="5:5" x14ac:dyDescent="0.35">
      <c r="E12027" s="1"/>
    </row>
    <row r="12028" spans="5:5" x14ac:dyDescent="0.35">
      <c r="E12028" s="1"/>
    </row>
    <row r="12029" spans="5:5" x14ac:dyDescent="0.35">
      <c r="E12029" s="1"/>
    </row>
    <row r="12030" spans="5:5" x14ac:dyDescent="0.35">
      <c r="E12030" s="1"/>
    </row>
    <row r="12031" spans="5:5" x14ac:dyDescent="0.35">
      <c r="E12031" s="1"/>
    </row>
    <row r="12032" spans="5:5" x14ac:dyDescent="0.35">
      <c r="E12032" s="1"/>
    </row>
    <row r="12033" spans="5:5" x14ac:dyDescent="0.35">
      <c r="E12033" s="1"/>
    </row>
    <row r="12034" spans="5:5" x14ac:dyDescent="0.35">
      <c r="E12034" s="1"/>
    </row>
    <row r="12035" spans="5:5" x14ac:dyDescent="0.35">
      <c r="E12035" s="1"/>
    </row>
    <row r="12036" spans="5:5" x14ac:dyDescent="0.35">
      <c r="E12036" s="1"/>
    </row>
    <row r="12037" spans="5:5" x14ac:dyDescent="0.35">
      <c r="E12037" s="1"/>
    </row>
    <row r="12038" spans="5:5" x14ac:dyDescent="0.35">
      <c r="E12038" s="1"/>
    </row>
    <row r="12039" spans="5:5" x14ac:dyDescent="0.35">
      <c r="E12039" s="1"/>
    </row>
    <row r="12040" spans="5:5" x14ac:dyDescent="0.35">
      <c r="E12040" s="1"/>
    </row>
    <row r="12041" spans="5:5" x14ac:dyDescent="0.35">
      <c r="E12041" s="1"/>
    </row>
    <row r="12042" spans="5:5" x14ac:dyDescent="0.35">
      <c r="E12042" s="1"/>
    </row>
    <row r="12043" spans="5:5" x14ac:dyDescent="0.35">
      <c r="E12043" s="1"/>
    </row>
    <row r="12044" spans="5:5" x14ac:dyDescent="0.35">
      <c r="E12044" s="1"/>
    </row>
    <row r="12045" spans="5:5" x14ac:dyDescent="0.35">
      <c r="E12045" s="1"/>
    </row>
    <row r="12046" spans="5:5" x14ac:dyDescent="0.35">
      <c r="E12046" s="1"/>
    </row>
    <row r="12047" spans="5:5" x14ac:dyDescent="0.35">
      <c r="E12047" s="1"/>
    </row>
    <row r="12048" spans="5:5" x14ac:dyDescent="0.35">
      <c r="E12048" s="1"/>
    </row>
    <row r="12049" spans="5:5" x14ac:dyDescent="0.35">
      <c r="E12049" s="1"/>
    </row>
    <row r="12050" spans="5:5" x14ac:dyDescent="0.35">
      <c r="E12050" s="1"/>
    </row>
    <row r="12051" spans="5:5" x14ac:dyDescent="0.35">
      <c r="E12051" s="1"/>
    </row>
    <row r="12052" spans="5:5" x14ac:dyDescent="0.35">
      <c r="E12052" s="1"/>
    </row>
    <row r="12053" spans="5:5" x14ac:dyDescent="0.35">
      <c r="E12053" s="1"/>
    </row>
    <row r="12054" spans="5:5" x14ac:dyDescent="0.35">
      <c r="E12054" s="1"/>
    </row>
    <row r="12055" spans="5:5" x14ac:dyDescent="0.35">
      <c r="E12055" s="1"/>
    </row>
    <row r="12056" spans="5:5" x14ac:dyDescent="0.35">
      <c r="E12056" s="1"/>
    </row>
    <row r="12057" spans="5:5" x14ac:dyDescent="0.35">
      <c r="E12057" s="1"/>
    </row>
    <row r="12058" spans="5:5" x14ac:dyDescent="0.35">
      <c r="E12058" s="1"/>
    </row>
    <row r="12059" spans="5:5" x14ac:dyDescent="0.35">
      <c r="E12059" s="1"/>
    </row>
    <row r="12060" spans="5:5" x14ac:dyDescent="0.35">
      <c r="E12060" s="1"/>
    </row>
    <row r="12061" spans="5:5" x14ac:dyDescent="0.35">
      <c r="E12061" s="1"/>
    </row>
    <row r="12062" spans="5:5" x14ac:dyDescent="0.35">
      <c r="E12062" s="1"/>
    </row>
    <row r="12063" spans="5:5" x14ac:dyDescent="0.35">
      <c r="E12063" s="1"/>
    </row>
    <row r="12064" spans="5:5" x14ac:dyDescent="0.35">
      <c r="E12064" s="1"/>
    </row>
    <row r="12065" spans="5:5" x14ac:dyDescent="0.35">
      <c r="E12065" s="1"/>
    </row>
    <row r="12066" spans="5:5" x14ac:dyDescent="0.35">
      <c r="E12066" s="1"/>
    </row>
    <row r="12067" spans="5:5" x14ac:dyDescent="0.35">
      <c r="E12067" s="1"/>
    </row>
    <row r="12068" spans="5:5" x14ac:dyDescent="0.35">
      <c r="E12068" s="1"/>
    </row>
    <row r="12069" spans="5:5" x14ac:dyDescent="0.35">
      <c r="E12069" s="1"/>
    </row>
    <row r="12070" spans="5:5" x14ac:dyDescent="0.35">
      <c r="E12070" s="1"/>
    </row>
    <row r="12071" spans="5:5" x14ac:dyDescent="0.35">
      <c r="E12071" s="1"/>
    </row>
    <row r="12072" spans="5:5" x14ac:dyDescent="0.35">
      <c r="E12072" s="1"/>
    </row>
    <row r="12073" spans="5:5" x14ac:dyDescent="0.35">
      <c r="E12073" s="1"/>
    </row>
    <row r="12074" spans="5:5" x14ac:dyDescent="0.35">
      <c r="E12074" s="1"/>
    </row>
    <row r="12075" spans="5:5" x14ac:dyDescent="0.35">
      <c r="E12075" s="1"/>
    </row>
    <row r="12076" spans="5:5" x14ac:dyDescent="0.35">
      <c r="E12076" s="1"/>
    </row>
    <row r="12077" spans="5:5" x14ac:dyDescent="0.35">
      <c r="E12077" s="1"/>
    </row>
    <row r="12078" spans="5:5" x14ac:dyDescent="0.35">
      <c r="E12078" s="1"/>
    </row>
    <row r="12079" spans="5:5" x14ac:dyDescent="0.35">
      <c r="E12079" s="1"/>
    </row>
    <row r="12080" spans="5:5" x14ac:dyDescent="0.35">
      <c r="E12080" s="1"/>
    </row>
    <row r="12081" spans="5:5" x14ac:dyDescent="0.35">
      <c r="E12081" s="1"/>
    </row>
    <row r="12082" spans="5:5" x14ac:dyDescent="0.35">
      <c r="E12082" s="1"/>
    </row>
    <row r="12083" spans="5:5" x14ac:dyDescent="0.35">
      <c r="E12083" s="1"/>
    </row>
    <row r="12084" spans="5:5" x14ac:dyDescent="0.35">
      <c r="E12084" s="1"/>
    </row>
    <row r="12085" spans="5:5" x14ac:dyDescent="0.35">
      <c r="E12085" s="1"/>
    </row>
    <row r="12086" spans="5:5" x14ac:dyDescent="0.35">
      <c r="E12086" s="1"/>
    </row>
    <row r="12087" spans="5:5" x14ac:dyDescent="0.35">
      <c r="E12087" s="1"/>
    </row>
    <row r="12088" spans="5:5" x14ac:dyDescent="0.35">
      <c r="E12088" s="1"/>
    </row>
    <row r="12089" spans="5:5" x14ac:dyDescent="0.35">
      <c r="E12089" s="1"/>
    </row>
    <row r="12090" spans="5:5" x14ac:dyDescent="0.35">
      <c r="E12090" s="1"/>
    </row>
    <row r="12091" spans="5:5" x14ac:dyDescent="0.35">
      <c r="E12091" s="1"/>
    </row>
    <row r="12092" spans="5:5" x14ac:dyDescent="0.35">
      <c r="E12092" s="1"/>
    </row>
    <row r="12093" spans="5:5" x14ac:dyDescent="0.35">
      <c r="E12093" s="1"/>
    </row>
    <row r="12094" spans="5:5" x14ac:dyDescent="0.35">
      <c r="E12094" s="1"/>
    </row>
    <row r="12095" spans="5:5" x14ac:dyDescent="0.35">
      <c r="E12095" s="1"/>
    </row>
    <row r="12096" spans="5:5" x14ac:dyDescent="0.35">
      <c r="E12096" s="1"/>
    </row>
    <row r="12097" spans="5:5" x14ac:dyDescent="0.35">
      <c r="E12097" s="1"/>
    </row>
    <row r="12098" spans="5:5" x14ac:dyDescent="0.35">
      <c r="E12098" s="1"/>
    </row>
    <row r="12099" spans="5:5" x14ac:dyDescent="0.35">
      <c r="E12099" s="1"/>
    </row>
    <row r="12100" spans="5:5" x14ac:dyDescent="0.35">
      <c r="E12100" s="1"/>
    </row>
    <row r="12101" spans="5:5" x14ac:dyDescent="0.35">
      <c r="E12101" s="1"/>
    </row>
    <row r="12102" spans="5:5" x14ac:dyDescent="0.35">
      <c r="E12102" s="1"/>
    </row>
    <row r="12103" spans="5:5" x14ac:dyDescent="0.35">
      <c r="E12103" s="1"/>
    </row>
    <row r="12104" spans="5:5" x14ac:dyDescent="0.35">
      <c r="E12104" s="1"/>
    </row>
    <row r="12105" spans="5:5" x14ac:dyDescent="0.35">
      <c r="E12105" s="1"/>
    </row>
    <row r="12106" spans="5:5" x14ac:dyDescent="0.35">
      <c r="E12106" s="1"/>
    </row>
    <row r="12107" spans="5:5" x14ac:dyDescent="0.35">
      <c r="E12107" s="1"/>
    </row>
    <row r="12108" spans="5:5" x14ac:dyDescent="0.35">
      <c r="E12108" s="1"/>
    </row>
    <row r="12109" spans="5:5" x14ac:dyDescent="0.35">
      <c r="E12109" s="1"/>
    </row>
    <row r="12110" spans="5:5" x14ac:dyDescent="0.35">
      <c r="E12110" s="1"/>
    </row>
    <row r="12111" spans="5:5" x14ac:dyDescent="0.35">
      <c r="E12111" s="1"/>
    </row>
    <row r="12112" spans="5:5" x14ac:dyDescent="0.35">
      <c r="E12112" s="1"/>
    </row>
    <row r="12113" spans="5:5" x14ac:dyDescent="0.35">
      <c r="E12113" s="1"/>
    </row>
    <row r="12114" spans="5:5" x14ac:dyDescent="0.35">
      <c r="E12114" s="1"/>
    </row>
    <row r="12115" spans="5:5" x14ac:dyDescent="0.35">
      <c r="E12115" s="1"/>
    </row>
    <row r="12116" spans="5:5" x14ac:dyDescent="0.35">
      <c r="E12116" s="1"/>
    </row>
    <row r="12117" spans="5:5" x14ac:dyDescent="0.35">
      <c r="E12117" s="1"/>
    </row>
    <row r="12118" spans="5:5" x14ac:dyDescent="0.35">
      <c r="E12118" s="1"/>
    </row>
    <row r="12119" spans="5:5" x14ac:dyDescent="0.35">
      <c r="E12119" s="1"/>
    </row>
    <row r="12120" spans="5:5" x14ac:dyDescent="0.35">
      <c r="E12120" s="1"/>
    </row>
    <row r="12121" spans="5:5" x14ac:dyDescent="0.35">
      <c r="E12121" s="1"/>
    </row>
    <row r="12122" spans="5:5" x14ac:dyDescent="0.35">
      <c r="E12122" s="1"/>
    </row>
    <row r="12123" spans="5:5" x14ac:dyDescent="0.35">
      <c r="E12123" s="1"/>
    </row>
    <row r="12124" spans="5:5" x14ac:dyDescent="0.35">
      <c r="E12124" s="1"/>
    </row>
    <row r="12125" spans="5:5" x14ac:dyDescent="0.35">
      <c r="E12125" s="1"/>
    </row>
    <row r="12126" spans="5:5" x14ac:dyDescent="0.35">
      <c r="E12126" s="1"/>
    </row>
    <row r="12127" spans="5:5" x14ac:dyDescent="0.35">
      <c r="E12127" s="1"/>
    </row>
    <row r="12128" spans="5:5" x14ac:dyDescent="0.35">
      <c r="E12128" s="1"/>
    </row>
    <row r="12129" spans="5:5" x14ac:dyDescent="0.35">
      <c r="E12129" s="1"/>
    </row>
    <row r="12130" spans="5:5" x14ac:dyDescent="0.35">
      <c r="E12130" s="1"/>
    </row>
    <row r="12131" spans="5:5" x14ac:dyDescent="0.35">
      <c r="E12131" s="1"/>
    </row>
    <row r="12132" spans="5:5" x14ac:dyDescent="0.35">
      <c r="E12132" s="1"/>
    </row>
    <row r="12133" spans="5:5" x14ac:dyDescent="0.35">
      <c r="E12133" s="1"/>
    </row>
    <row r="12134" spans="5:5" x14ac:dyDescent="0.35">
      <c r="E12134" s="1"/>
    </row>
    <row r="12135" spans="5:5" x14ac:dyDescent="0.35">
      <c r="E12135" s="1"/>
    </row>
    <row r="12136" spans="5:5" x14ac:dyDescent="0.35">
      <c r="E12136" s="1"/>
    </row>
    <row r="12137" spans="5:5" x14ac:dyDescent="0.35">
      <c r="E12137" s="1"/>
    </row>
    <row r="12138" spans="5:5" x14ac:dyDescent="0.35">
      <c r="E12138" s="1"/>
    </row>
    <row r="12139" spans="5:5" x14ac:dyDescent="0.35">
      <c r="E12139" s="1"/>
    </row>
    <row r="12140" spans="5:5" x14ac:dyDescent="0.35">
      <c r="E12140" s="1"/>
    </row>
    <row r="12141" spans="5:5" x14ac:dyDescent="0.35">
      <c r="E12141" s="1"/>
    </row>
    <row r="12142" spans="5:5" x14ac:dyDescent="0.35">
      <c r="E12142" s="1"/>
    </row>
    <row r="12143" spans="5:5" x14ac:dyDescent="0.35">
      <c r="E12143" s="1"/>
    </row>
    <row r="12144" spans="5:5" x14ac:dyDescent="0.35">
      <c r="E12144" s="1"/>
    </row>
    <row r="12145" spans="5:5" x14ac:dyDescent="0.35">
      <c r="E12145" s="1"/>
    </row>
    <row r="12146" spans="5:5" x14ac:dyDescent="0.35">
      <c r="E12146" s="1"/>
    </row>
    <row r="12147" spans="5:5" x14ac:dyDescent="0.35">
      <c r="E12147" s="1"/>
    </row>
    <row r="12148" spans="5:5" x14ac:dyDescent="0.35">
      <c r="E12148" s="1"/>
    </row>
    <row r="12149" spans="5:5" x14ac:dyDescent="0.35">
      <c r="E12149" s="1"/>
    </row>
    <row r="12150" spans="5:5" x14ac:dyDescent="0.35">
      <c r="E12150" s="1"/>
    </row>
    <row r="12151" spans="5:5" x14ac:dyDescent="0.35">
      <c r="E12151" s="1"/>
    </row>
    <row r="12152" spans="5:5" x14ac:dyDescent="0.35">
      <c r="E12152" s="1"/>
    </row>
    <row r="12153" spans="5:5" x14ac:dyDescent="0.35">
      <c r="E12153" s="1"/>
    </row>
    <row r="12154" spans="5:5" x14ac:dyDescent="0.35">
      <c r="E12154" s="1"/>
    </row>
    <row r="12155" spans="5:5" x14ac:dyDescent="0.35">
      <c r="E12155" s="1"/>
    </row>
    <row r="12156" spans="5:5" x14ac:dyDescent="0.35">
      <c r="E12156" s="1"/>
    </row>
    <row r="12157" spans="5:5" x14ac:dyDescent="0.35">
      <c r="E12157" s="1"/>
    </row>
    <row r="12158" spans="5:5" x14ac:dyDescent="0.35">
      <c r="E12158" s="1"/>
    </row>
    <row r="12159" spans="5:5" x14ac:dyDescent="0.35">
      <c r="E12159" s="1"/>
    </row>
    <row r="12160" spans="5:5" x14ac:dyDescent="0.35">
      <c r="E12160" s="1"/>
    </row>
    <row r="12161" spans="5:5" x14ac:dyDescent="0.35">
      <c r="E12161" s="1"/>
    </row>
    <row r="12162" spans="5:5" x14ac:dyDescent="0.35">
      <c r="E12162" s="1"/>
    </row>
    <row r="12163" spans="5:5" x14ac:dyDescent="0.35">
      <c r="E12163" s="1"/>
    </row>
    <row r="12164" spans="5:5" x14ac:dyDescent="0.35">
      <c r="E12164" s="1"/>
    </row>
    <row r="12165" spans="5:5" x14ac:dyDescent="0.35">
      <c r="E12165" s="1"/>
    </row>
    <row r="12166" spans="5:5" x14ac:dyDescent="0.35">
      <c r="E12166" s="1"/>
    </row>
    <row r="12167" spans="5:5" x14ac:dyDescent="0.35">
      <c r="E12167" s="1"/>
    </row>
    <row r="12168" spans="5:5" x14ac:dyDescent="0.35">
      <c r="E12168" s="1"/>
    </row>
    <row r="12169" spans="5:5" x14ac:dyDescent="0.35">
      <c r="E12169" s="1"/>
    </row>
    <row r="12170" spans="5:5" x14ac:dyDescent="0.35">
      <c r="E12170" s="1"/>
    </row>
    <row r="12171" spans="5:5" x14ac:dyDescent="0.35">
      <c r="E12171" s="1"/>
    </row>
    <row r="12172" spans="5:5" x14ac:dyDescent="0.35">
      <c r="E12172" s="1"/>
    </row>
    <row r="12173" spans="5:5" x14ac:dyDescent="0.35">
      <c r="E12173" s="1"/>
    </row>
    <row r="12174" spans="5:5" x14ac:dyDescent="0.35">
      <c r="E12174" s="1"/>
    </row>
    <row r="12175" spans="5:5" x14ac:dyDescent="0.35">
      <c r="E12175" s="1"/>
    </row>
    <row r="12176" spans="5:5" x14ac:dyDescent="0.35">
      <c r="E12176" s="1"/>
    </row>
    <row r="12177" spans="5:5" x14ac:dyDescent="0.35">
      <c r="E12177" s="1"/>
    </row>
    <row r="12178" spans="5:5" x14ac:dyDescent="0.35">
      <c r="E12178" s="1"/>
    </row>
    <row r="12179" spans="5:5" x14ac:dyDescent="0.35">
      <c r="E12179" s="1"/>
    </row>
    <row r="12180" spans="5:5" x14ac:dyDescent="0.35">
      <c r="E12180" s="1"/>
    </row>
    <row r="12181" spans="5:5" x14ac:dyDescent="0.35">
      <c r="E12181" s="1"/>
    </row>
    <row r="12182" spans="5:5" x14ac:dyDescent="0.35">
      <c r="E12182" s="1"/>
    </row>
    <row r="12183" spans="5:5" x14ac:dyDescent="0.35">
      <c r="E12183" s="1"/>
    </row>
    <row r="12184" spans="5:5" x14ac:dyDescent="0.35">
      <c r="E12184" s="1"/>
    </row>
    <row r="12185" spans="5:5" x14ac:dyDescent="0.35">
      <c r="E12185" s="1"/>
    </row>
    <row r="12186" spans="5:5" x14ac:dyDescent="0.35">
      <c r="E12186" s="1"/>
    </row>
    <row r="12187" spans="5:5" x14ac:dyDescent="0.35">
      <c r="E12187" s="1"/>
    </row>
    <row r="12188" spans="5:5" x14ac:dyDescent="0.35">
      <c r="E12188" s="1"/>
    </row>
    <row r="12189" spans="5:5" x14ac:dyDescent="0.35">
      <c r="E12189" s="1"/>
    </row>
    <row r="12190" spans="5:5" x14ac:dyDescent="0.35">
      <c r="E12190" s="1"/>
    </row>
    <row r="12191" spans="5:5" x14ac:dyDescent="0.35">
      <c r="E12191" s="1"/>
    </row>
    <row r="12192" spans="5:5" x14ac:dyDescent="0.35">
      <c r="E12192" s="1"/>
    </row>
    <row r="12193" spans="5:5" x14ac:dyDescent="0.35">
      <c r="E12193" s="1"/>
    </row>
    <row r="12194" spans="5:5" x14ac:dyDescent="0.35">
      <c r="E12194" s="1"/>
    </row>
    <row r="12195" spans="5:5" x14ac:dyDescent="0.35">
      <c r="E12195" s="1"/>
    </row>
    <row r="12196" spans="5:5" x14ac:dyDescent="0.35">
      <c r="E12196" s="1"/>
    </row>
    <row r="12197" spans="5:5" x14ac:dyDescent="0.35">
      <c r="E12197" s="1"/>
    </row>
    <row r="12198" spans="5:5" x14ac:dyDescent="0.35">
      <c r="E12198" s="1"/>
    </row>
    <row r="12199" spans="5:5" x14ac:dyDescent="0.35">
      <c r="E12199" s="1"/>
    </row>
    <row r="12200" spans="5:5" x14ac:dyDescent="0.35">
      <c r="E12200" s="1"/>
    </row>
    <row r="12201" spans="5:5" x14ac:dyDescent="0.35">
      <c r="E12201" s="1"/>
    </row>
    <row r="12202" spans="5:5" x14ac:dyDescent="0.35">
      <c r="E12202" s="1"/>
    </row>
    <row r="12203" spans="5:5" x14ac:dyDescent="0.35">
      <c r="E12203" s="1"/>
    </row>
    <row r="12204" spans="5:5" x14ac:dyDescent="0.35">
      <c r="E12204" s="1"/>
    </row>
    <row r="12205" spans="5:5" x14ac:dyDescent="0.35">
      <c r="E12205" s="1"/>
    </row>
    <row r="12206" spans="5:5" x14ac:dyDescent="0.35">
      <c r="E12206" s="1"/>
    </row>
    <row r="12207" spans="5:5" x14ac:dyDescent="0.35">
      <c r="E12207" s="1"/>
    </row>
    <row r="12208" spans="5:5" x14ac:dyDescent="0.35">
      <c r="E12208" s="1"/>
    </row>
    <row r="12209" spans="5:5" x14ac:dyDescent="0.35">
      <c r="E12209" s="1"/>
    </row>
    <row r="12210" spans="5:5" x14ac:dyDescent="0.35">
      <c r="E12210" s="1"/>
    </row>
    <row r="12211" spans="5:5" x14ac:dyDescent="0.35">
      <c r="E12211" s="1"/>
    </row>
    <row r="12212" spans="5:5" x14ac:dyDescent="0.35">
      <c r="E12212" s="1"/>
    </row>
    <row r="12213" spans="5:5" x14ac:dyDescent="0.35">
      <c r="E12213" s="1"/>
    </row>
    <row r="12214" spans="5:5" x14ac:dyDescent="0.35">
      <c r="E12214" s="1"/>
    </row>
    <row r="12215" spans="5:5" x14ac:dyDescent="0.35">
      <c r="E12215" s="1"/>
    </row>
    <row r="12216" spans="5:5" x14ac:dyDescent="0.35">
      <c r="E12216" s="1"/>
    </row>
    <row r="12217" spans="5:5" x14ac:dyDescent="0.35">
      <c r="E12217" s="1"/>
    </row>
    <row r="12218" spans="5:5" x14ac:dyDescent="0.35">
      <c r="E12218" s="1"/>
    </row>
    <row r="12219" spans="5:5" x14ac:dyDescent="0.35">
      <c r="E12219" s="1"/>
    </row>
    <row r="12220" spans="5:5" x14ac:dyDescent="0.35">
      <c r="E12220" s="1"/>
    </row>
    <row r="12221" spans="5:5" x14ac:dyDescent="0.35">
      <c r="E12221" s="1"/>
    </row>
    <row r="12222" spans="5:5" x14ac:dyDescent="0.35">
      <c r="E12222" s="1"/>
    </row>
    <row r="12223" spans="5:5" x14ac:dyDescent="0.35">
      <c r="E12223" s="1"/>
    </row>
    <row r="12224" spans="5:5" x14ac:dyDescent="0.35">
      <c r="E12224" s="1"/>
    </row>
    <row r="12225" spans="5:5" x14ac:dyDescent="0.35">
      <c r="E12225" s="1"/>
    </row>
    <row r="12226" spans="5:5" x14ac:dyDescent="0.35">
      <c r="E12226" s="1"/>
    </row>
    <row r="12227" spans="5:5" x14ac:dyDescent="0.35">
      <c r="E12227" s="1"/>
    </row>
    <row r="12228" spans="5:5" x14ac:dyDescent="0.35">
      <c r="E12228" s="1"/>
    </row>
    <row r="12229" spans="5:5" x14ac:dyDescent="0.35">
      <c r="E12229" s="1"/>
    </row>
    <row r="12230" spans="5:5" x14ac:dyDescent="0.35">
      <c r="E12230" s="1"/>
    </row>
    <row r="12231" spans="5:5" x14ac:dyDescent="0.35">
      <c r="E12231" s="1"/>
    </row>
    <row r="12232" spans="5:5" x14ac:dyDescent="0.35">
      <c r="E12232" s="1"/>
    </row>
    <row r="12233" spans="5:5" x14ac:dyDescent="0.35">
      <c r="E12233" s="1"/>
    </row>
    <row r="12234" spans="5:5" x14ac:dyDescent="0.35">
      <c r="E12234" s="1"/>
    </row>
    <row r="12235" spans="5:5" x14ac:dyDescent="0.35">
      <c r="E12235" s="1"/>
    </row>
    <row r="12236" spans="5:5" x14ac:dyDescent="0.35">
      <c r="E12236" s="1"/>
    </row>
    <row r="12237" spans="5:5" x14ac:dyDescent="0.35">
      <c r="E12237" s="1"/>
    </row>
    <row r="12238" spans="5:5" x14ac:dyDescent="0.35">
      <c r="E12238" s="1"/>
    </row>
    <row r="12239" spans="5:5" x14ac:dyDescent="0.35">
      <c r="E12239" s="1"/>
    </row>
    <row r="12240" spans="5:5" x14ac:dyDescent="0.35">
      <c r="E12240" s="1"/>
    </row>
    <row r="12241" spans="5:5" x14ac:dyDescent="0.35">
      <c r="E12241" s="1"/>
    </row>
    <row r="12242" spans="5:5" x14ac:dyDescent="0.35">
      <c r="E12242" s="1"/>
    </row>
    <row r="12243" spans="5:5" x14ac:dyDescent="0.35">
      <c r="E12243" s="1"/>
    </row>
    <row r="12244" spans="5:5" x14ac:dyDescent="0.35">
      <c r="E12244" s="1"/>
    </row>
    <row r="12245" spans="5:5" x14ac:dyDescent="0.35">
      <c r="E12245" s="1"/>
    </row>
    <row r="12246" spans="5:5" x14ac:dyDescent="0.35">
      <c r="E12246" s="1"/>
    </row>
    <row r="12247" spans="5:5" x14ac:dyDescent="0.35">
      <c r="E12247" s="1"/>
    </row>
    <row r="12248" spans="5:5" x14ac:dyDescent="0.35">
      <c r="E12248" s="1"/>
    </row>
    <row r="12249" spans="5:5" x14ac:dyDescent="0.35">
      <c r="E12249" s="1"/>
    </row>
    <row r="12250" spans="5:5" x14ac:dyDescent="0.35">
      <c r="E12250" s="1"/>
    </row>
    <row r="12251" spans="5:5" x14ac:dyDescent="0.35">
      <c r="E12251" s="1"/>
    </row>
    <row r="12252" spans="5:5" x14ac:dyDescent="0.35">
      <c r="E12252" s="1"/>
    </row>
    <row r="12253" spans="5:5" x14ac:dyDescent="0.35">
      <c r="E12253" s="1"/>
    </row>
    <row r="12254" spans="5:5" x14ac:dyDescent="0.35">
      <c r="E12254" s="1"/>
    </row>
    <row r="12255" spans="5:5" x14ac:dyDescent="0.35">
      <c r="E12255" s="1"/>
    </row>
    <row r="12256" spans="5:5" x14ac:dyDescent="0.35">
      <c r="E12256" s="1"/>
    </row>
    <row r="12257" spans="5:5" x14ac:dyDescent="0.35">
      <c r="E12257" s="1"/>
    </row>
    <row r="12258" spans="5:5" x14ac:dyDescent="0.35">
      <c r="E12258" s="1"/>
    </row>
    <row r="12259" spans="5:5" x14ac:dyDescent="0.35">
      <c r="E12259" s="1"/>
    </row>
    <row r="12260" spans="5:5" x14ac:dyDescent="0.35">
      <c r="E12260" s="1"/>
    </row>
    <row r="12261" spans="5:5" x14ac:dyDescent="0.35">
      <c r="E12261" s="1"/>
    </row>
    <row r="12262" spans="5:5" x14ac:dyDescent="0.35">
      <c r="E12262" s="1"/>
    </row>
    <row r="12263" spans="5:5" x14ac:dyDescent="0.35">
      <c r="E12263" s="1"/>
    </row>
    <row r="12264" spans="5:5" x14ac:dyDescent="0.35">
      <c r="E12264" s="1"/>
    </row>
    <row r="12265" spans="5:5" x14ac:dyDescent="0.35">
      <c r="E12265" s="1"/>
    </row>
    <row r="12266" spans="5:5" x14ac:dyDescent="0.35">
      <c r="E12266" s="1"/>
    </row>
    <row r="12267" spans="5:5" x14ac:dyDescent="0.35">
      <c r="E12267" s="1"/>
    </row>
    <row r="12268" spans="5:5" x14ac:dyDescent="0.35">
      <c r="E12268" s="1"/>
    </row>
    <row r="12269" spans="5:5" x14ac:dyDescent="0.35">
      <c r="E12269" s="1"/>
    </row>
    <row r="12270" spans="5:5" x14ac:dyDescent="0.35">
      <c r="E12270" s="1"/>
    </row>
    <row r="12271" spans="5:5" x14ac:dyDescent="0.35">
      <c r="E12271" s="1"/>
    </row>
    <row r="12272" spans="5:5" x14ac:dyDescent="0.35">
      <c r="E12272" s="1"/>
    </row>
    <row r="12273" spans="5:5" x14ac:dyDescent="0.35">
      <c r="E12273" s="1"/>
    </row>
    <row r="12274" spans="5:5" x14ac:dyDescent="0.35">
      <c r="E12274" s="1"/>
    </row>
    <row r="12275" spans="5:5" x14ac:dyDescent="0.35">
      <c r="E12275" s="1"/>
    </row>
    <row r="12276" spans="5:5" x14ac:dyDescent="0.35">
      <c r="E12276" s="1"/>
    </row>
    <row r="12277" spans="5:5" x14ac:dyDescent="0.35">
      <c r="E12277" s="1"/>
    </row>
    <row r="12278" spans="5:5" x14ac:dyDescent="0.35">
      <c r="E12278" s="1"/>
    </row>
    <row r="12279" spans="5:5" x14ac:dyDescent="0.35">
      <c r="E12279" s="1"/>
    </row>
    <row r="12280" spans="5:5" x14ac:dyDescent="0.35">
      <c r="E12280" s="1"/>
    </row>
    <row r="12281" spans="5:5" x14ac:dyDescent="0.35">
      <c r="E12281" s="1"/>
    </row>
    <row r="12282" spans="5:5" x14ac:dyDescent="0.35">
      <c r="E12282" s="1"/>
    </row>
    <row r="12283" spans="5:5" x14ac:dyDescent="0.35">
      <c r="E12283" s="1"/>
    </row>
    <row r="12284" spans="5:5" x14ac:dyDescent="0.35">
      <c r="E12284" s="1"/>
    </row>
    <row r="12285" spans="5:5" x14ac:dyDescent="0.35">
      <c r="E12285" s="1"/>
    </row>
    <row r="12286" spans="5:5" x14ac:dyDescent="0.35">
      <c r="E12286" s="1"/>
    </row>
    <row r="12287" spans="5:5" x14ac:dyDescent="0.35">
      <c r="E12287" s="1"/>
    </row>
    <row r="12288" spans="5:5" x14ac:dyDescent="0.35">
      <c r="E12288" s="1"/>
    </row>
    <row r="12289" spans="5:5" x14ac:dyDescent="0.35">
      <c r="E12289" s="1"/>
    </row>
    <row r="12290" spans="5:5" x14ac:dyDescent="0.35">
      <c r="E12290" s="1"/>
    </row>
    <row r="12291" spans="5:5" x14ac:dyDescent="0.35">
      <c r="E12291" s="1"/>
    </row>
    <row r="12292" spans="5:5" x14ac:dyDescent="0.35">
      <c r="E12292" s="1"/>
    </row>
    <row r="12293" spans="5:5" x14ac:dyDescent="0.35">
      <c r="E12293" s="1"/>
    </row>
    <row r="12294" spans="5:5" x14ac:dyDescent="0.35">
      <c r="E12294" s="1"/>
    </row>
    <row r="12295" spans="5:5" x14ac:dyDescent="0.35">
      <c r="E12295" s="1"/>
    </row>
    <row r="12296" spans="5:5" x14ac:dyDescent="0.35">
      <c r="E12296" s="1"/>
    </row>
    <row r="12297" spans="5:5" x14ac:dyDescent="0.35">
      <c r="E12297" s="1"/>
    </row>
    <row r="12298" spans="5:5" x14ac:dyDescent="0.35">
      <c r="E12298" s="1"/>
    </row>
    <row r="12299" spans="5:5" x14ac:dyDescent="0.35">
      <c r="E12299" s="1"/>
    </row>
    <row r="12300" spans="5:5" x14ac:dyDescent="0.35">
      <c r="E12300" s="1"/>
    </row>
    <row r="12301" spans="5:5" x14ac:dyDescent="0.35">
      <c r="E12301" s="1"/>
    </row>
    <row r="12302" spans="5:5" x14ac:dyDescent="0.35">
      <c r="E12302" s="1"/>
    </row>
    <row r="12303" spans="5:5" x14ac:dyDescent="0.35">
      <c r="E12303" s="1"/>
    </row>
    <row r="12304" spans="5:5" x14ac:dyDescent="0.35">
      <c r="E12304" s="1"/>
    </row>
    <row r="12305" spans="5:5" x14ac:dyDescent="0.35">
      <c r="E12305" s="1"/>
    </row>
    <row r="12306" spans="5:5" x14ac:dyDescent="0.35">
      <c r="E12306" s="1"/>
    </row>
    <row r="12307" spans="5:5" x14ac:dyDescent="0.35">
      <c r="E12307" s="1"/>
    </row>
    <row r="12308" spans="5:5" x14ac:dyDescent="0.35">
      <c r="E12308" s="1"/>
    </row>
    <row r="12309" spans="5:5" x14ac:dyDescent="0.35">
      <c r="E12309" s="1"/>
    </row>
    <row r="12310" spans="5:5" x14ac:dyDescent="0.35">
      <c r="E12310" s="1"/>
    </row>
    <row r="12311" spans="5:5" x14ac:dyDescent="0.35">
      <c r="E12311" s="1"/>
    </row>
    <row r="12312" spans="5:5" x14ac:dyDescent="0.35">
      <c r="E12312" s="1"/>
    </row>
    <row r="12313" spans="5:5" x14ac:dyDescent="0.35">
      <c r="E12313" s="1"/>
    </row>
    <row r="12314" spans="5:5" x14ac:dyDescent="0.35">
      <c r="E12314" s="1"/>
    </row>
    <row r="12315" spans="5:5" x14ac:dyDescent="0.35">
      <c r="E12315" s="1"/>
    </row>
    <row r="12316" spans="5:5" x14ac:dyDescent="0.35">
      <c r="E12316" s="1"/>
    </row>
    <row r="12317" spans="5:5" x14ac:dyDescent="0.35">
      <c r="E12317" s="1"/>
    </row>
    <row r="12318" spans="5:5" x14ac:dyDescent="0.35">
      <c r="E12318" s="1"/>
    </row>
    <row r="12319" spans="5:5" x14ac:dyDescent="0.35">
      <c r="E12319" s="1"/>
    </row>
    <row r="12320" spans="5:5" x14ac:dyDescent="0.35">
      <c r="E12320" s="1"/>
    </row>
    <row r="12321" spans="5:5" x14ac:dyDescent="0.35">
      <c r="E12321" s="1"/>
    </row>
    <row r="12322" spans="5:5" x14ac:dyDescent="0.35">
      <c r="E12322" s="1"/>
    </row>
    <row r="12323" spans="5:5" x14ac:dyDescent="0.35">
      <c r="E12323" s="1"/>
    </row>
    <row r="12324" spans="5:5" x14ac:dyDescent="0.35">
      <c r="E12324" s="1"/>
    </row>
    <row r="12325" spans="5:5" x14ac:dyDescent="0.35">
      <c r="E12325" s="1"/>
    </row>
    <row r="12326" spans="5:5" x14ac:dyDescent="0.35">
      <c r="E12326" s="1"/>
    </row>
    <row r="12327" spans="5:5" x14ac:dyDescent="0.35">
      <c r="E12327" s="1"/>
    </row>
    <row r="12328" spans="5:5" x14ac:dyDescent="0.35">
      <c r="E12328" s="1"/>
    </row>
    <row r="12329" spans="5:5" x14ac:dyDescent="0.35">
      <c r="E12329" s="1"/>
    </row>
    <row r="12330" spans="5:5" x14ac:dyDescent="0.35">
      <c r="E12330" s="1"/>
    </row>
    <row r="12331" spans="5:5" x14ac:dyDescent="0.35">
      <c r="E12331" s="1"/>
    </row>
    <row r="12332" spans="5:5" x14ac:dyDescent="0.35">
      <c r="E12332" s="1"/>
    </row>
    <row r="12333" spans="5:5" x14ac:dyDescent="0.35">
      <c r="E12333" s="1"/>
    </row>
    <row r="12334" spans="5:5" x14ac:dyDescent="0.35">
      <c r="E12334" s="1"/>
    </row>
    <row r="12335" spans="5:5" x14ac:dyDescent="0.35">
      <c r="E12335" s="1"/>
    </row>
    <row r="12336" spans="5:5" x14ac:dyDescent="0.35">
      <c r="E12336" s="1"/>
    </row>
    <row r="12337" spans="5:5" x14ac:dyDescent="0.35">
      <c r="E12337" s="1"/>
    </row>
    <row r="12338" spans="5:5" x14ac:dyDescent="0.35">
      <c r="E12338" s="1"/>
    </row>
    <row r="12339" spans="5:5" x14ac:dyDescent="0.35">
      <c r="E12339" s="1"/>
    </row>
    <row r="12340" spans="5:5" x14ac:dyDescent="0.35">
      <c r="E12340" s="1"/>
    </row>
    <row r="12341" spans="5:5" x14ac:dyDescent="0.35">
      <c r="E12341" s="1"/>
    </row>
    <row r="12342" spans="5:5" x14ac:dyDescent="0.35">
      <c r="E12342" s="1"/>
    </row>
    <row r="12343" spans="5:5" x14ac:dyDescent="0.35">
      <c r="E12343" s="1"/>
    </row>
    <row r="12344" spans="5:5" x14ac:dyDescent="0.35">
      <c r="E12344" s="1"/>
    </row>
    <row r="12345" spans="5:5" x14ac:dyDescent="0.35">
      <c r="E12345" s="1"/>
    </row>
    <row r="12346" spans="5:5" x14ac:dyDescent="0.35">
      <c r="E12346" s="1"/>
    </row>
    <row r="12347" spans="5:5" x14ac:dyDescent="0.35">
      <c r="E12347" s="1"/>
    </row>
    <row r="12348" spans="5:5" x14ac:dyDescent="0.35">
      <c r="E12348" s="1"/>
    </row>
    <row r="12349" spans="5:5" x14ac:dyDescent="0.35">
      <c r="E12349" s="1"/>
    </row>
    <row r="12350" spans="5:5" x14ac:dyDescent="0.35">
      <c r="E12350" s="1"/>
    </row>
    <row r="12351" spans="5:5" x14ac:dyDescent="0.35">
      <c r="E12351" s="1"/>
    </row>
    <row r="12352" spans="5:5" x14ac:dyDescent="0.35">
      <c r="E12352" s="1"/>
    </row>
    <row r="12353" spans="5:5" x14ac:dyDescent="0.35">
      <c r="E12353" s="1"/>
    </row>
    <row r="12354" spans="5:5" x14ac:dyDescent="0.35">
      <c r="E12354" s="1"/>
    </row>
    <row r="12355" spans="5:5" x14ac:dyDescent="0.35">
      <c r="E12355" s="1"/>
    </row>
    <row r="12356" spans="5:5" x14ac:dyDescent="0.35">
      <c r="E12356" s="1"/>
    </row>
    <row r="12357" spans="5:5" x14ac:dyDescent="0.35">
      <c r="E12357" s="1"/>
    </row>
    <row r="12358" spans="5:5" x14ac:dyDescent="0.35">
      <c r="E12358" s="1"/>
    </row>
    <row r="12359" spans="5:5" x14ac:dyDescent="0.35">
      <c r="E12359" s="1"/>
    </row>
    <row r="12360" spans="5:5" x14ac:dyDescent="0.35">
      <c r="E12360" s="1"/>
    </row>
    <row r="12361" spans="5:5" x14ac:dyDescent="0.35">
      <c r="E12361" s="1"/>
    </row>
    <row r="12362" spans="5:5" x14ac:dyDescent="0.35">
      <c r="E12362" s="1"/>
    </row>
    <row r="12363" spans="5:5" x14ac:dyDescent="0.35">
      <c r="E12363" s="1"/>
    </row>
    <row r="12364" spans="5:5" x14ac:dyDescent="0.35">
      <c r="E12364" s="1"/>
    </row>
    <row r="12365" spans="5:5" x14ac:dyDescent="0.35">
      <c r="E12365" s="1"/>
    </row>
    <row r="12366" spans="5:5" x14ac:dyDescent="0.35">
      <c r="E12366" s="1"/>
    </row>
    <row r="12367" spans="5:5" x14ac:dyDescent="0.35">
      <c r="E12367" s="1"/>
    </row>
    <row r="12368" spans="5:5" x14ac:dyDescent="0.35">
      <c r="E12368" s="1"/>
    </row>
    <row r="12369" spans="5:5" x14ac:dyDescent="0.35">
      <c r="E12369" s="1"/>
    </row>
    <row r="12370" spans="5:5" x14ac:dyDescent="0.35">
      <c r="E12370" s="1"/>
    </row>
    <row r="12371" spans="5:5" x14ac:dyDescent="0.35">
      <c r="E12371" s="1"/>
    </row>
    <row r="12372" spans="5:5" x14ac:dyDescent="0.35">
      <c r="E12372" s="1"/>
    </row>
    <row r="12373" spans="5:5" x14ac:dyDescent="0.35">
      <c r="E12373" s="1"/>
    </row>
    <row r="12374" spans="5:5" x14ac:dyDescent="0.35">
      <c r="E12374" s="1"/>
    </row>
    <row r="12375" spans="5:5" x14ac:dyDescent="0.35">
      <c r="E12375" s="1"/>
    </row>
    <row r="12376" spans="5:5" x14ac:dyDescent="0.35">
      <c r="E12376" s="1"/>
    </row>
    <row r="12377" spans="5:5" x14ac:dyDescent="0.35">
      <c r="E12377" s="1"/>
    </row>
    <row r="12378" spans="5:5" x14ac:dyDescent="0.35">
      <c r="E12378" s="1"/>
    </row>
    <row r="12379" spans="5:5" x14ac:dyDescent="0.35">
      <c r="E12379" s="1"/>
    </row>
    <row r="12380" spans="5:5" x14ac:dyDescent="0.35">
      <c r="E12380" s="1"/>
    </row>
    <row r="12381" spans="5:5" x14ac:dyDescent="0.35">
      <c r="E12381" s="1"/>
    </row>
    <row r="12382" spans="5:5" x14ac:dyDescent="0.35">
      <c r="E12382" s="1"/>
    </row>
    <row r="12383" spans="5:5" x14ac:dyDescent="0.35">
      <c r="E12383" s="1"/>
    </row>
    <row r="12384" spans="5:5" x14ac:dyDescent="0.35">
      <c r="E12384" s="1"/>
    </row>
    <row r="12385" spans="5:5" x14ac:dyDescent="0.35">
      <c r="E12385" s="1"/>
    </row>
    <row r="12386" spans="5:5" x14ac:dyDescent="0.35">
      <c r="E12386" s="1"/>
    </row>
    <row r="12387" spans="5:5" x14ac:dyDescent="0.35">
      <c r="E12387" s="1"/>
    </row>
    <row r="12388" spans="5:5" x14ac:dyDescent="0.35">
      <c r="E12388" s="1"/>
    </row>
    <row r="12389" spans="5:5" x14ac:dyDescent="0.35">
      <c r="E12389" s="1"/>
    </row>
    <row r="12390" spans="5:5" x14ac:dyDescent="0.35">
      <c r="E12390" s="1"/>
    </row>
    <row r="12391" spans="5:5" x14ac:dyDescent="0.35">
      <c r="E12391" s="1"/>
    </row>
    <row r="12392" spans="5:5" x14ac:dyDescent="0.35">
      <c r="E12392" s="1"/>
    </row>
    <row r="12393" spans="5:5" x14ac:dyDescent="0.35">
      <c r="E12393" s="1"/>
    </row>
    <row r="12394" spans="5:5" x14ac:dyDescent="0.35">
      <c r="E12394" s="1"/>
    </row>
    <row r="12395" spans="5:5" x14ac:dyDescent="0.35">
      <c r="E12395" s="1"/>
    </row>
    <row r="12396" spans="5:5" x14ac:dyDescent="0.35">
      <c r="E12396" s="1"/>
    </row>
    <row r="12397" spans="5:5" x14ac:dyDescent="0.35">
      <c r="E12397" s="1"/>
    </row>
    <row r="12398" spans="5:5" x14ac:dyDescent="0.35">
      <c r="E12398" s="1"/>
    </row>
    <row r="12399" spans="5:5" x14ac:dyDescent="0.35">
      <c r="E12399" s="1"/>
    </row>
    <row r="12400" spans="5:5" x14ac:dyDescent="0.35">
      <c r="E12400" s="1"/>
    </row>
    <row r="12401" spans="5:5" x14ac:dyDescent="0.35">
      <c r="E12401" s="1"/>
    </row>
    <row r="12402" spans="5:5" x14ac:dyDescent="0.35">
      <c r="E12402" s="1"/>
    </row>
    <row r="12403" spans="5:5" x14ac:dyDescent="0.35">
      <c r="E12403" s="1"/>
    </row>
    <row r="12404" spans="5:5" x14ac:dyDescent="0.35">
      <c r="E12404" s="1"/>
    </row>
    <row r="12405" spans="5:5" x14ac:dyDescent="0.35">
      <c r="E12405" s="1"/>
    </row>
    <row r="12406" spans="5:5" x14ac:dyDescent="0.35">
      <c r="E12406" s="1"/>
    </row>
    <row r="12407" spans="5:5" x14ac:dyDescent="0.35">
      <c r="E12407" s="1"/>
    </row>
    <row r="12408" spans="5:5" x14ac:dyDescent="0.35">
      <c r="E12408" s="1"/>
    </row>
    <row r="12409" spans="5:5" x14ac:dyDescent="0.35">
      <c r="E12409" s="1"/>
    </row>
    <row r="12410" spans="5:5" x14ac:dyDescent="0.35">
      <c r="E12410" s="1"/>
    </row>
    <row r="12411" spans="5:5" x14ac:dyDescent="0.35">
      <c r="E12411" s="1"/>
    </row>
    <row r="12412" spans="5:5" x14ac:dyDescent="0.35">
      <c r="E12412" s="1"/>
    </row>
    <row r="12413" spans="5:5" x14ac:dyDescent="0.35">
      <c r="E12413" s="1"/>
    </row>
    <row r="12414" spans="5:5" x14ac:dyDescent="0.35">
      <c r="E12414" s="1"/>
    </row>
    <row r="12415" spans="5:5" x14ac:dyDescent="0.35">
      <c r="E12415" s="1"/>
    </row>
    <row r="12416" spans="5:5" x14ac:dyDescent="0.35">
      <c r="E12416" s="1"/>
    </row>
    <row r="12417" spans="5:5" x14ac:dyDescent="0.35">
      <c r="E12417" s="1"/>
    </row>
    <row r="12418" spans="5:5" x14ac:dyDescent="0.35">
      <c r="E12418" s="1"/>
    </row>
    <row r="12419" spans="5:5" x14ac:dyDescent="0.35">
      <c r="E12419" s="1"/>
    </row>
    <row r="12420" spans="5:5" x14ac:dyDescent="0.35">
      <c r="E12420" s="1"/>
    </row>
    <row r="12421" spans="5:5" x14ac:dyDescent="0.35">
      <c r="E12421" s="1"/>
    </row>
    <row r="12422" spans="5:5" x14ac:dyDescent="0.35">
      <c r="E12422" s="1"/>
    </row>
    <row r="12423" spans="5:5" x14ac:dyDescent="0.35">
      <c r="E12423" s="1"/>
    </row>
    <row r="12424" spans="5:5" x14ac:dyDescent="0.35">
      <c r="E12424" s="1"/>
    </row>
    <row r="12425" spans="5:5" x14ac:dyDescent="0.35">
      <c r="E12425" s="1"/>
    </row>
    <row r="12426" spans="5:5" x14ac:dyDescent="0.35">
      <c r="E12426" s="1"/>
    </row>
    <row r="12427" spans="5:5" x14ac:dyDescent="0.35">
      <c r="E12427" s="1"/>
    </row>
    <row r="12428" spans="5:5" x14ac:dyDescent="0.35">
      <c r="E12428" s="1"/>
    </row>
    <row r="12429" spans="5:5" x14ac:dyDescent="0.35">
      <c r="E12429" s="1"/>
    </row>
    <row r="12430" spans="5:5" x14ac:dyDescent="0.35">
      <c r="E12430" s="1"/>
    </row>
    <row r="12431" spans="5:5" x14ac:dyDescent="0.35">
      <c r="E12431" s="1"/>
    </row>
    <row r="12432" spans="5:5" x14ac:dyDescent="0.35">
      <c r="E12432" s="1"/>
    </row>
    <row r="12433" spans="5:5" x14ac:dyDescent="0.35">
      <c r="E12433" s="1"/>
    </row>
    <row r="12434" spans="5:5" x14ac:dyDescent="0.35">
      <c r="E12434" s="1"/>
    </row>
    <row r="12435" spans="5:5" x14ac:dyDescent="0.35">
      <c r="E12435" s="1"/>
    </row>
    <row r="12436" spans="5:5" x14ac:dyDescent="0.35">
      <c r="E12436" s="1"/>
    </row>
    <row r="12437" spans="5:5" x14ac:dyDescent="0.35">
      <c r="E12437" s="1"/>
    </row>
    <row r="12438" spans="5:5" x14ac:dyDescent="0.35">
      <c r="E12438" s="1"/>
    </row>
    <row r="12439" spans="5:5" x14ac:dyDescent="0.35">
      <c r="E12439" s="1"/>
    </row>
    <row r="12440" spans="5:5" x14ac:dyDescent="0.35">
      <c r="E12440" s="1"/>
    </row>
    <row r="12441" spans="5:5" x14ac:dyDescent="0.35">
      <c r="E12441" s="1"/>
    </row>
    <row r="12442" spans="5:5" x14ac:dyDescent="0.35">
      <c r="E12442" s="1"/>
    </row>
    <row r="12443" spans="5:5" x14ac:dyDescent="0.35">
      <c r="E12443" s="1"/>
    </row>
    <row r="12444" spans="5:5" x14ac:dyDescent="0.35">
      <c r="E12444" s="1"/>
    </row>
    <row r="12445" spans="5:5" x14ac:dyDescent="0.35">
      <c r="E12445" s="1"/>
    </row>
    <row r="12446" spans="5:5" x14ac:dyDescent="0.35">
      <c r="E12446" s="1"/>
    </row>
    <row r="12447" spans="5:5" x14ac:dyDescent="0.35">
      <c r="E12447" s="1"/>
    </row>
    <row r="12448" spans="5:5" x14ac:dyDescent="0.35">
      <c r="E12448" s="1"/>
    </row>
    <row r="12449" spans="5:5" x14ac:dyDescent="0.35">
      <c r="E12449" s="1"/>
    </row>
    <row r="12450" spans="5:5" x14ac:dyDescent="0.35">
      <c r="E12450" s="1"/>
    </row>
    <row r="12451" spans="5:5" x14ac:dyDescent="0.35">
      <c r="E12451" s="1"/>
    </row>
    <row r="12452" spans="5:5" x14ac:dyDescent="0.35">
      <c r="E12452" s="1"/>
    </row>
    <row r="12453" spans="5:5" x14ac:dyDescent="0.35">
      <c r="E12453" s="1"/>
    </row>
    <row r="12454" spans="5:5" x14ac:dyDescent="0.35">
      <c r="E12454" s="1"/>
    </row>
    <row r="12455" spans="5:5" x14ac:dyDescent="0.35">
      <c r="E12455" s="1"/>
    </row>
    <row r="12456" spans="5:5" x14ac:dyDescent="0.35">
      <c r="E12456" s="1"/>
    </row>
    <row r="12457" spans="5:5" x14ac:dyDescent="0.35">
      <c r="E12457" s="1"/>
    </row>
    <row r="12458" spans="5:5" x14ac:dyDescent="0.35">
      <c r="E12458" s="1"/>
    </row>
    <row r="12459" spans="5:5" x14ac:dyDescent="0.35">
      <c r="E12459" s="1"/>
    </row>
    <row r="12460" spans="5:5" x14ac:dyDescent="0.35">
      <c r="E12460" s="1"/>
    </row>
    <row r="12461" spans="5:5" x14ac:dyDescent="0.35">
      <c r="E12461" s="1"/>
    </row>
    <row r="12462" spans="5:5" x14ac:dyDescent="0.35">
      <c r="E12462" s="1"/>
    </row>
    <row r="12463" spans="5:5" x14ac:dyDescent="0.35">
      <c r="E12463" s="1"/>
    </row>
    <row r="12464" spans="5:5" x14ac:dyDescent="0.35">
      <c r="E12464" s="1"/>
    </row>
    <row r="12465" spans="5:5" x14ac:dyDescent="0.35">
      <c r="E12465" s="1"/>
    </row>
    <row r="12466" spans="5:5" x14ac:dyDescent="0.35">
      <c r="E12466" s="1"/>
    </row>
    <row r="12467" spans="5:5" x14ac:dyDescent="0.35">
      <c r="E12467" s="1"/>
    </row>
    <row r="12468" spans="5:5" x14ac:dyDescent="0.35">
      <c r="E12468" s="1"/>
    </row>
    <row r="12469" spans="5:5" x14ac:dyDescent="0.35">
      <c r="E12469" s="1"/>
    </row>
    <row r="12470" spans="5:5" x14ac:dyDescent="0.35">
      <c r="E12470" s="1"/>
    </row>
    <row r="12471" spans="5:5" x14ac:dyDescent="0.35">
      <c r="E12471" s="1"/>
    </row>
    <row r="12472" spans="5:5" x14ac:dyDescent="0.35">
      <c r="E12472" s="1"/>
    </row>
    <row r="12473" spans="5:5" x14ac:dyDescent="0.35">
      <c r="E12473" s="1"/>
    </row>
    <row r="12474" spans="5:5" x14ac:dyDescent="0.35">
      <c r="E12474" s="1"/>
    </row>
    <row r="12475" spans="5:5" x14ac:dyDescent="0.35">
      <c r="E12475" s="1"/>
    </row>
    <row r="12476" spans="5:5" x14ac:dyDescent="0.35">
      <c r="E12476" s="1"/>
    </row>
    <row r="12477" spans="5:5" x14ac:dyDescent="0.35">
      <c r="E12477" s="1"/>
    </row>
    <row r="12478" spans="5:5" x14ac:dyDescent="0.35">
      <c r="E12478" s="1"/>
    </row>
    <row r="12479" spans="5:5" x14ac:dyDescent="0.35">
      <c r="E12479" s="1"/>
    </row>
    <row r="12480" spans="5:5" x14ac:dyDescent="0.35">
      <c r="E12480" s="1"/>
    </row>
    <row r="12481" spans="5:5" x14ac:dyDescent="0.35">
      <c r="E12481" s="1"/>
    </row>
    <row r="12482" spans="5:5" x14ac:dyDescent="0.35">
      <c r="E12482" s="1"/>
    </row>
    <row r="12483" spans="5:5" x14ac:dyDescent="0.35">
      <c r="E12483" s="1"/>
    </row>
    <row r="12484" spans="5:5" x14ac:dyDescent="0.35">
      <c r="E12484" s="1"/>
    </row>
    <row r="12485" spans="5:5" x14ac:dyDescent="0.35">
      <c r="E12485" s="1"/>
    </row>
    <row r="12486" spans="5:5" x14ac:dyDescent="0.35">
      <c r="E12486" s="1"/>
    </row>
    <row r="12487" spans="5:5" x14ac:dyDescent="0.35">
      <c r="E12487" s="1"/>
    </row>
    <row r="12488" spans="5:5" x14ac:dyDescent="0.35">
      <c r="E12488" s="1"/>
    </row>
    <row r="12489" spans="5:5" x14ac:dyDescent="0.35">
      <c r="E12489" s="1"/>
    </row>
    <row r="12490" spans="5:5" x14ac:dyDescent="0.35">
      <c r="E12490" s="1"/>
    </row>
    <row r="12491" spans="5:5" x14ac:dyDescent="0.35">
      <c r="E12491" s="1"/>
    </row>
    <row r="12492" spans="5:5" x14ac:dyDescent="0.35">
      <c r="E12492" s="1"/>
    </row>
    <row r="12493" spans="5:5" x14ac:dyDescent="0.35">
      <c r="E12493" s="1"/>
    </row>
    <row r="12494" spans="5:5" x14ac:dyDescent="0.35">
      <c r="E12494" s="1"/>
    </row>
    <row r="12495" spans="5:5" x14ac:dyDescent="0.35">
      <c r="E12495" s="1"/>
    </row>
    <row r="12496" spans="5:5" x14ac:dyDescent="0.35">
      <c r="E12496" s="1"/>
    </row>
    <row r="12497" spans="5:5" x14ac:dyDescent="0.35">
      <c r="E12497" s="1"/>
    </row>
    <row r="12498" spans="5:5" x14ac:dyDescent="0.35">
      <c r="E12498" s="1"/>
    </row>
    <row r="12499" spans="5:5" x14ac:dyDescent="0.35">
      <c r="E12499" s="1"/>
    </row>
    <row r="12500" spans="5:5" x14ac:dyDescent="0.35">
      <c r="E12500" s="1"/>
    </row>
    <row r="12501" spans="5:5" x14ac:dyDescent="0.35">
      <c r="E12501" s="1"/>
    </row>
    <row r="12502" spans="5:5" x14ac:dyDescent="0.35">
      <c r="E12502" s="1"/>
    </row>
    <row r="12503" spans="5:5" x14ac:dyDescent="0.35">
      <c r="E12503" s="1"/>
    </row>
    <row r="12504" spans="5:5" x14ac:dyDescent="0.35">
      <c r="E12504" s="1"/>
    </row>
    <row r="12505" spans="5:5" x14ac:dyDescent="0.35">
      <c r="E12505" s="1"/>
    </row>
    <row r="12506" spans="5:5" x14ac:dyDescent="0.35">
      <c r="E12506" s="1"/>
    </row>
    <row r="12507" spans="5:5" x14ac:dyDescent="0.35">
      <c r="E12507" s="1"/>
    </row>
    <row r="12508" spans="5:5" x14ac:dyDescent="0.35">
      <c r="E12508" s="1"/>
    </row>
    <row r="12509" spans="5:5" x14ac:dyDescent="0.35">
      <c r="E12509" s="1"/>
    </row>
    <row r="12510" spans="5:5" x14ac:dyDescent="0.35">
      <c r="E12510" s="1"/>
    </row>
    <row r="12511" spans="5:5" x14ac:dyDescent="0.35">
      <c r="E12511" s="1"/>
    </row>
    <row r="12512" spans="5:5" x14ac:dyDescent="0.35">
      <c r="E12512" s="1"/>
    </row>
    <row r="12513" spans="5:5" x14ac:dyDescent="0.35">
      <c r="E12513" s="1"/>
    </row>
    <row r="12514" spans="5:5" x14ac:dyDescent="0.35">
      <c r="E12514" s="1"/>
    </row>
    <row r="12515" spans="5:5" x14ac:dyDescent="0.35">
      <c r="E12515" s="1"/>
    </row>
    <row r="12516" spans="5:5" x14ac:dyDescent="0.35">
      <c r="E12516" s="1"/>
    </row>
    <row r="12517" spans="5:5" x14ac:dyDescent="0.35">
      <c r="E12517" s="1"/>
    </row>
    <row r="12518" spans="5:5" x14ac:dyDescent="0.35">
      <c r="E12518" s="1"/>
    </row>
    <row r="12519" spans="5:5" x14ac:dyDescent="0.35">
      <c r="E12519" s="1"/>
    </row>
    <row r="12520" spans="5:5" x14ac:dyDescent="0.35">
      <c r="E12520" s="1"/>
    </row>
    <row r="12521" spans="5:5" x14ac:dyDescent="0.35">
      <c r="E12521" s="1"/>
    </row>
    <row r="12522" spans="5:5" x14ac:dyDescent="0.35">
      <c r="E12522" s="1"/>
    </row>
    <row r="12523" spans="5:5" x14ac:dyDescent="0.35">
      <c r="E12523" s="1"/>
    </row>
    <row r="12524" spans="5:5" x14ac:dyDescent="0.35">
      <c r="E12524" s="1"/>
    </row>
    <row r="12525" spans="5:5" x14ac:dyDescent="0.35">
      <c r="E12525" s="1"/>
    </row>
    <row r="12526" spans="5:5" x14ac:dyDescent="0.35">
      <c r="E12526" s="1"/>
    </row>
    <row r="12527" spans="5:5" x14ac:dyDescent="0.35">
      <c r="E12527" s="1"/>
    </row>
    <row r="12528" spans="5:5" x14ac:dyDescent="0.35">
      <c r="E12528" s="1"/>
    </row>
    <row r="12529" spans="5:5" x14ac:dyDescent="0.35">
      <c r="E12529" s="1"/>
    </row>
    <row r="12530" spans="5:5" x14ac:dyDescent="0.35">
      <c r="E12530" s="1"/>
    </row>
    <row r="12531" spans="5:5" x14ac:dyDescent="0.35">
      <c r="E12531" s="1"/>
    </row>
    <row r="12532" spans="5:5" x14ac:dyDescent="0.35">
      <c r="E12532" s="1"/>
    </row>
    <row r="12533" spans="5:5" x14ac:dyDescent="0.35">
      <c r="E12533" s="1"/>
    </row>
    <row r="12534" spans="5:5" x14ac:dyDescent="0.35">
      <c r="E12534" s="1"/>
    </row>
    <row r="12535" spans="5:5" x14ac:dyDescent="0.35">
      <c r="E12535" s="1"/>
    </row>
    <row r="12536" spans="5:5" x14ac:dyDescent="0.35">
      <c r="E12536" s="1"/>
    </row>
    <row r="12537" spans="5:5" x14ac:dyDescent="0.35">
      <c r="E12537" s="1"/>
    </row>
    <row r="12538" spans="5:5" x14ac:dyDescent="0.35">
      <c r="E12538" s="1"/>
    </row>
    <row r="12539" spans="5:5" x14ac:dyDescent="0.35">
      <c r="E12539" s="1"/>
    </row>
    <row r="12540" spans="5:5" x14ac:dyDescent="0.35">
      <c r="E12540" s="1"/>
    </row>
    <row r="12541" spans="5:5" x14ac:dyDescent="0.35">
      <c r="E12541" s="1"/>
    </row>
    <row r="12542" spans="5:5" x14ac:dyDescent="0.35">
      <c r="E12542" s="1"/>
    </row>
    <row r="12543" spans="5:5" x14ac:dyDescent="0.35">
      <c r="E12543" s="1"/>
    </row>
    <row r="12544" spans="5:5" x14ac:dyDescent="0.35">
      <c r="E12544" s="1"/>
    </row>
    <row r="12545" spans="5:5" x14ac:dyDescent="0.35">
      <c r="E12545" s="1"/>
    </row>
    <row r="12546" spans="5:5" x14ac:dyDescent="0.35">
      <c r="E12546" s="1"/>
    </row>
    <row r="12547" spans="5:5" x14ac:dyDescent="0.35">
      <c r="E12547" s="1"/>
    </row>
    <row r="12548" spans="5:5" x14ac:dyDescent="0.35">
      <c r="E12548" s="1"/>
    </row>
    <row r="12549" spans="5:5" x14ac:dyDescent="0.35">
      <c r="E12549" s="1"/>
    </row>
    <row r="12550" spans="5:5" x14ac:dyDescent="0.35">
      <c r="E12550" s="1"/>
    </row>
    <row r="12551" spans="5:5" x14ac:dyDescent="0.35">
      <c r="E12551" s="1"/>
    </row>
    <row r="12552" spans="5:5" x14ac:dyDescent="0.35">
      <c r="E12552" s="1"/>
    </row>
    <row r="12553" spans="5:5" x14ac:dyDescent="0.35">
      <c r="E12553" s="1"/>
    </row>
    <row r="12554" spans="5:5" x14ac:dyDescent="0.35">
      <c r="E12554" s="1"/>
    </row>
    <row r="12555" spans="5:5" x14ac:dyDescent="0.35">
      <c r="E12555" s="1"/>
    </row>
    <row r="12556" spans="5:5" x14ac:dyDescent="0.35">
      <c r="E12556" s="1"/>
    </row>
    <row r="12557" spans="5:5" x14ac:dyDescent="0.35">
      <c r="E12557" s="1"/>
    </row>
    <row r="12558" spans="5:5" x14ac:dyDescent="0.35">
      <c r="E12558" s="1"/>
    </row>
    <row r="12559" spans="5:5" x14ac:dyDescent="0.35">
      <c r="E12559" s="1"/>
    </row>
    <row r="12560" spans="5:5" x14ac:dyDescent="0.35">
      <c r="E12560" s="1"/>
    </row>
    <row r="12561" spans="5:5" x14ac:dyDescent="0.35">
      <c r="E12561" s="1"/>
    </row>
    <row r="12562" spans="5:5" x14ac:dyDescent="0.35">
      <c r="E12562" s="1"/>
    </row>
    <row r="12563" spans="5:5" x14ac:dyDescent="0.35">
      <c r="E12563" s="1"/>
    </row>
    <row r="12564" spans="5:5" x14ac:dyDescent="0.35">
      <c r="E12564" s="1"/>
    </row>
    <row r="12565" spans="5:5" x14ac:dyDescent="0.35">
      <c r="E12565" s="1"/>
    </row>
    <row r="12566" spans="5:5" x14ac:dyDescent="0.35">
      <c r="E12566" s="1"/>
    </row>
    <row r="12567" spans="5:5" x14ac:dyDescent="0.35">
      <c r="E12567" s="1"/>
    </row>
    <row r="12568" spans="5:5" x14ac:dyDescent="0.35">
      <c r="E12568" s="1"/>
    </row>
    <row r="12569" spans="5:5" x14ac:dyDescent="0.35">
      <c r="E12569" s="1"/>
    </row>
    <row r="12570" spans="5:5" x14ac:dyDescent="0.35">
      <c r="E12570" s="1"/>
    </row>
    <row r="12571" spans="5:5" x14ac:dyDescent="0.35">
      <c r="E12571" s="1"/>
    </row>
    <row r="12572" spans="5:5" x14ac:dyDescent="0.35">
      <c r="E12572" s="1"/>
    </row>
    <row r="12573" spans="5:5" x14ac:dyDescent="0.35">
      <c r="E12573" s="1"/>
    </row>
    <row r="12574" spans="5:5" x14ac:dyDescent="0.35">
      <c r="E12574" s="1"/>
    </row>
    <row r="12575" spans="5:5" x14ac:dyDescent="0.35">
      <c r="E12575" s="1"/>
    </row>
    <row r="12576" spans="5:5" x14ac:dyDescent="0.35">
      <c r="E12576" s="1"/>
    </row>
    <row r="12577" spans="5:5" x14ac:dyDescent="0.35">
      <c r="E12577" s="1"/>
    </row>
    <row r="12578" spans="5:5" x14ac:dyDescent="0.35">
      <c r="E12578" s="1"/>
    </row>
    <row r="12579" spans="5:5" x14ac:dyDescent="0.35">
      <c r="E12579" s="1"/>
    </row>
    <row r="12580" spans="5:5" x14ac:dyDescent="0.35">
      <c r="E12580" s="1"/>
    </row>
    <row r="12581" spans="5:5" x14ac:dyDescent="0.35">
      <c r="E12581" s="1"/>
    </row>
    <row r="12582" spans="5:5" x14ac:dyDescent="0.35">
      <c r="E12582" s="1"/>
    </row>
    <row r="12583" spans="5:5" x14ac:dyDescent="0.35">
      <c r="E12583" s="1"/>
    </row>
    <row r="12584" spans="5:5" x14ac:dyDescent="0.35">
      <c r="E12584" s="1"/>
    </row>
    <row r="12585" spans="5:5" x14ac:dyDescent="0.35">
      <c r="E12585" s="1"/>
    </row>
    <row r="12586" spans="5:5" x14ac:dyDescent="0.35">
      <c r="E12586" s="1"/>
    </row>
    <row r="12587" spans="5:5" x14ac:dyDescent="0.35">
      <c r="E12587" s="1"/>
    </row>
    <row r="12588" spans="5:5" x14ac:dyDescent="0.35">
      <c r="E12588" s="1"/>
    </row>
    <row r="12589" spans="5:5" x14ac:dyDescent="0.35">
      <c r="E12589" s="1"/>
    </row>
    <row r="12590" spans="5:5" x14ac:dyDescent="0.35">
      <c r="E12590" s="1"/>
    </row>
    <row r="12591" spans="5:5" x14ac:dyDescent="0.35">
      <c r="E12591" s="1"/>
    </row>
    <row r="12592" spans="5:5" x14ac:dyDescent="0.35">
      <c r="E12592" s="1"/>
    </row>
    <row r="12593" spans="5:5" x14ac:dyDescent="0.35">
      <c r="E12593" s="1"/>
    </row>
    <row r="12594" spans="5:5" x14ac:dyDescent="0.35">
      <c r="E12594" s="1"/>
    </row>
    <row r="12595" spans="5:5" x14ac:dyDescent="0.35">
      <c r="E12595" s="1"/>
    </row>
    <row r="12596" spans="5:5" x14ac:dyDescent="0.35">
      <c r="E12596" s="1"/>
    </row>
    <row r="12597" spans="5:5" x14ac:dyDescent="0.35">
      <c r="E12597" s="1"/>
    </row>
    <row r="12598" spans="5:5" x14ac:dyDescent="0.35">
      <c r="E12598" s="1"/>
    </row>
    <row r="12599" spans="5:5" x14ac:dyDescent="0.35">
      <c r="E12599" s="1"/>
    </row>
    <row r="12600" spans="5:5" x14ac:dyDescent="0.35">
      <c r="E12600" s="1"/>
    </row>
    <row r="12601" spans="5:5" x14ac:dyDescent="0.35">
      <c r="E12601" s="1"/>
    </row>
    <row r="12602" spans="5:5" x14ac:dyDescent="0.35">
      <c r="E12602" s="1"/>
    </row>
    <row r="12603" spans="5:5" x14ac:dyDescent="0.35">
      <c r="E12603" s="1"/>
    </row>
    <row r="12604" spans="5:5" x14ac:dyDescent="0.35">
      <c r="E12604" s="1"/>
    </row>
    <row r="12605" spans="5:5" x14ac:dyDescent="0.35">
      <c r="E12605" s="1"/>
    </row>
    <row r="12606" spans="5:5" x14ac:dyDescent="0.35">
      <c r="E12606" s="1"/>
    </row>
    <row r="12607" spans="5:5" x14ac:dyDescent="0.35">
      <c r="E12607" s="1"/>
    </row>
    <row r="12608" spans="5:5" x14ac:dyDescent="0.35">
      <c r="E12608" s="1"/>
    </row>
    <row r="12609" spans="5:5" x14ac:dyDescent="0.35">
      <c r="E12609" s="1"/>
    </row>
    <row r="12610" spans="5:5" x14ac:dyDescent="0.35">
      <c r="E12610" s="1"/>
    </row>
    <row r="12611" spans="5:5" x14ac:dyDescent="0.35">
      <c r="E12611" s="1"/>
    </row>
    <row r="12612" spans="5:5" x14ac:dyDescent="0.35">
      <c r="E12612" s="1"/>
    </row>
    <row r="12613" spans="5:5" x14ac:dyDescent="0.35">
      <c r="E12613" s="1"/>
    </row>
    <row r="12614" spans="5:5" x14ac:dyDescent="0.35">
      <c r="E12614" s="1"/>
    </row>
    <row r="12615" spans="5:5" x14ac:dyDescent="0.35">
      <c r="E12615" s="1"/>
    </row>
    <row r="12616" spans="5:5" x14ac:dyDescent="0.35">
      <c r="E12616" s="1"/>
    </row>
    <row r="12617" spans="5:5" x14ac:dyDescent="0.35">
      <c r="E12617" s="1"/>
    </row>
    <row r="12618" spans="5:5" x14ac:dyDescent="0.35">
      <c r="E12618" s="1"/>
    </row>
    <row r="12619" spans="5:5" x14ac:dyDescent="0.35">
      <c r="E12619" s="1"/>
    </row>
    <row r="12620" spans="5:5" x14ac:dyDescent="0.35">
      <c r="E12620" s="1"/>
    </row>
    <row r="12621" spans="5:5" x14ac:dyDescent="0.35">
      <c r="E12621" s="1"/>
    </row>
    <row r="12622" spans="5:5" x14ac:dyDescent="0.35">
      <c r="E12622" s="1"/>
    </row>
    <row r="12623" spans="5:5" x14ac:dyDescent="0.35">
      <c r="E12623" s="1"/>
    </row>
    <row r="12624" spans="5:5" x14ac:dyDescent="0.35">
      <c r="E12624" s="1"/>
    </row>
    <row r="12625" spans="5:5" x14ac:dyDescent="0.35">
      <c r="E12625" s="1"/>
    </row>
    <row r="12626" spans="5:5" x14ac:dyDescent="0.35">
      <c r="E12626" s="1"/>
    </row>
    <row r="12627" spans="5:5" x14ac:dyDescent="0.35">
      <c r="E12627" s="1"/>
    </row>
    <row r="12628" spans="5:5" x14ac:dyDescent="0.35">
      <c r="E12628" s="1"/>
    </row>
    <row r="12629" spans="5:5" x14ac:dyDescent="0.35">
      <c r="E12629" s="1"/>
    </row>
    <row r="12630" spans="5:5" x14ac:dyDescent="0.35">
      <c r="E12630" s="1"/>
    </row>
    <row r="12631" spans="5:5" x14ac:dyDescent="0.35">
      <c r="E12631" s="1"/>
    </row>
    <row r="12632" spans="5:5" x14ac:dyDescent="0.35">
      <c r="E12632" s="1"/>
    </row>
    <row r="12633" spans="5:5" x14ac:dyDescent="0.35">
      <c r="E12633" s="1"/>
    </row>
    <row r="12634" spans="5:5" x14ac:dyDescent="0.35">
      <c r="E12634" s="1"/>
    </row>
    <row r="12635" spans="5:5" x14ac:dyDescent="0.35">
      <c r="E12635" s="1"/>
    </row>
    <row r="12636" spans="5:5" x14ac:dyDescent="0.35">
      <c r="E12636" s="1"/>
    </row>
    <row r="12637" spans="5:5" x14ac:dyDescent="0.35">
      <c r="E12637" s="1"/>
    </row>
    <row r="12638" spans="5:5" x14ac:dyDescent="0.35">
      <c r="E12638" s="1"/>
    </row>
    <row r="12639" spans="5:5" x14ac:dyDescent="0.35">
      <c r="E12639" s="1"/>
    </row>
    <row r="12640" spans="5:5" x14ac:dyDescent="0.35">
      <c r="E12640" s="1"/>
    </row>
    <row r="12641" spans="5:5" x14ac:dyDescent="0.35">
      <c r="E12641" s="1"/>
    </row>
    <row r="12642" spans="5:5" x14ac:dyDescent="0.35">
      <c r="E12642" s="1"/>
    </row>
    <row r="12643" spans="5:5" x14ac:dyDescent="0.35">
      <c r="E12643" s="1"/>
    </row>
    <row r="12644" spans="5:5" x14ac:dyDescent="0.35">
      <c r="E12644" s="1"/>
    </row>
    <row r="12645" spans="5:5" x14ac:dyDescent="0.35">
      <c r="E12645" s="1"/>
    </row>
    <row r="12646" spans="5:5" x14ac:dyDescent="0.35">
      <c r="E12646" s="1"/>
    </row>
    <row r="12647" spans="5:5" x14ac:dyDescent="0.35">
      <c r="E12647" s="1"/>
    </row>
    <row r="12648" spans="5:5" x14ac:dyDescent="0.35">
      <c r="E12648" s="1"/>
    </row>
    <row r="12649" spans="5:5" x14ac:dyDescent="0.35">
      <c r="E12649" s="1"/>
    </row>
    <row r="12650" spans="5:5" x14ac:dyDescent="0.35">
      <c r="E12650" s="1"/>
    </row>
    <row r="12651" spans="5:5" x14ac:dyDescent="0.35">
      <c r="E12651" s="1"/>
    </row>
    <row r="12652" spans="5:5" x14ac:dyDescent="0.35">
      <c r="E12652" s="1"/>
    </row>
    <row r="12653" spans="5:5" x14ac:dyDescent="0.35">
      <c r="E12653" s="1"/>
    </row>
    <row r="12654" spans="5:5" x14ac:dyDescent="0.35">
      <c r="E12654" s="1"/>
    </row>
    <row r="12655" spans="5:5" x14ac:dyDescent="0.35">
      <c r="E12655" s="1"/>
    </row>
    <row r="12656" spans="5:5" x14ac:dyDescent="0.35">
      <c r="E12656" s="1"/>
    </row>
    <row r="12657" spans="5:5" x14ac:dyDescent="0.35">
      <c r="E12657" s="1"/>
    </row>
    <row r="12658" spans="5:5" x14ac:dyDescent="0.35">
      <c r="E12658" s="1"/>
    </row>
    <row r="12659" spans="5:5" x14ac:dyDescent="0.35">
      <c r="E12659" s="1"/>
    </row>
    <row r="12660" spans="5:5" x14ac:dyDescent="0.35">
      <c r="E12660" s="1"/>
    </row>
    <row r="12661" spans="5:5" x14ac:dyDescent="0.35">
      <c r="E12661" s="1"/>
    </row>
    <row r="12662" spans="5:5" x14ac:dyDescent="0.35">
      <c r="E12662" s="1"/>
    </row>
    <row r="12663" spans="5:5" x14ac:dyDescent="0.35">
      <c r="E12663" s="1"/>
    </row>
    <row r="12664" spans="5:5" x14ac:dyDescent="0.35">
      <c r="E12664" s="1"/>
    </row>
    <row r="12665" spans="5:5" x14ac:dyDescent="0.35">
      <c r="E12665" s="1"/>
    </row>
    <row r="12666" spans="5:5" x14ac:dyDescent="0.35">
      <c r="E12666" s="1"/>
    </row>
    <row r="12667" spans="5:5" x14ac:dyDescent="0.35">
      <c r="E12667" s="1"/>
    </row>
    <row r="12668" spans="5:5" x14ac:dyDescent="0.35">
      <c r="E12668" s="1"/>
    </row>
    <row r="12669" spans="5:5" x14ac:dyDescent="0.35">
      <c r="E12669" s="1"/>
    </row>
    <row r="12670" spans="5:5" x14ac:dyDescent="0.35">
      <c r="E12670" s="1"/>
    </row>
    <row r="12671" spans="5:5" x14ac:dyDescent="0.35">
      <c r="E12671" s="1"/>
    </row>
    <row r="12672" spans="5:5" x14ac:dyDescent="0.35">
      <c r="E12672" s="1"/>
    </row>
    <row r="12673" spans="5:5" x14ac:dyDescent="0.35">
      <c r="E12673" s="1"/>
    </row>
    <row r="12674" spans="5:5" x14ac:dyDescent="0.35">
      <c r="E12674" s="1"/>
    </row>
    <row r="12675" spans="5:5" x14ac:dyDescent="0.35">
      <c r="E12675" s="1"/>
    </row>
    <row r="12676" spans="5:5" x14ac:dyDescent="0.35">
      <c r="E12676" s="1"/>
    </row>
    <row r="12677" spans="5:5" x14ac:dyDescent="0.35">
      <c r="E12677" s="1"/>
    </row>
    <row r="12678" spans="5:5" x14ac:dyDescent="0.35">
      <c r="E12678" s="1"/>
    </row>
    <row r="12679" spans="5:5" x14ac:dyDescent="0.35">
      <c r="E12679" s="1"/>
    </row>
    <row r="12680" spans="5:5" x14ac:dyDescent="0.35">
      <c r="E12680" s="1"/>
    </row>
    <row r="12681" spans="5:5" x14ac:dyDescent="0.35">
      <c r="E12681" s="1"/>
    </row>
    <row r="12682" spans="5:5" x14ac:dyDescent="0.35">
      <c r="E12682" s="1"/>
    </row>
    <row r="12683" spans="5:5" x14ac:dyDescent="0.35">
      <c r="E12683" s="1"/>
    </row>
    <row r="12684" spans="5:5" x14ac:dyDescent="0.35">
      <c r="E12684" s="1"/>
    </row>
    <row r="12685" spans="5:5" x14ac:dyDescent="0.35">
      <c r="E12685" s="1"/>
    </row>
    <row r="12686" spans="5:5" x14ac:dyDescent="0.35">
      <c r="E12686" s="1"/>
    </row>
    <row r="12687" spans="5:5" x14ac:dyDescent="0.35">
      <c r="E12687" s="1"/>
    </row>
    <row r="12688" spans="5:5" x14ac:dyDescent="0.35">
      <c r="E12688" s="1"/>
    </row>
    <row r="12689" spans="5:5" x14ac:dyDescent="0.35">
      <c r="E12689" s="1"/>
    </row>
    <row r="12690" spans="5:5" x14ac:dyDescent="0.35">
      <c r="E12690" s="1"/>
    </row>
    <row r="12691" spans="5:5" x14ac:dyDescent="0.35">
      <c r="E12691" s="1"/>
    </row>
    <row r="12692" spans="5:5" x14ac:dyDescent="0.35">
      <c r="E12692" s="1"/>
    </row>
    <row r="12693" spans="5:5" x14ac:dyDescent="0.35">
      <c r="E12693" s="1"/>
    </row>
    <row r="12694" spans="5:5" x14ac:dyDescent="0.35">
      <c r="E12694" s="1"/>
    </row>
    <row r="12695" spans="5:5" x14ac:dyDescent="0.35">
      <c r="E12695" s="1"/>
    </row>
    <row r="12696" spans="5:5" x14ac:dyDescent="0.35">
      <c r="E12696" s="1"/>
    </row>
    <row r="12697" spans="5:5" x14ac:dyDescent="0.35">
      <c r="E12697" s="1"/>
    </row>
    <row r="12698" spans="5:5" x14ac:dyDescent="0.35">
      <c r="E12698" s="1"/>
    </row>
    <row r="12699" spans="5:5" x14ac:dyDescent="0.35">
      <c r="E12699" s="1"/>
    </row>
    <row r="12700" spans="5:5" x14ac:dyDescent="0.35">
      <c r="E12700" s="1"/>
    </row>
    <row r="12701" spans="5:5" x14ac:dyDescent="0.35">
      <c r="E12701" s="1"/>
    </row>
    <row r="12702" spans="5:5" x14ac:dyDescent="0.35">
      <c r="E12702" s="1"/>
    </row>
    <row r="12703" spans="5:5" x14ac:dyDescent="0.35">
      <c r="E12703" s="1"/>
    </row>
    <row r="12704" spans="5:5" x14ac:dyDescent="0.35">
      <c r="E12704" s="1"/>
    </row>
    <row r="12705" spans="5:5" x14ac:dyDescent="0.35">
      <c r="E12705" s="1"/>
    </row>
    <row r="12706" spans="5:5" x14ac:dyDescent="0.35">
      <c r="E12706" s="1"/>
    </row>
    <row r="12707" spans="5:5" x14ac:dyDescent="0.35">
      <c r="E12707" s="1"/>
    </row>
    <row r="12708" spans="5:5" x14ac:dyDescent="0.35">
      <c r="E12708" s="1"/>
    </row>
    <row r="12709" spans="5:5" x14ac:dyDescent="0.35">
      <c r="E12709" s="1"/>
    </row>
    <row r="12710" spans="5:5" x14ac:dyDescent="0.35">
      <c r="E12710" s="1"/>
    </row>
    <row r="12711" spans="5:5" x14ac:dyDescent="0.35">
      <c r="E12711" s="1"/>
    </row>
    <row r="12712" spans="5:5" x14ac:dyDescent="0.35">
      <c r="E12712" s="1"/>
    </row>
    <row r="12713" spans="5:5" x14ac:dyDescent="0.35">
      <c r="E12713" s="1"/>
    </row>
    <row r="12714" spans="5:5" x14ac:dyDescent="0.35">
      <c r="E12714" s="1"/>
    </row>
    <row r="12715" spans="5:5" x14ac:dyDescent="0.35">
      <c r="E12715" s="1"/>
    </row>
    <row r="12716" spans="5:5" x14ac:dyDescent="0.35">
      <c r="E12716" s="1"/>
    </row>
    <row r="12717" spans="5:5" x14ac:dyDescent="0.35">
      <c r="E12717" s="1"/>
    </row>
    <row r="12718" spans="5:5" x14ac:dyDescent="0.35">
      <c r="E12718" s="1"/>
    </row>
    <row r="12719" spans="5:5" x14ac:dyDescent="0.35">
      <c r="E12719" s="1"/>
    </row>
    <row r="12720" spans="5:5" x14ac:dyDescent="0.35">
      <c r="E12720" s="1"/>
    </row>
    <row r="12721" spans="5:5" x14ac:dyDescent="0.35">
      <c r="E12721" s="1"/>
    </row>
    <row r="12722" spans="5:5" x14ac:dyDescent="0.35">
      <c r="E12722" s="1"/>
    </row>
    <row r="12723" spans="5:5" x14ac:dyDescent="0.35">
      <c r="E12723" s="1"/>
    </row>
    <row r="12724" spans="5:5" x14ac:dyDescent="0.35">
      <c r="E12724" s="1"/>
    </row>
    <row r="12725" spans="5:5" x14ac:dyDescent="0.35">
      <c r="E12725" s="1"/>
    </row>
    <row r="12726" spans="5:5" x14ac:dyDescent="0.35">
      <c r="E12726" s="1"/>
    </row>
    <row r="12727" spans="5:5" x14ac:dyDescent="0.35">
      <c r="E12727" s="1"/>
    </row>
    <row r="12728" spans="5:5" x14ac:dyDescent="0.35">
      <c r="E12728" s="1"/>
    </row>
    <row r="12729" spans="5:5" x14ac:dyDescent="0.35">
      <c r="E12729" s="1"/>
    </row>
    <row r="12730" spans="5:5" x14ac:dyDescent="0.35">
      <c r="E12730" s="1"/>
    </row>
    <row r="12731" spans="5:5" x14ac:dyDescent="0.35">
      <c r="E12731" s="1"/>
    </row>
    <row r="12732" spans="5:5" x14ac:dyDescent="0.35">
      <c r="E12732" s="1"/>
    </row>
    <row r="12733" spans="5:5" x14ac:dyDescent="0.35">
      <c r="E12733" s="1"/>
    </row>
    <row r="12734" spans="5:5" x14ac:dyDescent="0.35">
      <c r="E12734" s="1"/>
    </row>
    <row r="12735" spans="5:5" x14ac:dyDescent="0.35">
      <c r="E12735" s="1"/>
    </row>
    <row r="12736" spans="5:5" x14ac:dyDescent="0.35">
      <c r="E12736" s="1"/>
    </row>
    <row r="12737" spans="5:5" x14ac:dyDescent="0.35">
      <c r="E12737" s="1"/>
    </row>
    <row r="12738" spans="5:5" x14ac:dyDescent="0.35">
      <c r="E12738" s="1"/>
    </row>
    <row r="12739" spans="5:5" x14ac:dyDescent="0.35">
      <c r="E12739" s="1"/>
    </row>
    <row r="12740" spans="5:5" x14ac:dyDescent="0.35">
      <c r="E12740" s="1"/>
    </row>
    <row r="12741" spans="5:5" x14ac:dyDescent="0.35">
      <c r="E12741" s="1"/>
    </row>
    <row r="12742" spans="5:5" x14ac:dyDescent="0.35">
      <c r="E12742" s="1"/>
    </row>
    <row r="12743" spans="5:5" x14ac:dyDescent="0.35">
      <c r="E12743" s="1"/>
    </row>
    <row r="12744" spans="5:5" x14ac:dyDescent="0.35">
      <c r="E12744" s="1"/>
    </row>
    <row r="12745" spans="5:5" x14ac:dyDescent="0.35">
      <c r="E12745" s="1"/>
    </row>
    <row r="12746" spans="5:5" x14ac:dyDescent="0.35">
      <c r="E12746" s="1"/>
    </row>
    <row r="12747" spans="5:5" x14ac:dyDescent="0.35">
      <c r="E12747" s="1"/>
    </row>
    <row r="12748" spans="5:5" x14ac:dyDescent="0.35">
      <c r="E12748" s="1"/>
    </row>
    <row r="12749" spans="5:5" x14ac:dyDescent="0.35">
      <c r="E12749" s="1"/>
    </row>
    <row r="12750" spans="5:5" x14ac:dyDescent="0.35">
      <c r="E12750" s="1"/>
    </row>
    <row r="12751" spans="5:5" x14ac:dyDescent="0.35">
      <c r="E12751" s="1"/>
    </row>
    <row r="12752" spans="5:5" x14ac:dyDescent="0.35">
      <c r="E12752" s="1"/>
    </row>
    <row r="12753" spans="5:5" x14ac:dyDescent="0.35">
      <c r="E12753" s="1"/>
    </row>
    <row r="12754" spans="5:5" x14ac:dyDescent="0.35">
      <c r="E12754" s="1"/>
    </row>
    <row r="12755" spans="5:5" x14ac:dyDescent="0.35">
      <c r="E12755" s="1"/>
    </row>
    <row r="12756" spans="5:5" x14ac:dyDescent="0.35">
      <c r="E12756" s="1"/>
    </row>
    <row r="12757" spans="5:5" x14ac:dyDescent="0.35">
      <c r="E12757" s="1"/>
    </row>
    <row r="12758" spans="5:5" x14ac:dyDescent="0.35">
      <c r="E12758" s="1"/>
    </row>
    <row r="12759" spans="5:5" x14ac:dyDescent="0.35">
      <c r="E12759" s="1"/>
    </row>
    <row r="12760" spans="5:5" x14ac:dyDescent="0.35">
      <c r="E12760" s="1"/>
    </row>
    <row r="12761" spans="5:5" x14ac:dyDescent="0.35">
      <c r="E12761" s="1"/>
    </row>
    <row r="12762" spans="5:5" x14ac:dyDescent="0.35">
      <c r="E12762" s="1"/>
    </row>
    <row r="12763" spans="5:5" x14ac:dyDescent="0.35">
      <c r="E12763" s="1"/>
    </row>
    <row r="12764" spans="5:5" x14ac:dyDescent="0.35">
      <c r="E12764" s="1"/>
    </row>
    <row r="12765" spans="5:5" x14ac:dyDescent="0.35">
      <c r="E12765" s="1"/>
    </row>
    <row r="12766" spans="5:5" x14ac:dyDescent="0.35">
      <c r="E12766" s="1"/>
    </row>
    <row r="12767" spans="5:5" x14ac:dyDescent="0.35">
      <c r="E12767" s="1"/>
    </row>
    <row r="12768" spans="5:5" x14ac:dyDescent="0.35">
      <c r="E12768" s="1"/>
    </row>
    <row r="12769" spans="5:5" x14ac:dyDescent="0.35">
      <c r="E12769" s="1"/>
    </row>
    <row r="12770" spans="5:5" x14ac:dyDescent="0.35">
      <c r="E12770" s="1"/>
    </row>
    <row r="12771" spans="5:5" x14ac:dyDescent="0.35">
      <c r="E12771" s="1"/>
    </row>
    <row r="12772" spans="5:5" x14ac:dyDescent="0.35">
      <c r="E12772" s="1"/>
    </row>
    <row r="12773" spans="5:5" x14ac:dyDescent="0.35">
      <c r="E12773" s="1"/>
    </row>
    <row r="12774" spans="5:5" x14ac:dyDescent="0.35">
      <c r="E12774" s="1"/>
    </row>
    <row r="12775" spans="5:5" x14ac:dyDescent="0.35">
      <c r="E12775" s="1"/>
    </row>
    <row r="12776" spans="5:5" x14ac:dyDescent="0.35">
      <c r="E12776" s="1"/>
    </row>
    <row r="12777" spans="5:5" x14ac:dyDescent="0.35">
      <c r="E12777" s="1"/>
    </row>
    <row r="12778" spans="5:5" x14ac:dyDescent="0.35">
      <c r="E12778" s="1"/>
    </row>
    <row r="12779" spans="5:5" x14ac:dyDescent="0.35">
      <c r="E12779" s="1"/>
    </row>
    <row r="12780" spans="5:5" x14ac:dyDescent="0.35">
      <c r="E12780" s="1"/>
    </row>
    <row r="12781" spans="5:5" x14ac:dyDescent="0.35">
      <c r="E12781" s="1"/>
    </row>
    <row r="12782" spans="5:5" x14ac:dyDescent="0.35">
      <c r="E12782" s="1"/>
    </row>
    <row r="12783" spans="5:5" x14ac:dyDescent="0.35">
      <c r="E12783" s="1"/>
    </row>
    <row r="12784" spans="5:5" x14ac:dyDescent="0.35">
      <c r="E12784" s="1"/>
    </row>
    <row r="12785" spans="5:5" x14ac:dyDescent="0.35">
      <c r="E12785" s="1"/>
    </row>
    <row r="12786" spans="5:5" x14ac:dyDescent="0.35">
      <c r="E12786" s="1"/>
    </row>
    <row r="12787" spans="5:5" x14ac:dyDescent="0.35">
      <c r="E12787" s="1"/>
    </row>
    <row r="12788" spans="5:5" x14ac:dyDescent="0.35">
      <c r="E12788" s="1"/>
    </row>
    <row r="12789" spans="5:5" x14ac:dyDescent="0.35">
      <c r="E12789" s="1"/>
    </row>
    <row r="12790" spans="5:5" x14ac:dyDescent="0.35">
      <c r="E12790" s="1"/>
    </row>
    <row r="12791" spans="5:5" x14ac:dyDescent="0.35">
      <c r="E12791" s="1"/>
    </row>
    <row r="12792" spans="5:5" x14ac:dyDescent="0.35">
      <c r="E12792" s="1"/>
    </row>
    <row r="12793" spans="5:5" x14ac:dyDescent="0.35">
      <c r="E12793" s="1"/>
    </row>
    <row r="12794" spans="5:5" x14ac:dyDescent="0.35">
      <c r="E12794" s="1"/>
    </row>
    <row r="12795" spans="5:5" x14ac:dyDescent="0.35">
      <c r="E12795" s="1"/>
    </row>
    <row r="12796" spans="5:5" x14ac:dyDescent="0.35">
      <c r="E12796" s="1"/>
    </row>
    <row r="12797" spans="5:5" x14ac:dyDescent="0.35">
      <c r="E12797" s="1"/>
    </row>
    <row r="12798" spans="5:5" x14ac:dyDescent="0.35">
      <c r="E12798" s="1"/>
    </row>
    <row r="12799" spans="5:5" x14ac:dyDescent="0.35">
      <c r="E12799" s="1"/>
    </row>
    <row r="12800" spans="5:5" x14ac:dyDescent="0.35">
      <c r="E12800" s="1"/>
    </row>
    <row r="12801" spans="5:5" x14ac:dyDescent="0.35">
      <c r="E12801" s="1"/>
    </row>
    <row r="12802" spans="5:5" x14ac:dyDescent="0.35">
      <c r="E12802" s="1"/>
    </row>
    <row r="12803" spans="5:5" x14ac:dyDescent="0.35">
      <c r="E12803" s="1"/>
    </row>
    <row r="12804" spans="5:5" x14ac:dyDescent="0.35">
      <c r="E12804" s="1"/>
    </row>
    <row r="12805" spans="5:5" x14ac:dyDescent="0.35">
      <c r="E12805" s="1"/>
    </row>
    <row r="12806" spans="5:5" x14ac:dyDescent="0.35">
      <c r="E12806" s="1"/>
    </row>
    <row r="12807" spans="5:5" x14ac:dyDescent="0.35">
      <c r="E12807" s="1"/>
    </row>
    <row r="12808" spans="5:5" x14ac:dyDescent="0.35">
      <c r="E12808" s="1"/>
    </row>
    <row r="12809" spans="5:5" x14ac:dyDescent="0.35">
      <c r="E12809" s="1"/>
    </row>
    <row r="12810" spans="5:5" x14ac:dyDescent="0.35">
      <c r="E12810" s="1"/>
    </row>
    <row r="12811" spans="5:5" x14ac:dyDescent="0.35">
      <c r="E12811" s="1"/>
    </row>
    <row r="12812" spans="5:5" x14ac:dyDescent="0.35">
      <c r="E12812" s="1"/>
    </row>
    <row r="12813" spans="5:5" x14ac:dyDescent="0.35">
      <c r="E12813" s="1"/>
    </row>
    <row r="12814" spans="5:5" x14ac:dyDescent="0.35">
      <c r="E12814" s="1"/>
    </row>
    <row r="12815" spans="5:5" x14ac:dyDescent="0.35">
      <c r="E12815" s="1"/>
    </row>
    <row r="12816" spans="5:5" x14ac:dyDescent="0.35">
      <c r="E12816" s="1"/>
    </row>
    <row r="12817" spans="5:5" x14ac:dyDescent="0.35">
      <c r="E12817" s="1"/>
    </row>
    <row r="12818" spans="5:5" x14ac:dyDescent="0.35">
      <c r="E12818" s="1"/>
    </row>
    <row r="12819" spans="5:5" x14ac:dyDescent="0.35">
      <c r="E12819" s="1"/>
    </row>
    <row r="12820" spans="5:5" x14ac:dyDescent="0.35">
      <c r="E12820" s="1"/>
    </row>
    <row r="12821" spans="5:5" x14ac:dyDescent="0.35">
      <c r="E12821" s="1"/>
    </row>
    <row r="12822" spans="5:5" x14ac:dyDescent="0.35">
      <c r="E12822" s="1"/>
    </row>
    <row r="12823" spans="5:5" x14ac:dyDescent="0.35">
      <c r="E12823" s="1"/>
    </row>
    <row r="12824" spans="5:5" x14ac:dyDescent="0.35">
      <c r="E12824" s="1"/>
    </row>
    <row r="12825" spans="5:5" x14ac:dyDescent="0.35">
      <c r="E12825" s="1"/>
    </row>
    <row r="12826" spans="5:5" x14ac:dyDescent="0.35">
      <c r="E12826" s="1"/>
    </row>
    <row r="12827" spans="5:5" x14ac:dyDescent="0.35">
      <c r="E12827" s="1"/>
    </row>
    <row r="12828" spans="5:5" x14ac:dyDescent="0.35">
      <c r="E12828" s="1"/>
    </row>
    <row r="12829" spans="5:5" x14ac:dyDescent="0.35">
      <c r="E12829" s="1"/>
    </row>
    <row r="12830" spans="5:5" x14ac:dyDescent="0.35">
      <c r="E12830" s="1"/>
    </row>
    <row r="12831" spans="5:5" x14ac:dyDescent="0.35">
      <c r="E12831" s="1"/>
    </row>
    <row r="12832" spans="5:5" x14ac:dyDescent="0.35">
      <c r="E12832" s="1"/>
    </row>
    <row r="12833" spans="5:5" x14ac:dyDescent="0.35">
      <c r="E12833" s="1"/>
    </row>
    <row r="12834" spans="5:5" x14ac:dyDescent="0.35">
      <c r="E12834" s="1"/>
    </row>
    <row r="12835" spans="5:5" x14ac:dyDescent="0.35">
      <c r="E12835" s="1"/>
    </row>
    <row r="12836" spans="5:5" x14ac:dyDescent="0.35">
      <c r="E12836" s="1"/>
    </row>
    <row r="12837" spans="5:5" x14ac:dyDescent="0.35">
      <c r="E12837" s="1"/>
    </row>
    <row r="12838" spans="5:5" x14ac:dyDescent="0.35">
      <c r="E12838" s="1"/>
    </row>
    <row r="12839" spans="5:5" x14ac:dyDescent="0.35">
      <c r="E12839" s="1"/>
    </row>
    <row r="12840" spans="5:5" x14ac:dyDescent="0.35">
      <c r="E12840" s="1"/>
    </row>
    <row r="12841" spans="5:5" x14ac:dyDescent="0.35">
      <c r="E12841" s="1"/>
    </row>
    <row r="12842" spans="5:5" x14ac:dyDescent="0.35">
      <c r="E12842" s="1"/>
    </row>
    <row r="12843" spans="5:5" x14ac:dyDescent="0.35">
      <c r="E12843" s="1"/>
    </row>
    <row r="12844" spans="5:5" x14ac:dyDescent="0.35">
      <c r="E12844" s="1"/>
    </row>
    <row r="12845" spans="5:5" x14ac:dyDescent="0.35">
      <c r="E12845" s="1"/>
    </row>
    <row r="12846" spans="5:5" x14ac:dyDescent="0.35">
      <c r="E12846" s="1"/>
    </row>
    <row r="12847" spans="5:5" x14ac:dyDescent="0.35">
      <c r="E12847" s="1"/>
    </row>
    <row r="12848" spans="5:5" x14ac:dyDescent="0.35">
      <c r="E12848" s="1"/>
    </row>
    <row r="12849" spans="5:5" x14ac:dyDescent="0.35">
      <c r="E12849" s="1"/>
    </row>
    <row r="12850" spans="5:5" x14ac:dyDescent="0.35">
      <c r="E12850" s="1"/>
    </row>
    <row r="12851" spans="5:5" x14ac:dyDescent="0.35">
      <c r="E12851" s="1"/>
    </row>
    <row r="12852" spans="5:5" x14ac:dyDescent="0.35">
      <c r="E12852" s="1"/>
    </row>
    <row r="12853" spans="5:5" x14ac:dyDescent="0.35">
      <c r="E12853" s="1"/>
    </row>
    <row r="12854" spans="5:5" x14ac:dyDescent="0.35">
      <c r="E12854" s="1"/>
    </row>
    <row r="12855" spans="5:5" x14ac:dyDescent="0.35">
      <c r="E12855" s="1"/>
    </row>
    <row r="12856" spans="5:5" x14ac:dyDescent="0.35">
      <c r="E12856" s="1"/>
    </row>
    <row r="12857" spans="5:5" x14ac:dyDescent="0.35">
      <c r="E12857" s="1"/>
    </row>
    <row r="12858" spans="5:5" x14ac:dyDescent="0.35">
      <c r="E12858" s="1"/>
    </row>
    <row r="12859" spans="5:5" x14ac:dyDescent="0.35">
      <c r="E12859" s="1"/>
    </row>
    <row r="12860" spans="5:5" x14ac:dyDescent="0.35">
      <c r="E12860" s="1"/>
    </row>
    <row r="12861" spans="5:5" x14ac:dyDescent="0.35">
      <c r="E12861" s="1"/>
    </row>
    <row r="12862" spans="5:5" x14ac:dyDescent="0.35">
      <c r="E12862" s="1"/>
    </row>
    <row r="12863" spans="5:5" x14ac:dyDescent="0.35">
      <c r="E12863" s="1"/>
    </row>
    <row r="12864" spans="5:5" x14ac:dyDescent="0.35">
      <c r="E12864" s="1"/>
    </row>
    <row r="12865" spans="5:5" x14ac:dyDescent="0.35">
      <c r="E12865" s="1"/>
    </row>
    <row r="12866" spans="5:5" x14ac:dyDescent="0.35">
      <c r="E12866" s="1"/>
    </row>
    <row r="12867" spans="5:5" x14ac:dyDescent="0.35">
      <c r="E12867" s="1"/>
    </row>
    <row r="12868" spans="5:5" x14ac:dyDescent="0.35">
      <c r="E12868" s="1"/>
    </row>
    <row r="12869" spans="5:5" x14ac:dyDescent="0.35">
      <c r="E12869" s="1"/>
    </row>
    <row r="12870" spans="5:5" x14ac:dyDescent="0.35">
      <c r="E12870" s="1"/>
    </row>
    <row r="12871" spans="5:5" x14ac:dyDescent="0.35">
      <c r="E12871" s="1"/>
    </row>
    <row r="12872" spans="5:5" x14ac:dyDescent="0.35">
      <c r="E12872" s="1"/>
    </row>
    <row r="12873" spans="5:5" x14ac:dyDescent="0.35">
      <c r="E12873" s="1"/>
    </row>
    <row r="12874" spans="5:5" x14ac:dyDescent="0.35">
      <c r="E12874" s="1"/>
    </row>
    <row r="12875" spans="5:5" x14ac:dyDescent="0.35">
      <c r="E12875" s="1"/>
    </row>
    <row r="12876" spans="5:5" x14ac:dyDescent="0.35">
      <c r="E12876" s="1"/>
    </row>
    <row r="12877" spans="5:5" x14ac:dyDescent="0.35">
      <c r="E12877" s="1"/>
    </row>
    <row r="12878" spans="5:5" x14ac:dyDescent="0.35">
      <c r="E12878" s="1"/>
    </row>
    <row r="12879" spans="5:5" x14ac:dyDescent="0.35">
      <c r="E12879" s="1"/>
    </row>
    <row r="12880" spans="5:5" x14ac:dyDescent="0.35">
      <c r="E12880" s="1"/>
    </row>
    <row r="12881" spans="5:5" x14ac:dyDescent="0.35">
      <c r="E12881" s="1"/>
    </row>
    <row r="12882" spans="5:5" x14ac:dyDescent="0.35">
      <c r="E12882" s="1"/>
    </row>
    <row r="12883" spans="5:5" x14ac:dyDescent="0.35">
      <c r="E12883" s="1"/>
    </row>
    <row r="12884" spans="5:5" x14ac:dyDescent="0.35">
      <c r="E12884" s="1"/>
    </row>
    <row r="12885" spans="5:5" x14ac:dyDescent="0.35">
      <c r="E12885" s="1"/>
    </row>
    <row r="12886" spans="5:5" x14ac:dyDescent="0.35">
      <c r="E12886" s="1"/>
    </row>
    <row r="12887" spans="5:5" x14ac:dyDescent="0.35">
      <c r="E12887" s="1"/>
    </row>
    <row r="12888" spans="5:5" x14ac:dyDescent="0.35">
      <c r="E12888" s="1"/>
    </row>
    <row r="12889" spans="5:5" x14ac:dyDescent="0.35">
      <c r="E12889" s="1"/>
    </row>
    <row r="12890" spans="5:5" x14ac:dyDescent="0.35">
      <c r="E12890" s="1"/>
    </row>
    <row r="12891" spans="5:5" x14ac:dyDescent="0.35">
      <c r="E12891" s="1"/>
    </row>
    <row r="12892" spans="5:5" x14ac:dyDescent="0.35">
      <c r="E12892" s="1"/>
    </row>
    <row r="12893" spans="5:5" x14ac:dyDescent="0.35">
      <c r="E12893" s="1"/>
    </row>
    <row r="12894" spans="5:5" x14ac:dyDescent="0.35">
      <c r="E12894" s="1"/>
    </row>
    <row r="12895" spans="5:5" x14ac:dyDescent="0.35">
      <c r="E12895" s="1"/>
    </row>
    <row r="12896" spans="5:5" x14ac:dyDescent="0.35">
      <c r="E12896" s="1"/>
    </row>
    <row r="12897" spans="5:5" x14ac:dyDescent="0.35">
      <c r="E12897" s="1"/>
    </row>
    <row r="12898" spans="5:5" x14ac:dyDescent="0.35">
      <c r="E12898" s="1"/>
    </row>
    <row r="12899" spans="5:5" x14ac:dyDescent="0.35">
      <c r="E12899" s="1"/>
    </row>
    <row r="12900" spans="5:5" x14ac:dyDescent="0.35">
      <c r="E12900" s="1"/>
    </row>
    <row r="12901" spans="5:5" x14ac:dyDescent="0.35">
      <c r="E12901" s="1"/>
    </row>
    <row r="12902" spans="5:5" x14ac:dyDescent="0.35">
      <c r="E12902" s="1"/>
    </row>
    <row r="12903" spans="5:5" x14ac:dyDescent="0.35">
      <c r="E12903" s="1"/>
    </row>
    <row r="12904" spans="5:5" x14ac:dyDescent="0.35">
      <c r="E12904" s="1"/>
    </row>
    <row r="12905" spans="5:5" x14ac:dyDescent="0.35">
      <c r="E12905" s="1"/>
    </row>
    <row r="12906" spans="5:5" x14ac:dyDescent="0.35">
      <c r="E12906" s="1"/>
    </row>
    <row r="12907" spans="5:5" x14ac:dyDescent="0.35">
      <c r="E12907" s="1"/>
    </row>
    <row r="12908" spans="5:5" x14ac:dyDescent="0.35">
      <c r="E12908" s="1"/>
    </row>
    <row r="12909" spans="5:5" x14ac:dyDescent="0.35">
      <c r="E12909" s="1"/>
    </row>
    <row r="12910" spans="5:5" x14ac:dyDescent="0.35">
      <c r="E12910" s="1"/>
    </row>
    <row r="12911" spans="5:5" x14ac:dyDescent="0.35">
      <c r="E12911" s="1"/>
    </row>
    <row r="12912" spans="5:5" x14ac:dyDescent="0.35">
      <c r="E12912" s="1"/>
    </row>
    <row r="12913" spans="5:5" x14ac:dyDescent="0.35">
      <c r="E12913" s="1"/>
    </row>
    <row r="12914" spans="5:5" x14ac:dyDescent="0.35">
      <c r="E12914" s="1"/>
    </row>
    <row r="12915" spans="5:5" x14ac:dyDescent="0.35">
      <c r="E12915" s="1"/>
    </row>
    <row r="12916" spans="5:5" x14ac:dyDescent="0.35">
      <c r="E12916" s="1"/>
    </row>
    <row r="12917" spans="5:5" x14ac:dyDescent="0.35">
      <c r="E12917" s="1"/>
    </row>
    <row r="12918" spans="5:5" x14ac:dyDescent="0.35">
      <c r="E12918" s="1"/>
    </row>
    <row r="12919" spans="5:5" x14ac:dyDescent="0.35">
      <c r="E12919" s="1"/>
    </row>
    <row r="12920" spans="5:5" x14ac:dyDescent="0.35">
      <c r="E12920" s="1"/>
    </row>
    <row r="12921" spans="5:5" x14ac:dyDescent="0.35">
      <c r="E12921" s="1"/>
    </row>
    <row r="12922" spans="5:5" x14ac:dyDescent="0.35">
      <c r="E12922" s="1"/>
    </row>
    <row r="12923" spans="5:5" x14ac:dyDescent="0.35">
      <c r="E12923" s="1"/>
    </row>
    <row r="12924" spans="5:5" x14ac:dyDescent="0.35">
      <c r="E12924" s="1"/>
    </row>
    <row r="12925" spans="5:5" x14ac:dyDescent="0.35">
      <c r="E12925" s="1"/>
    </row>
    <row r="12926" spans="5:5" x14ac:dyDescent="0.35">
      <c r="E12926" s="1"/>
    </row>
    <row r="12927" spans="5:5" x14ac:dyDescent="0.35">
      <c r="E12927" s="1"/>
    </row>
    <row r="12928" spans="5:5" x14ac:dyDescent="0.35">
      <c r="E12928" s="1"/>
    </row>
    <row r="12929" spans="5:5" x14ac:dyDescent="0.35">
      <c r="E12929" s="1"/>
    </row>
    <row r="12930" spans="5:5" x14ac:dyDescent="0.35">
      <c r="E12930" s="1"/>
    </row>
    <row r="12931" spans="5:5" x14ac:dyDescent="0.35">
      <c r="E12931" s="1"/>
    </row>
    <row r="12932" spans="5:5" x14ac:dyDescent="0.35">
      <c r="E12932" s="1"/>
    </row>
    <row r="12933" spans="5:5" x14ac:dyDescent="0.35">
      <c r="E12933" s="1"/>
    </row>
    <row r="12934" spans="5:5" x14ac:dyDescent="0.35">
      <c r="E12934" s="1"/>
    </row>
    <row r="12935" spans="5:5" x14ac:dyDescent="0.35">
      <c r="E12935" s="1"/>
    </row>
    <row r="12936" spans="5:5" x14ac:dyDescent="0.35">
      <c r="E12936" s="1"/>
    </row>
    <row r="12937" spans="5:5" x14ac:dyDescent="0.35">
      <c r="E12937" s="1"/>
    </row>
    <row r="12938" spans="5:5" x14ac:dyDescent="0.35">
      <c r="E12938" s="1"/>
    </row>
    <row r="12939" spans="5:5" x14ac:dyDescent="0.35">
      <c r="E12939" s="1"/>
    </row>
    <row r="12940" spans="5:5" x14ac:dyDescent="0.35">
      <c r="E12940" s="1"/>
    </row>
    <row r="12941" spans="5:5" x14ac:dyDescent="0.35">
      <c r="E12941" s="1"/>
    </row>
    <row r="12942" spans="5:5" x14ac:dyDescent="0.35">
      <c r="E12942" s="1"/>
    </row>
    <row r="12943" spans="5:5" x14ac:dyDescent="0.35">
      <c r="E12943" s="1"/>
    </row>
    <row r="12944" spans="5:5" x14ac:dyDescent="0.35">
      <c r="E12944" s="1"/>
    </row>
    <row r="12945" spans="5:5" x14ac:dyDescent="0.35">
      <c r="E12945" s="1"/>
    </row>
    <row r="12946" spans="5:5" x14ac:dyDescent="0.35">
      <c r="E12946" s="1"/>
    </row>
    <row r="12947" spans="5:5" x14ac:dyDescent="0.35">
      <c r="E12947" s="1"/>
    </row>
    <row r="12948" spans="5:5" x14ac:dyDescent="0.35">
      <c r="E12948" s="1"/>
    </row>
    <row r="12949" spans="5:5" x14ac:dyDescent="0.35">
      <c r="E12949" s="1"/>
    </row>
    <row r="12950" spans="5:5" x14ac:dyDescent="0.35">
      <c r="E12950" s="1"/>
    </row>
    <row r="12951" spans="5:5" x14ac:dyDescent="0.35">
      <c r="E12951" s="1"/>
    </row>
    <row r="12952" spans="5:5" x14ac:dyDescent="0.35">
      <c r="E12952" s="1"/>
    </row>
    <row r="12953" spans="5:5" x14ac:dyDescent="0.35">
      <c r="E12953" s="1"/>
    </row>
    <row r="12954" spans="5:5" x14ac:dyDescent="0.35">
      <c r="E12954" s="1"/>
    </row>
    <row r="12955" spans="5:5" x14ac:dyDescent="0.35">
      <c r="E12955" s="1"/>
    </row>
    <row r="12956" spans="5:5" x14ac:dyDescent="0.35">
      <c r="E12956" s="1"/>
    </row>
    <row r="12957" spans="5:5" x14ac:dyDescent="0.35">
      <c r="E12957" s="1"/>
    </row>
    <row r="12958" spans="5:5" x14ac:dyDescent="0.35">
      <c r="E12958" s="1"/>
    </row>
    <row r="12959" spans="5:5" x14ac:dyDescent="0.35">
      <c r="E12959" s="1"/>
    </row>
    <row r="12960" spans="5:5" x14ac:dyDescent="0.35">
      <c r="E12960" s="1"/>
    </row>
    <row r="12961" spans="5:5" x14ac:dyDescent="0.35">
      <c r="E12961" s="1"/>
    </row>
    <row r="12962" spans="5:5" x14ac:dyDescent="0.35">
      <c r="E12962" s="1"/>
    </row>
    <row r="12963" spans="5:5" x14ac:dyDescent="0.35">
      <c r="E12963" s="1"/>
    </row>
    <row r="12964" spans="5:5" x14ac:dyDescent="0.35">
      <c r="E12964" s="1"/>
    </row>
    <row r="12965" spans="5:5" x14ac:dyDescent="0.35">
      <c r="E12965" s="1"/>
    </row>
    <row r="12966" spans="5:5" x14ac:dyDescent="0.35">
      <c r="E12966" s="1"/>
    </row>
    <row r="12967" spans="5:5" x14ac:dyDescent="0.35">
      <c r="E12967" s="1"/>
    </row>
    <row r="12968" spans="5:5" x14ac:dyDescent="0.35">
      <c r="E12968" s="1"/>
    </row>
    <row r="12969" spans="5:5" x14ac:dyDescent="0.35">
      <c r="E12969" s="1"/>
    </row>
    <row r="12970" spans="5:5" x14ac:dyDescent="0.35">
      <c r="E12970" s="1"/>
    </row>
    <row r="12971" spans="5:5" x14ac:dyDescent="0.35">
      <c r="E12971" s="1"/>
    </row>
    <row r="12972" spans="5:5" x14ac:dyDescent="0.35">
      <c r="E12972" s="1"/>
    </row>
    <row r="12973" spans="5:5" x14ac:dyDescent="0.35">
      <c r="E12973" s="1"/>
    </row>
    <row r="12974" spans="5:5" x14ac:dyDescent="0.35">
      <c r="E12974" s="1"/>
    </row>
    <row r="12975" spans="5:5" x14ac:dyDescent="0.35">
      <c r="E12975" s="1"/>
    </row>
    <row r="12976" spans="5:5" x14ac:dyDescent="0.35">
      <c r="E12976" s="1"/>
    </row>
    <row r="12977" spans="5:5" x14ac:dyDescent="0.35">
      <c r="E12977" s="1"/>
    </row>
    <row r="12978" spans="5:5" x14ac:dyDescent="0.35">
      <c r="E12978" s="1"/>
    </row>
    <row r="12979" spans="5:5" x14ac:dyDescent="0.35">
      <c r="E12979" s="1"/>
    </row>
    <row r="12980" spans="5:5" x14ac:dyDescent="0.35">
      <c r="E12980" s="1"/>
    </row>
    <row r="12981" spans="5:5" x14ac:dyDescent="0.35">
      <c r="E12981" s="1"/>
    </row>
    <row r="12982" spans="5:5" x14ac:dyDescent="0.35">
      <c r="E12982" s="1"/>
    </row>
    <row r="12983" spans="5:5" x14ac:dyDescent="0.35">
      <c r="E12983" s="1"/>
    </row>
    <row r="12984" spans="5:5" x14ac:dyDescent="0.35">
      <c r="E12984" s="1"/>
    </row>
    <row r="12985" spans="5:5" x14ac:dyDescent="0.35">
      <c r="E12985" s="1"/>
    </row>
    <row r="12986" spans="5:5" x14ac:dyDescent="0.35">
      <c r="E12986" s="1"/>
    </row>
    <row r="12987" spans="5:5" x14ac:dyDescent="0.35">
      <c r="E12987" s="1"/>
    </row>
    <row r="12988" spans="5:5" x14ac:dyDescent="0.35">
      <c r="E12988" s="1"/>
    </row>
    <row r="12989" spans="5:5" x14ac:dyDescent="0.35">
      <c r="E12989" s="1"/>
    </row>
    <row r="12990" spans="5:5" x14ac:dyDescent="0.35">
      <c r="E12990" s="1"/>
    </row>
    <row r="12991" spans="5:5" x14ac:dyDescent="0.35">
      <c r="E12991" s="1"/>
    </row>
    <row r="12992" spans="5:5" x14ac:dyDescent="0.35">
      <c r="E12992" s="1"/>
    </row>
    <row r="12993" spans="5:5" x14ac:dyDescent="0.35">
      <c r="E12993" s="1"/>
    </row>
    <row r="12994" spans="5:5" x14ac:dyDescent="0.35">
      <c r="E12994" s="1"/>
    </row>
    <row r="12995" spans="5:5" x14ac:dyDescent="0.35">
      <c r="E12995" s="1"/>
    </row>
    <row r="12996" spans="5:5" x14ac:dyDescent="0.35">
      <c r="E12996" s="1"/>
    </row>
    <row r="12997" spans="5:5" x14ac:dyDescent="0.35">
      <c r="E12997" s="1"/>
    </row>
    <row r="12998" spans="5:5" x14ac:dyDescent="0.35">
      <c r="E12998" s="1"/>
    </row>
    <row r="12999" spans="5:5" x14ac:dyDescent="0.35">
      <c r="E12999" s="1"/>
    </row>
    <row r="13000" spans="5:5" x14ac:dyDescent="0.35">
      <c r="E13000" s="1"/>
    </row>
    <row r="13001" spans="5:5" x14ac:dyDescent="0.35">
      <c r="E13001" s="1"/>
    </row>
    <row r="13002" spans="5:5" x14ac:dyDescent="0.35">
      <c r="E13002" s="1"/>
    </row>
    <row r="13003" spans="5:5" x14ac:dyDescent="0.35">
      <c r="E13003" s="1"/>
    </row>
    <row r="13004" spans="5:5" x14ac:dyDescent="0.35">
      <c r="E13004" s="1"/>
    </row>
    <row r="13005" spans="5:5" x14ac:dyDescent="0.35">
      <c r="E13005" s="1"/>
    </row>
    <row r="13006" spans="5:5" x14ac:dyDescent="0.35">
      <c r="E13006" s="1"/>
    </row>
    <row r="13007" spans="5:5" x14ac:dyDescent="0.35">
      <c r="E13007" s="1"/>
    </row>
    <row r="13008" spans="5:5" x14ac:dyDescent="0.35">
      <c r="E13008" s="1"/>
    </row>
    <row r="13009" spans="5:5" x14ac:dyDescent="0.35">
      <c r="E13009" s="1"/>
    </row>
    <row r="13010" spans="5:5" x14ac:dyDescent="0.35">
      <c r="E13010" s="1"/>
    </row>
    <row r="13011" spans="5:5" x14ac:dyDescent="0.35">
      <c r="E13011" s="1"/>
    </row>
    <row r="13012" spans="5:5" x14ac:dyDescent="0.35">
      <c r="E13012" s="1"/>
    </row>
    <row r="13013" spans="5:5" x14ac:dyDescent="0.35">
      <c r="E13013" s="1"/>
    </row>
    <row r="13014" spans="5:5" x14ac:dyDescent="0.35">
      <c r="E13014" s="1"/>
    </row>
    <row r="13015" spans="5:5" x14ac:dyDescent="0.35">
      <c r="E13015" s="1"/>
    </row>
    <row r="13016" spans="5:5" x14ac:dyDescent="0.35">
      <c r="E13016" s="1"/>
    </row>
    <row r="13017" spans="5:5" x14ac:dyDescent="0.35">
      <c r="E13017" s="1"/>
    </row>
    <row r="13018" spans="5:5" x14ac:dyDescent="0.35">
      <c r="E13018" s="1"/>
    </row>
    <row r="13019" spans="5:5" x14ac:dyDescent="0.35">
      <c r="E13019" s="1"/>
    </row>
    <row r="13020" spans="5:5" x14ac:dyDescent="0.35">
      <c r="E13020" s="1"/>
    </row>
    <row r="13021" spans="5:5" x14ac:dyDescent="0.35">
      <c r="E13021" s="1"/>
    </row>
    <row r="13022" spans="5:5" x14ac:dyDescent="0.35">
      <c r="E13022" s="1"/>
    </row>
    <row r="13023" spans="5:5" x14ac:dyDescent="0.35">
      <c r="E13023" s="1"/>
    </row>
    <row r="13024" spans="5:5" x14ac:dyDescent="0.35">
      <c r="E13024" s="1"/>
    </row>
    <row r="13025" spans="5:5" x14ac:dyDescent="0.35">
      <c r="E13025" s="1"/>
    </row>
    <row r="13026" spans="5:5" x14ac:dyDescent="0.35">
      <c r="E13026" s="1"/>
    </row>
    <row r="13027" spans="5:5" x14ac:dyDescent="0.35">
      <c r="E13027" s="1"/>
    </row>
    <row r="13028" spans="5:5" x14ac:dyDescent="0.35">
      <c r="E13028" s="1"/>
    </row>
    <row r="13029" spans="5:5" x14ac:dyDescent="0.35">
      <c r="E13029" s="1"/>
    </row>
    <row r="13030" spans="5:5" x14ac:dyDescent="0.35">
      <c r="E13030" s="1"/>
    </row>
    <row r="13031" spans="5:5" x14ac:dyDescent="0.35">
      <c r="E13031" s="1"/>
    </row>
    <row r="13032" spans="5:5" x14ac:dyDescent="0.35">
      <c r="E13032" s="1"/>
    </row>
    <row r="13033" spans="5:5" x14ac:dyDescent="0.35">
      <c r="E13033" s="1"/>
    </row>
    <row r="13034" spans="5:5" x14ac:dyDescent="0.35">
      <c r="E13034" s="1"/>
    </row>
    <row r="13035" spans="5:5" x14ac:dyDescent="0.35">
      <c r="E13035" s="1"/>
    </row>
    <row r="13036" spans="5:5" x14ac:dyDescent="0.35">
      <c r="E13036" s="1"/>
    </row>
    <row r="13037" spans="5:5" x14ac:dyDescent="0.35">
      <c r="E13037" s="1"/>
    </row>
    <row r="13038" spans="5:5" x14ac:dyDescent="0.35">
      <c r="E13038" s="1"/>
    </row>
    <row r="13039" spans="5:5" x14ac:dyDescent="0.35">
      <c r="E13039" s="1"/>
    </row>
    <row r="13040" spans="5:5" x14ac:dyDescent="0.35">
      <c r="E13040" s="1"/>
    </row>
    <row r="13041" spans="5:5" x14ac:dyDescent="0.35">
      <c r="E13041" s="1"/>
    </row>
    <row r="13042" spans="5:5" x14ac:dyDescent="0.35">
      <c r="E13042" s="1"/>
    </row>
    <row r="13043" spans="5:5" x14ac:dyDescent="0.35">
      <c r="E13043" s="1"/>
    </row>
    <row r="13044" spans="5:5" x14ac:dyDescent="0.35">
      <c r="E13044" s="1"/>
    </row>
    <row r="13045" spans="5:5" x14ac:dyDescent="0.35">
      <c r="E13045" s="1"/>
    </row>
    <row r="13046" spans="5:5" x14ac:dyDescent="0.35">
      <c r="E13046" s="1"/>
    </row>
    <row r="13047" spans="5:5" x14ac:dyDescent="0.35">
      <c r="E13047" s="1"/>
    </row>
    <row r="13048" spans="5:5" x14ac:dyDescent="0.35">
      <c r="E13048" s="1"/>
    </row>
    <row r="13049" spans="5:5" x14ac:dyDescent="0.35">
      <c r="E13049" s="1"/>
    </row>
    <row r="13050" spans="5:5" x14ac:dyDescent="0.35">
      <c r="E13050" s="1"/>
    </row>
    <row r="13051" spans="5:5" x14ac:dyDescent="0.35">
      <c r="E13051" s="1"/>
    </row>
    <row r="13052" spans="5:5" x14ac:dyDescent="0.35">
      <c r="E13052" s="1"/>
    </row>
    <row r="13053" spans="5:5" x14ac:dyDescent="0.35">
      <c r="E13053" s="1"/>
    </row>
    <row r="13054" spans="5:5" x14ac:dyDescent="0.35">
      <c r="E13054" s="1"/>
    </row>
    <row r="13055" spans="5:5" x14ac:dyDescent="0.35">
      <c r="E13055" s="1"/>
    </row>
    <row r="13056" spans="5:5" x14ac:dyDescent="0.35">
      <c r="E13056" s="1"/>
    </row>
    <row r="13057" spans="5:5" x14ac:dyDescent="0.35">
      <c r="E13057" s="1"/>
    </row>
    <row r="13058" spans="5:5" x14ac:dyDescent="0.35">
      <c r="E13058" s="1"/>
    </row>
    <row r="13059" spans="5:5" x14ac:dyDescent="0.35">
      <c r="E13059" s="1"/>
    </row>
    <row r="13060" spans="5:5" x14ac:dyDescent="0.35">
      <c r="E13060" s="1"/>
    </row>
    <row r="13061" spans="5:5" x14ac:dyDescent="0.35">
      <c r="E13061" s="1"/>
    </row>
    <row r="13062" spans="5:5" x14ac:dyDescent="0.35">
      <c r="E13062" s="1"/>
    </row>
    <row r="13063" spans="5:5" x14ac:dyDescent="0.35">
      <c r="E13063" s="1"/>
    </row>
    <row r="13064" spans="5:5" x14ac:dyDescent="0.35">
      <c r="E13064" s="1"/>
    </row>
    <row r="13065" spans="5:5" x14ac:dyDescent="0.35">
      <c r="E13065" s="1"/>
    </row>
    <row r="13066" spans="5:5" x14ac:dyDescent="0.35">
      <c r="E13066" s="1"/>
    </row>
    <row r="13067" spans="5:5" x14ac:dyDescent="0.35">
      <c r="E13067" s="1"/>
    </row>
    <row r="13068" spans="5:5" x14ac:dyDescent="0.35">
      <c r="E13068" s="1"/>
    </row>
    <row r="13069" spans="5:5" x14ac:dyDescent="0.35">
      <c r="E13069" s="1"/>
    </row>
    <row r="13070" spans="5:5" x14ac:dyDescent="0.35">
      <c r="E13070" s="1"/>
    </row>
    <row r="13071" spans="5:5" x14ac:dyDescent="0.35">
      <c r="E13071" s="1"/>
    </row>
    <row r="13072" spans="5:5" x14ac:dyDescent="0.35">
      <c r="E13072" s="1"/>
    </row>
    <row r="13073" spans="5:5" x14ac:dyDescent="0.35">
      <c r="E13073" s="1"/>
    </row>
    <row r="13074" spans="5:5" x14ac:dyDescent="0.35">
      <c r="E13074" s="1"/>
    </row>
    <row r="13075" spans="5:5" x14ac:dyDescent="0.35">
      <c r="E13075" s="1"/>
    </row>
    <row r="13076" spans="5:5" x14ac:dyDescent="0.35">
      <c r="E13076" s="1"/>
    </row>
    <row r="13077" spans="5:5" x14ac:dyDescent="0.35">
      <c r="E13077" s="1"/>
    </row>
    <row r="13078" spans="5:5" x14ac:dyDescent="0.35">
      <c r="E13078" s="1"/>
    </row>
    <row r="13079" spans="5:5" x14ac:dyDescent="0.35">
      <c r="E13079" s="1"/>
    </row>
    <row r="13080" spans="5:5" x14ac:dyDescent="0.35">
      <c r="E13080" s="1"/>
    </row>
    <row r="13081" spans="5:5" x14ac:dyDescent="0.35">
      <c r="E13081" s="1"/>
    </row>
    <row r="13082" spans="5:5" x14ac:dyDescent="0.35">
      <c r="E13082" s="1"/>
    </row>
    <row r="13083" spans="5:5" x14ac:dyDescent="0.35">
      <c r="E13083" s="1"/>
    </row>
    <row r="13084" spans="5:5" x14ac:dyDescent="0.35">
      <c r="E13084" s="1"/>
    </row>
    <row r="13085" spans="5:5" x14ac:dyDescent="0.35">
      <c r="E13085" s="1"/>
    </row>
    <row r="13086" spans="5:5" x14ac:dyDescent="0.35">
      <c r="E13086" s="1"/>
    </row>
    <row r="13087" spans="5:5" x14ac:dyDescent="0.35">
      <c r="E13087" s="1"/>
    </row>
    <row r="13088" spans="5:5" x14ac:dyDescent="0.35">
      <c r="E13088" s="1"/>
    </row>
    <row r="13089" spans="5:5" x14ac:dyDescent="0.35">
      <c r="E13089" s="1"/>
    </row>
    <row r="13090" spans="5:5" x14ac:dyDescent="0.35">
      <c r="E13090" s="1"/>
    </row>
    <row r="13091" spans="5:5" x14ac:dyDescent="0.35">
      <c r="E13091" s="1"/>
    </row>
    <row r="13092" spans="5:5" x14ac:dyDescent="0.35">
      <c r="E13092" s="1"/>
    </row>
    <row r="13093" spans="5:5" x14ac:dyDescent="0.35">
      <c r="E13093" s="1"/>
    </row>
    <row r="13094" spans="5:5" x14ac:dyDescent="0.35">
      <c r="E13094" s="1"/>
    </row>
    <row r="13095" spans="5:5" x14ac:dyDescent="0.35">
      <c r="E13095" s="1"/>
    </row>
    <row r="13096" spans="5:5" x14ac:dyDescent="0.35">
      <c r="E13096" s="1"/>
    </row>
    <row r="13097" spans="5:5" x14ac:dyDescent="0.35">
      <c r="E13097" s="1"/>
    </row>
    <row r="13098" spans="5:5" x14ac:dyDescent="0.35">
      <c r="E13098" s="1"/>
    </row>
    <row r="13099" spans="5:5" x14ac:dyDescent="0.35">
      <c r="E13099" s="1"/>
    </row>
    <row r="13100" spans="5:5" x14ac:dyDescent="0.35">
      <c r="E13100" s="1"/>
    </row>
    <row r="13101" spans="5:5" x14ac:dyDescent="0.35">
      <c r="E13101" s="1"/>
    </row>
    <row r="13102" spans="5:5" x14ac:dyDescent="0.35">
      <c r="E13102" s="1"/>
    </row>
    <row r="13103" spans="5:5" x14ac:dyDescent="0.35">
      <c r="E13103" s="1"/>
    </row>
    <row r="13104" spans="5:5" x14ac:dyDescent="0.35">
      <c r="E13104" s="1"/>
    </row>
    <row r="13105" spans="5:5" x14ac:dyDescent="0.35">
      <c r="E13105" s="1"/>
    </row>
    <row r="13106" spans="5:5" x14ac:dyDescent="0.35">
      <c r="E13106" s="1"/>
    </row>
    <row r="13107" spans="5:5" x14ac:dyDescent="0.35">
      <c r="E13107" s="1"/>
    </row>
    <row r="13108" spans="5:5" x14ac:dyDescent="0.35">
      <c r="E13108" s="1"/>
    </row>
    <row r="13109" spans="5:5" x14ac:dyDescent="0.35">
      <c r="E13109" s="1"/>
    </row>
    <row r="13110" spans="5:5" x14ac:dyDescent="0.35">
      <c r="E13110" s="1"/>
    </row>
    <row r="13111" spans="5:5" x14ac:dyDescent="0.35">
      <c r="E13111" s="1"/>
    </row>
    <row r="13112" spans="5:5" x14ac:dyDescent="0.35">
      <c r="E13112" s="1"/>
    </row>
    <row r="13113" spans="5:5" x14ac:dyDescent="0.35">
      <c r="E13113" s="1"/>
    </row>
    <row r="13114" spans="5:5" x14ac:dyDescent="0.35">
      <c r="E13114" s="1"/>
    </row>
    <row r="13115" spans="5:5" x14ac:dyDescent="0.35">
      <c r="E13115" s="1"/>
    </row>
    <row r="13116" spans="5:5" x14ac:dyDescent="0.35">
      <c r="E13116" s="1"/>
    </row>
    <row r="13117" spans="5:5" x14ac:dyDescent="0.35">
      <c r="E13117" s="1"/>
    </row>
    <row r="13118" spans="5:5" x14ac:dyDescent="0.35">
      <c r="E13118" s="1"/>
    </row>
    <row r="13119" spans="5:5" x14ac:dyDescent="0.35">
      <c r="E13119" s="1"/>
    </row>
    <row r="13120" spans="5:5" x14ac:dyDescent="0.35">
      <c r="E13120" s="1"/>
    </row>
    <row r="13121" spans="5:5" x14ac:dyDescent="0.35">
      <c r="E13121" s="1"/>
    </row>
    <row r="13122" spans="5:5" x14ac:dyDescent="0.35">
      <c r="E13122" s="1"/>
    </row>
    <row r="13123" spans="5:5" x14ac:dyDescent="0.35">
      <c r="E13123" s="1"/>
    </row>
    <row r="13124" spans="5:5" x14ac:dyDescent="0.35">
      <c r="E13124" s="1"/>
    </row>
    <row r="13125" spans="5:5" x14ac:dyDescent="0.35">
      <c r="E13125" s="1"/>
    </row>
    <row r="13126" spans="5:5" x14ac:dyDescent="0.35">
      <c r="E13126" s="1"/>
    </row>
    <row r="13127" spans="5:5" x14ac:dyDescent="0.35">
      <c r="E13127" s="1"/>
    </row>
    <row r="13128" spans="5:5" x14ac:dyDescent="0.35">
      <c r="E13128" s="1"/>
    </row>
    <row r="13129" spans="5:5" x14ac:dyDescent="0.35">
      <c r="E13129" s="1"/>
    </row>
    <row r="13130" spans="5:5" x14ac:dyDescent="0.35">
      <c r="E13130" s="1"/>
    </row>
    <row r="13131" spans="5:5" x14ac:dyDescent="0.35">
      <c r="E13131" s="1"/>
    </row>
    <row r="13132" spans="5:5" x14ac:dyDescent="0.35">
      <c r="E13132" s="1"/>
    </row>
    <row r="13133" spans="5:5" x14ac:dyDescent="0.35">
      <c r="E13133" s="1"/>
    </row>
    <row r="13134" spans="5:5" x14ac:dyDescent="0.35">
      <c r="E13134" s="1"/>
    </row>
    <row r="13135" spans="5:5" x14ac:dyDescent="0.35">
      <c r="E13135" s="1"/>
    </row>
    <row r="13136" spans="5:5" x14ac:dyDescent="0.35">
      <c r="E13136" s="1"/>
    </row>
    <row r="13137" spans="5:5" x14ac:dyDescent="0.35">
      <c r="E13137" s="1"/>
    </row>
    <row r="13138" spans="5:5" x14ac:dyDescent="0.35">
      <c r="E13138" s="1"/>
    </row>
    <row r="13139" spans="5:5" x14ac:dyDescent="0.35">
      <c r="E13139" s="1"/>
    </row>
    <row r="13140" spans="5:5" x14ac:dyDescent="0.35">
      <c r="E13140" s="1"/>
    </row>
    <row r="13141" spans="5:5" x14ac:dyDescent="0.35">
      <c r="E13141" s="1"/>
    </row>
    <row r="13142" spans="5:5" x14ac:dyDescent="0.35">
      <c r="E13142" s="1"/>
    </row>
    <row r="13143" spans="5:5" x14ac:dyDescent="0.35">
      <c r="E13143" s="1"/>
    </row>
    <row r="13144" spans="5:5" x14ac:dyDescent="0.35">
      <c r="E13144" s="1"/>
    </row>
    <row r="13145" spans="5:5" x14ac:dyDescent="0.35">
      <c r="E13145" s="1"/>
    </row>
    <row r="13146" spans="5:5" x14ac:dyDescent="0.35">
      <c r="E13146" s="1"/>
    </row>
    <row r="13147" spans="5:5" x14ac:dyDescent="0.35">
      <c r="E13147" s="1"/>
    </row>
    <row r="13148" spans="5:5" x14ac:dyDescent="0.35">
      <c r="E13148" s="1"/>
    </row>
    <row r="13149" spans="5:5" x14ac:dyDescent="0.35">
      <c r="E13149" s="1"/>
    </row>
    <row r="13150" spans="5:5" x14ac:dyDescent="0.35">
      <c r="E13150" s="1"/>
    </row>
    <row r="13151" spans="5:5" x14ac:dyDescent="0.35">
      <c r="E13151" s="1"/>
    </row>
    <row r="13152" spans="5:5" x14ac:dyDescent="0.35">
      <c r="E13152" s="1"/>
    </row>
    <row r="13153" spans="5:5" x14ac:dyDescent="0.35">
      <c r="E13153" s="1"/>
    </row>
    <row r="13154" spans="5:5" x14ac:dyDescent="0.35">
      <c r="E13154" s="1"/>
    </row>
    <row r="13155" spans="5:5" x14ac:dyDescent="0.35">
      <c r="E13155" s="1"/>
    </row>
    <row r="13156" spans="5:5" x14ac:dyDescent="0.35">
      <c r="E13156" s="1"/>
    </row>
    <row r="13157" spans="5:5" x14ac:dyDescent="0.35">
      <c r="E13157" s="1"/>
    </row>
    <row r="13158" spans="5:5" x14ac:dyDescent="0.35">
      <c r="E13158" s="1"/>
    </row>
    <row r="13159" spans="5:5" x14ac:dyDescent="0.35">
      <c r="E13159" s="1"/>
    </row>
    <row r="13160" spans="5:5" x14ac:dyDescent="0.35">
      <c r="E13160" s="1"/>
    </row>
    <row r="13161" spans="5:5" x14ac:dyDescent="0.35">
      <c r="E13161" s="1"/>
    </row>
    <row r="13162" spans="5:5" x14ac:dyDescent="0.35">
      <c r="E13162" s="1"/>
    </row>
    <row r="13163" spans="5:5" x14ac:dyDescent="0.35">
      <c r="E13163" s="1"/>
    </row>
    <row r="13164" spans="5:5" x14ac:dyDescent="0.35">
      <c r="E13164" s="1"/>
    </row>
    <row r="13165" spans="5:5" x14ac:dyDescent="0.35">
      <c r="E13165" s="1"/>
    </row>
    <row r="13166" spans="5:5" x14ac:dyDescent="0.35">
      <c r="E13166" s="1"/>
    </row>
    <row r="13167" spans="5:5" x14ac:dyDescent="0.35">
      <c r="E13167" s="1"/>
    </row>
    <row r="13168" spans="5:5" x14ac:dyDescent="0.35">
      <c r="E13168" s="1"/>
    </row>
    <row r="13169" spans="5:5" x14ac:dyDescent="0.35">
      <c r="E13169" s="1"/>
    </row>
    <row r="13170" spans="5:5" x14ac:dyDescent="0.35">
      <c r="E13170" s="1"/>
    </row>
    <row r="13171" spans="5:5" x14ac:dyDescent="0.35">
      <c r="E13171" s="1"/>
    </row>
    <row r="13172" spans="5:5" x14ac:dyDescent="0.35">
      <c r="E13172" s="1"/>
    </row>
    <row r="13173" spans="5:5" x14ac:dyDescent="0.35">
      <c r="E13173" s="1"/>
    </row>
    <row r="13174" spans="5:5" x14ac:dyDescent="0.35">
      <c r="E13174" s="1"/>
    </row>
    <row r="13175" spans="5:5" x14ac:dyDescent="0.35">
      <c r="E13175" s="1"/>
    </row>
    <row r="13176" spans="5:5" x14ac:dyDescent="0.35">
      <c r="E13176" s="1"/>
    </row>
    <row r="13177" spans="5:5" x14ac:dyDescent="0.35">
      <c r="E13177" s="1"/>
    </row>
    <row r="13178" spans="5:5" x14ac:dyDescent="0.35">
      <c r="E13178" s="1"/>
    </row>
    <row r="13179" spans="5:5" x14ac:dyDescent="0.35">
      <c r="E13179" s="1"/>
    </row>
    <row r="13180" spans="5:5" x14ac:dyDescent="0.35">
      <c r="E13180" s="1"/>
    </row>
    <row r="13181" spans="5:5" x14ac:dyDescent="0.35">
      <c r="E13181" s="1"/>
    </row>
    <row r="13182" spans="5:5" x14ac:dyDescent="0.35">
      <c r="E13182" s="1"/>
    </row>
    <row r="13183" spans="5:5" x14ac:dyDescent="0.35">
      <c r="E13183" s="1"/>
    </row>
    <row r="13184" spans="5:5" x14ac:dyDescent="0.35">
      <c r="E13184" s="1"/>
    </row>
    <row r="13185" spans="5:5" x14ac:dyDescent="0.35">
      <c r="E13185" s="1"/>
    </row>
    <row r="13186" spans="5:5" x14ac:dyDescent="0.35">
      <c r="E13186" s="1"/>
    </row>
    <row r="13187" spans="5:5" x14ac:dyDescent="0.35">
      <c r="E13187" s="1"/>
    </row>
    <row r="13188" spans="5:5" x14ac:dyDescent="0.35">
      <c r="E13188" s="1"/>
    </row>
    <row r="13189" spans="5:5" x14ac:dyDescent="0.35">
      <c r="E13189" s="1"/>
    </row>
    <row r="13190" spans="5:5" x14ac:dyDescent="0.35">
      <c r="E13190" s="1"/>
    </row>
    <row r="13191" spans="5:5" x14ac:dyDescent="0.35">
      <c r="E13191" s="1"/>
    </row>
    <row r="13192" spans="5:5" x14ac:dyDescent="0.35">
      <c r="E13192" s="1"/>
    </row>
    <row r="13193" spans="5:5" x14ac:dyDescent="0.35">
      <c r="E13193" s="1"/>
    </row>
    <row r="13194" spans="5:5" x14ac:dyDescent="0.35">
      <c r="E13194" s="1"/>
    </row>
    <row r="13195" spans="5:5" x14ac:dyDescent="0.35">
      <c r="E13195" s="1"/>
    </row>
    <row r="13196" spans="5:5" x14ac:dyDescent="0.35">
      <c r="E13196" s="1"/>
    </row>
    <row r="13197" spans="5:5" x14ac:dyDescent="0.35">
      <c r="E13197" s="1"/>
    </row>
    <row r="13198" spans="5:5" x14ac:dyDescent="0.35">
      <c r="E13198" s="1"/>
    </row>
    <row r="13199" spans="5:5" x14ac:dyDescent="0.35">
      <c r="E13199" s="1"/>
    </row>
    <row r="13200" spans="5:5" x14ac:dyDescent="0.35">
      <c r="E13200" s="1"/>
    </row>
    <row r="13201" spans="5:5" x14ac:dyDescent="0.35">
      <c r="E13201" s="1"/>
    </row>
    <row r="13202" spans="5:5" x14ac:dyDescent="0.35">
      <c r="E13202" s="1"/>
    </row>
    <row r="13203" spans="5:5" x14ac:dyDescent="0.35">
      <c r="E13203" s="1"/>
    </row>
    <row r="13204" spans="5:5" x14ac:dyDescent="0.35">
      <c r="E13204" s="1"/>
    </row>
    <row r="13205" spans="5:5" x14ac:dyDescent="0.35">
      <c r="E13205" s="1"/>
    </row>
    <row r="13206" spans="5:5" x14ac:dyDescent="0.35">
      <c r="E13206" s="1"/>
    </row>
    <row r="13207" spans="5:5" x14ac:dyDescent="0.35">
      <c r="E13207" s="1"/>
    </row>
    <row r="13208" spans="5:5" x14ac:dyDescent="0.35">
      <c r="E13208" s="1"/>
    </row>
    <row r="13209" spans="5:5" x14ac:dyDescent="0.35">
      <c r="E13209" s="1"/>
    </row>
    <row r="13210" spans="5:5" x14ac:dyDescent="0.35">
      <c r="E13210" s="1"/>
    </row>
    <row r="13211" spans="5:5" x14ac:dyDescent="0.35">
      <c r="E13211" s="1"/>
    </row>
    <row r="13212" spans="5:5" x14ac:dyDescent="0.35">
      <c r="E13212" s="1"/>
    </row>
    <row r="13213" spans="5:5" x14ac:dyDescent="0.35">
      <c r="E13213" s="1"/>
    </row>
    <row r="13214" spans="5:5" x14ac:dyDescent="0.35">
      <c r="E13214" s="1"/>
    </row>
    <row r="13215" spans="5:5" x14ac:dyDescent="0.35">
      <c r="E13215" s="1"/>
    </row>
    <row r="13216" spans="5:5" x14ac:dyDescent="0.35">
      <c r="E13216" s="1"/>
    </row>
    <row r="13217" spans="5:5" x14ac:dyDescent="0.35">
      <c r="E13217" s="1"/>
    </row>
    <row r="13218" spans="5:5" x14ac:dyDescent="0.35">
      <c r="E13218" s="1"/>
    </row>
    <row r="13219" spans="5:5" x14ac:dyDescent="0.35">
      <c r="E13219" s="1"/>
    </row>
    <row r="13220" spans="5:5" x14ac:dyDescent="0.35">
      <c r="E13220" s="1"/>
    </row>
    <row r="13221" spans="5:5" x14ac:dyDescent="0.35">
      <c r="E13221" s="1"/>
    </row>
    <row r="13222" spans="5:5" x14ac:dyDescent="0.35">
      <c r="E13222" s="1"/>
    </row>
    <row r="13223" spans="5:5" x14ac:dyDescent="0.35">
      <c r="E13223" s="1"/>
    </row>
    <row r="13224" spans="5:5" x14ac:dyDescent="0.35">
      <c r="E13224" s="1"/>
    </row>
    <row r="13225" spans="5:5" x14ac:dyDescent="0.35">
      <c r="E13225" s="1"/>
    </row>
    <row r="13226" spans="5:5" x14ac:dyDescent="0.35">
      <c r="E13226" s="1"/>
    </row>
    <row r="13227" spans="5:5" x14ac:dyDescent="0.35">
      <c r="E13227" s="1"/>
    </row>
    <row r="13228" spans="5:5" x14ac:dyDescent="0.35">
      <c r="E13228" s="1"/>
    </row>
    <row r="13229" spans="5:5" x14ac:dyDescent="0.35">
      <c r="E13229" s="1"/>
    </row>
    <row r="13230" spans="5:5" x14ac:dyDescent="0.35">
      <c r="E13230" s="1"/>
    </row>
    <row r="13231" spans="5:5" x14ac:dyDescent="0.35">
      <c r="E13231" s="1"/>
    </row>
    <row r="13232" spans="5:5" x14ac:dyDescent="0.35">
      <c r="E13232" s="1"/>
    </row>
    <row r="13233" spans="5:5" x14ac:dyDescent="0.35">
      <c r="E13233" s="1"/>
    </row>
    <row r="13234" spans="5:5" x14ac:dyDescent="0.35">
      <c r="E13234" s="1"/>
    </row>
    <row r="13235" spans="5:5" x14ac:dyDescent="0.35">
      <c r="E13235" s="1"/>
    </row>
    <row r="13236" spans="5:5" x14ac:dyDescent="0.35">
      <c r="E13236" s="1"/>
    </row>
    <row r="13237" spans="5:5" x14ac:dyDescent="0.35">
      <c r="E13237" s="1"/>
    </row>
    <row r="13238" spans="5:5" x14ac:dyDescent="0.35">
      <c r="E13238" s="1"/>
    </row>
    <row r="13239" spans="5:5" x14ac:dyDescent="0.35">
      <c r="E13239" s="1"/>
    </row>
    <row r="13240" spans="5:5" x14ac:dyDescent="0.35">
      <c r="E13240" s="1"/>
    </row>
    <row r="13241" spans="5:5" x14ac:dyDescent="0.35">
      <c r="E13241" s="1"/>
    </row>
    <row r="13242" spans="5:5" x14ac:dyDescent="0.35">
      <c r="E13242" s="1"/>
    </row>
    <row r="13243" spans="5:5" x14ac:dyDescent="0.35">
      <c r="E13243" s="1"/>
    </row>
    <row r="13244" spans="5:5" x14ac:dyDescent="0.35">
      <c r="E13244" s="1"/>
    </row>
    <row r="13245" spans="5:5" x14ac:dyDescent="0.35">
      <c r="E13245" s="1"/>
    </row>
    <row r="13246" spans="5:5" x14ac:dyDescent="0.35">
      <c r="E13246" s="1"/>
    </row>
    <row r="13247" spans="5:5" x14ac:dyDescent="0.35">
      <c r="E13247" s="1"/>
    </row>
    <row r="13248" spans="5:5" x14ac:dyDescent="0.35">
      <c r="E13248" s="1"/>
    </row>
    <row r="13249" spans="5:5" x14ac:dyDescent="0.35">
      <c r="E13249" s="1"/>
    </row>
    <row r="13250" spans="5:5" x14ac:dyDescent="0.35">
      <c r="E13250" s="1"/>
    </row>
    <row r="13251" spans="5:5" x14ac:dyDescent="0.35">
      <c r="E13251" s="1"/>
    </row>
    <row r="13252" spans="5:5" x14ac:dyDescent="0.35">
      <c r="E13252" s="1"/>
    </row>
    <row r="13253" spans="5:5" x14ac:dyDescent="0.35">
      <c r="E13253" s="1"/>
    </row>
    <row r="13254" spans="5:5" x14ac:dyDescent="0.35">
      <c r="E13254" s="1"/>
    </row>
    <row r="13255" spans="5:5" x14ac:dyDescent="0.35">
      <c r="E13255" s="1"/>
    </row>
    <row r="13256" spans="5:5" x14ac:dyDescent="0.35">
      <c r="E13256" s="1"/>
    </row>
    <row r="13257" spans="5:5" x14ac:dyDescent="0.35">
      <c r="E13257" s="1"/>
    </row>
    <row r="13258" spans="5:5" x14ac:dyDescent="0.35">
      <c r="E13258" s="1"/>
    </row>
    <row r="13259" spans="5:5" x14ac:dyDescent="0.35">
      <c r="E13259" s="1"/>
    </row>
    <row r="13260" spans="5:5" x14ac:dyDescent="0.35">
      <c r="E13260" s="1"/>
    </row>
    <row r="13261" spans="5:5" x14ac:dyDescent="0.35">
      <c r="E13261" s="1"/>
    </row>
    <row r="13262" spans="5:5" x14ac:dyDescent="0.35">
      <c r="E13262" s="1"/>
    </row>
    <row r="13263" spans="5:5" x14ac:dyDescent="0.35">
      <c r="E13263" s="1"/>
    </row>
    <row r="13264" spans="5:5" x14ac:dyDescent="0.35">
      <c r="E13264" s="1"/>
    </row>
    <row r="13265" spans="5:5" x14ac:dyDescent="0.35">
      <c r="E13265" s="1"/>
    </row>
    <row r="13266" spans="5:5" x14ac:dyDescent="0.35">
      <c r="E13266" s="1"/>
    </row>
    <row r="13267" spans="5:5" x14ac:dyDescent="0.35">
      <c r="E13267" s="1"/>
    </row>
    <row r="13268" spans="5:5" x14ac:dyDescent="0.35">
      <c r="E13268" s="1"/>
    </row>
    <row r="13269" spans="5:5" x14ac:dyDescent="0.35">
      <c r="E13269" s="1"/>
    </row>
    <row r="13270" spans="5:5" x14ac:dyDescent="0.35">
      <c r="E13270" s="1"/>
    </row>
    <row r="13271" spans="5:5" x14ac:dyDescent="0.35">
      <c r="E13271" s="1"/>
    </row>
    <row r="13272" spans="5:5" x14ac:dyDescent="0.35">
      <c r="E13272" s="1"/>
    </row>
    <row r="13273" spans="5:5" x14ac:dyDescent="0.35">
      <c r="E13273" s="1"/>
    </row>
    <row r="13274" spans="5:5" x14ac:dyDescent="0.35">
      <c r="E13274" s="1"/>
    </row>
    <row r="13275" spans="5:5" x14ac:dyDescent="0.35">
      <c r="E13275" s="1"/>
    </row>
    <row r="13276" spans="5:5" x14ac:dyDescent="0.35">
      <c r="E13276" s="1"/>
    </row>
    <row r="13277" spans="5:5" x14ac:dyDescent="0.35">
      <c r="E13277" s="1"/>
    </row>
    <row r="13278" spans="5:5" x14ac:dyDescent="0.35">
      <c r="E13278" s="1"/>
    </row>
    <row r="13279" spans="5:5" x14ac:dyDescent="0.35">
      <c r="E13279" s="1"/>
    </row>
    <row r="13280" spans="5:5" x14ac:dyDescent="0.35">
      <c r="E13280" s="1"/>
    </row>
    <row r="13281" spans="5:5" x14ac:dyDescent="0.35">
      <c r="E13281" s="1"/>
    </row>
    <row r="13282" spans="5:5" x14ac:dyDescent="0.35">
      <c r="E13282" s="1"/>
    </row>
    <row r="13283" spans="5:5" x14ac:dyDescent="0.35">
      <c r="E13283" s="1"/>
    </row>
    <row r="13284" spans="5:5" x14ac:dyDescent="0.35">
      <c r="E13284" s="1"/>
    </row>
    <row r="13285" spans="5:5" x14ac:dyDescent="0.35">
      <c r="E13285" s="1"/>
    </row>
    <row r="13286" spans="5:5" x14ac:dyDescent="0.35">
      <c r="E13286" s="1"/>
    </row>
    <row r="13287" spans="5:5" x14ac:dyDescent="0.35">
      <c r="E13287" s="1"/>
    </row>
    <row r="13288" spans="5:5" x14ac:dyDescent="0.35">
      <c r="E13288" s="1"/>
    </row>
    <row r="13289" spans="5:5" x14ac:dyDescent="0.35">
      <c r="E13289" s="1"/>
    </row>
    <row r="13290" spans="5:5" x14ac:dyDescent="0.35">
      <c r="E13290" s="1"/>
    </row>
    <row r="13291" spans="5:5" x14ac:dyDescent="0.35">
      <c r="E13291" s="1"/>
    </row>
    <row r="13292" spans="5:5" x14ac:dyDescent="0.35">
      <c r="E13292" s="1"/>
    </row>
    <row r="13293" spans="5:5" x14ac:dyDescent="0.35">
      <c r="E13293" s="1"/>
    </row>
    <row r="13294" spans="5:5" x14ac:dyDescent="0.35">
      <c r="E13294" s="1"/>
    </row>
    <row r="13295" spans="5:5" x14ac:dyDescent="0.35">
      <c r="E13295" s="1"/>
    </row>
    <row r="13296" spans="5:5" x14ac:dyDescent="0.35">
      <c r="E13296" s="1"/>
    </row>
    <row r="13297" spans="5:5" x14ac:dyDescent="0.35">
      <c r="E13297" s="1"/>
    </row>
    <row r="13298" spans="5:5" x14ac:dyDescent="0.35">
      <c r="E13298" s="1"/>
    </row>
    <row r="13299" spans="5:5" x14ac:dyDescent="0.35">
      <c r="E13299" s="1"/>
    </row>
    <row r="13300" spans="5:5" x14ac:dyDescent="0.35">
      <c r="E13300" s="1"/>
    </row>
    <row r="13301" spans="5:5" x14ac:dyDescent="0.35">
      <c r="E13301" s="1"/>
    </row>
    <row r="13302" spans="5:5" x14ac:dyDescent="0.35">
      <c r="E13302" s="1"/>
    </row>
    <row r="13303" spans="5:5" x14ac:dyDescent="0.35">
      <c r="E13303" s="1"/>
    </row>
    <row r="13304" spans="5:5" x14ac:dyDescent="0.35">
      <c r="E13304" s="1"/>
    </row>
    <row r="13305" spans="5:5" x14ac:dyDescent="0.35">
      <c r="E13305" s="1"/>
    </row>
    <row r="13306" spans="5:5" x14ac:dyDescent="0.35">
      <c r="E13306" s="1"/>
    </row>
    <row r="13307" spans="5:5" x14ac:dyDescent="0.35">
      <c r="E13307" s="1"/>
    </row>
    <row r="13308" spans="5:5" x14ac:dyDescent="0.35">
      <c r="E13308" s="1"/>
    </row>
    <row r="13309" spans="5:5" x14ac:dyDescent="0.35">
      <c r="E13309" s="1"/>
    </row>
    <row r="13310" spans="5:5" x14ac:dyDescent="0.35">
      <c r="E13310" s="1"/>
    </row>
    <row r="13311" spans="5:5" x14ac:dyDescent="0.35">
      <c r="E13311" s="1"/>
    </row>
    <row r="13312" spans="5:5" x14ac:dyDescent="0.35">
      <c r="E13312" s="1"/>
    </row>
    <row r="13313" spans="5:5" x14ac:dyDescent="0.35">
      <c r="E13313" s="1"/>
    </row>
    <row r="13314" spans="5:5" x14ac:dyDescent="0.35">
      <c r="E13314" s="1"/>
    </row>
    <row r="13315" spans="5:5" x14ac:dyDescent="0.35">
      <c r="E13315" s="1"/>
    </row>
    <row r="13316" spans="5:5" x14ac:dyDescent="0.35">
      <c r="E13316" s="1"/>
    </row>
    <row r="13317" spans="5:5" x14ac:dyDescent="0.35">
      <c r="E13317" s="1"/>
    </row>
    <row r="13318" spans="5:5" x14ac:dyDescent="0.35">
      <c r="E13318" s="1"/>
    </row>
    <row r="13319" spans="5:5" x14ac:dyDescent="0.35">
      <c r="E13319" s="1"/>
    </row>
    <row r="13320" spans="5:5" x14ac:dyDescent="0.35">
      <c r="E13320" s="1"/>
    </row>
    <row r="13321" spans="5:5" x14ac:dyDescent="0.35">
      <c r="E13321" s="1"/>
    </row>
    <row r="13322" spans="5:5" x14ac:dyDescent="0.35">
      <c r="E13322" s="1"/>
    </row>
    <row r="13323" spans="5:5" x14ac:dyDescent="0.35">
      <c r="E13323" s="1"/>
    </row>
    <row r="13324" spans="5:5" x14ac:dyDescent="0.35">
      <c r="E13324" s="1"/>
    </row>
    <row r="13325" spans="5:5" x14ac:dyDescent="0.35">
      <c r="E13325" s="1"/>
    </row>
    <row r="13326" spans="5:5" x14ac:dyDescent="0.35">
      <c r="E13326" s="1"/>
    </row>
    <row r="13327" spans="5:5" x14ac:dyDescent="0.35">
      <c r="E13327" s="1"/>
    </row>
    <row r="13328" spans="5:5" x14ac:dyDescent="0.35">
      <c r="E13328" s="1"/>
    </row>
    <row r="13329" spans="5:5" x14ac:dyDescent="0.35">
      <c r="E13329" s="1"/>
    </row>
    <row r="13330" spans="5:5" x14ac:dyDescent="0.35">
      <c r="E13330" s="1"/>
    </row>
    <row r="13331" spans="5:5" x14ac:dyDescent="0.35">
      <c r="E13331" s="1"/>
    </row>
    <row r="13332" spans="5:5" x14ac:dyDescent="0.35">
      <c r="E13332" s="1"/>
    </row>
    <row r="13333" spans="5:5" x14ac:dyDescent="0.35">
      <c r="E13333" s="1"/>
    </row>
    <row r="13334" spans="5:5" x14ac:dyDescent="0.35">
      <c r="E13334" s="1"/>
    </row>
    <row r="13335" spans="5:5" x14ac:dyDescent="0.35">
      <c r="E13335" s="1"/>
    </row>
    <row r="13336" spans="5:5" x14ac:dyDescent="0.35">
      <c r="E13336" s="1"/>
    </row>
    <row r="13337" spans="5:5" x14ac:dyDescent="0.35">
      <c r="E13337" s="1"/>
    </row>
    <row r="13338" spans="5:5" x14ac:dyDescent="0.35">
      <c r="E13338" s="1"/>
    </row>
    <row r="13339" spans="5:5" x14ac:dyDescent="0.35">
      <c r="E13339" s="1"/>
    </row>
    <row r="13340" spans="5:5" x14ac:dyDescent="0.35">
      <c r="E13340" s="1"/>
    </row>
    <row r="13341" spans="5:5" x14ac:dyDescent="0.35">
      <c r="E13341" s="1"/>
    </row>
    <row r="13342" spans="5:5" x14ac:dyDescent="0.35">
      <c r="E13342" s="1"/>
    </row>
    <row r="13343" spans="5:5" x14ac:dyDescent="0.35">
      <c r="E13343" s="1"/>
    </row>
    <row r="13344" spans="5:5" x14ac:dyDescent="0.35">
      <c r="E13344" s="1"/>
    </row>
    <row r="13345" spans="5:5" x14ac:dyDescent="0.35">
      <c r="E13345" s="1"/>
    </row>
    <row r="13346" spans="5:5" x14ac:dyDescent="0.35">
      <c r="E13346" s="1"/>
    </row>
    <row r="13347" spans="5:5" x14ac:dyDescent="0.35">
      <c r="E13347" s="1"/>
    </row>
    <row r="13348" spans="5:5" x14ac:dyDescent="0.35">
      <c r="E13348" s="1"/>
    </row>
    <row r="13349" spans="5:5" x14ac:dyDescent="0.35">
      <c r="E13349" s="1"/>
    </row>
    <row r="13350" spans="5:5" x14ac:dyDescent="0.35">
      <c r="E13350" s="1"/>
    </row>
    <row r="13351" spans="5:5" x14ac:dyDescent="0.35">
      <c r="E13351" s="1"/>
    </row>
    <row r="13352" spans="5:5" x14ac:dyDescent="0.35">
      <c r="E13352" s="1"/>
    </row>
    <row r="13353" spans="5:5" x14ac:dyDescent="0.35">
      <c r="E13353" s="1"/>
    </row>
    <row r="13354" spans="5:5" x14ac:dyDescent="0.35">
      <c r="E13354" s="1"/>
    </row>
    <row r="13355" spans="5:5" x14ac:dyDescent="0.35">
      <c r="E13355" s="1"/>
    </row>
    <row r="13356" spans="5:5" x14ac:dyDescent="0.35">
      <c r="E13356" s="1"/>
    </row>
    <row r="13357" spans="5:5" x14ac:dyDescent="0.35">
      <c r="E13357" s="1"/>
    </row>
    <row r="13358" spans="5:5" x14ac:dyDescent="0.35">
      <c r="E13358" s="1"/>
    </row>
    <row r="13359" spans="5:5" x14ac:dyDescent="0.35">
      <c r="E13359" s="1"/>
    </row>
    <row r="13360" spans="5:5" x14ac:dyDescent="0.35">
      <c r="E13360" s="1"/>
    </row>
    <row r="13361" spans="5:5" x14ac:dyDescent="0.35">
      <c r="E13361" s="1"/>
    </row>
    <row r="13362" spans="5:5" x14ac:dyDescent="0.35">
      <c r="E13362" s="1"/>
    </row>
    <row r="13363" spans="5:5" x14ac:dyDescent="0.35">
      <c r="E13363" s="1"/>
    </row>
    <row r="13364" spans="5:5" x14ac:dyDescent="0.35">
      <c r="E13364" s="1"/>
    </row>
    <row r="13365" spans="5:5" x14ac:dyDescent="0.35">
      <c r="E13365" s="1"/>
    </row>
    <row r="13366" spans="5:5" x14ac:dyDescent="0.35">
      <c r="E13366" s="1"/>
    </row>
    <row r="13367" spans="5:5" x14ac:dyDescent="0.35">
      <c r="E13367" s="1"/>
    </row>
    <row r="13368" spans="5:5" x14ac:dyDescent="0.35">
      <c r="E13368" s="1"/>
    </row>
    <row r="13369" spans="5:5" x14ac:dyDescent="0.35">
      <c r="E13369" s="1"/>
    </row>
    <row r="13370" spans="5:5" x14ac:dyDescent="0.35">
      <c r="E13370" s="1"/>
    </row>
    <row r="13371" spans="5:5" x14ac:dyDescent="0.35">
      <c r="E13371" s="1"/>
    </row>
    <row r="13372" spans="5:5" x14ac:dyDescent="0.35">
      <c r="E13372" s="1"/>
    </row>
    <row r="13373" spans="5:5" x14ac:dyDescent="0.35">
      <c r="E13373" s="1"/>
    </row>
    <row r="13374" spans="5:5" x14ac:dyDescent="0.35">
      <c r="E13374" s="1"/>
    </row>
    <row r="13375" spans="5:5" x14ac:dyDescent="0.35">
      <c r="E13375" s="1"/>
    </row>
    <row r="13376" spans="5:5" x14ac:dyDescent="0.35">
      <c r="E13376" s="1"/>
    </row>
    <row r="13377" spans="5:5" x14ac:dyDescent="0.35">
      <c r="E13377" s="1"/>
    </row>
    <row r="13378" spans="5:5" x14ac:dyDescent="0.35">
      <c r="E13378" s="1"/>
    </row>
    <row r="13379" spans="5:5" x14ac:dyDescent="0.35">
      <c r="E13379" s="1"/>
    </row>
    <row r="13380" spans="5:5" x14ac:dyDescent="0.35">
      <c r="E13380" s="1"/>
    </row>
    <row r="13381" spans="5:5" x14ac:dyDescent="0.35">
      <c r="E13381" s="1"/>
    </row>
    <row r="13382" spans="5:5" x14ac:dyDescent="0.35">
      <c r="E13382" s="1"/>
    </row>
    <row r="13383" spans="5:5" x14ac:dyDescent="0.35">
      <c r="E13383" s="1"/>
    </row>
    <row r="13384" spans="5:5" x14ac:dyDescent="0.35">
      <c r="E13384" s="1"/>
    </row>
    <row r="13385" spans="5:5" x14ac:dyDescent="0.35">
      <c r="E13385" s="1"/>
    </row>
    <row r="13386" spans="5:5" x14ac:dyDescent="0.35">
      <c r="E13386" s="1"/>
    </row>
    <row r="13387" spans="5:5" x14ac:dyDescent="0.35">
      <c r="E13387" s="1"/>
    </row>
    <row r="13388" spans="5:5" x14ac:dyDescent="0.35">
      <c r="E13388" s="1"/>
    </row>
    <row r="13389" spans="5:5" x14ac:dyDescent="0.35">
      <c r="E13389" s="1"/>
    </row>
    <row r="13390" spans="5:5" x14ac:dyDescent="0.35">
      <c r="E13390" s="1"/>
    </row>
    <row r="13391" spans="5:5" x14ac:dyDescent="0.35">
      <c r="E13391" s="1"/>
    </row>
    <row r="13392" spans="5:5" x14ac:dyDescent="0.35">
      <c r="E13392" s="1"/>
    </row>
    <row r="13393" spans="5:5" x14ac:dyDescent="0.35">
      <c r="E13393" s="1"/>
    </row>
    <row r="13394" spans="5:5" x14ac:dyDescent="0.35">
      <c r="E13394" s="1"/>
    </row>
    <row r="13395" spans="5:5" x14ac:dyDescent="0.35">
      <c r="E13395" s="1"/>
    </row>
    <row r="13396" spans="5:5" x14ac:dyDescent="0.35">
      <c r="E13396" s="1"/>
    </row>
    <row r="13397" spans="5:5" x14ac:dyDescent="0.35">
      <c r="E13397" s="1"/>
    </row>
    <row r="13398" spans="5:5" x14ac:dyDescent="0.35">
      <c r="E13398" s="1"/>
    </row>
    <row r="13399" spans="5:5" x14ac:dyDescent="0.35">
      <c r="E13399" s="1"/>
    </row>
    <row r="13400" spans="5:5" x14ac:dyDescent="0.35">
      <c r="E13400" s="1"/>
    </row>
    <row r="13401" spans="5:5" x14ac:dyDescent="0.35">
      <c r="E13401" s="1"/>
    </row>
    <row r="13402" spans="5:5" x14ac:dyDescent="0.35">
      <c r="E13402" s="1"/>
    </row>
    <row r="13403" spans="5:5" x14ac:dyDescent="0.35">
      <c r="E13403" s="1"/>
    </row>
    <row r="13404" spans="5:5" x14ac:dyDescent="0.35">
      <c r="E13404" s="1"/>
    </row>
    <row r="13405" spans="5:5" x14ac:dyDescent="0.35">
      <c r="E13405" s="1"/>
    </row>
    <row r="13406" spans="5:5" x14ac:dyDescent="0.35">
      <c r="E13406" s="1"/>
    </row>
    <row r="13407" spans="5:5" x14ac:dyDescent="0.35">
      <c r="E13407" s="1"/>
    </row>
    <row r="13408" spans="5:5" x14ac:dyDescent="0.35">
      <c r="E13408" s="1"/>
    </row>
    <row r="13409" spans="5:5" x14ac:dyDescent="0.35">
      <c r="E13409" s="1"/>
    </row>
    <row r="13410" spans="5:5" x14ac:dyDescent="0.35">
      <c r="E13410" s="1"/>
    </row>
    <row r="13411" spans="5:5" x14ac:dyDescent="0.35">
      <c r="E13411" s="1"/>
    </row>
    <row r="13412" spans="5:5" x14ac:dyDescent="0.35">
      <c r="E13412" s="1"/>
    </row>
    <row r="13413" spans="5:5" x14ac:dyDescent="0.35">
      <c r="E13413" s="1"/>
    </row>
    <row r="13414" spans="5:5" x14ac:dyDescent="0.35">
      <c r="E13414" s="1"/>
    </row>
    <row r="13415" spans="5:5" x14ac:dyDescent="0.35">
      <c r="E13415" s="1"/>
    </row>
    <row r="13416" spans="5:5" x14ac:dyDescent="0.35">
      <c r="E13416" s="1"/>
    </row>
    <row r="13417" spans="5:5" x14ac:dyDescent="0.35">
      <c r="E13417" s="1"/>
    </row>
    <row r="13418" spans="5:5" x14ac:dyDescent="0.35">
      <c r="E13418" s="1"/>
    </row>
    <row r="13419" spans="5:5" x14ac:dyDescent="0.35">
      <c r="E13419" s="1"/>
    </row>
    <row r="13420" spans="5:5" x14ac:dyDescent="0.35">
      <c r="E13420" s="1"/>
    </row>
    <row r="13421" spans="5:5" x14ac:dyDescent="0.35">
      <c r="E13421" s="1"/>
    </row>
    <row r="13422" spans="5:5" x14ac:dyDescent="0.35">
      <c r="E13422" s="1"/>
    </row>
    <row r="13423" spans="5:5" x14ac:dyDescent="0.35">
      <c r="E13423" s="1"/>
    </row>
    <row r="13424" spans="5:5" x14ac:dyDescent="0.35">
      <c r="E13424" s="1"/>
    </row>
    <row r="13425" spans="5:5" x14ac:dyDescent="0.35">
      <c r="E13425" s="1"/>
    </row>
    <row r="13426" spans="5:5" x14ac:dyDescent="0.35">
      <c r="E13426" s="1"/>
    </row>
    <row r="13427" spans="5:5" x14ac:dyDescent="0.35">
      <c r="E13427" s="1"/>
    </row>
    <row r="13428" spans="5:5" x14ac:dyDescent="0.35">
      <c r="E13428" s="1"/>
    </row>
    <row r="13429" spans="5:5" x14ac:dyDescent="0.35">
      <c r="E13429" s="1"/>
    </row>
    <row r="13430" spans="5:5" x14ac:dyDescent="0.35">
      <c r="E13430" s="1"/>
    </row>
    <row r="13431" spans="5:5" x14ac:dyDescent="0.35">
      <c r="E13431" s="1"/>
    </row>
    <row r="13432" spans="5:5" x14ac:dyDescent="0.35">
      <c r="E13432" s="1"/>
    </row>
    <row r="13433" spans="5:5" x14ac:dyDescent="0.35">
      <c r="E13433" s="1"/>
    </row>
    <row r="13434" spans="5:5" x14ac:dyDescent="0.35">
      <c r="E13434" s="1"/>
    </row>
    <row r="13435" spans="5:5" x14ac:dyDescent="0.35">
      <c r="E13435" s="1"/>
    </row>
    <row r="13436" spans="5:5" x14ac:dyDescent="0.35">
      <c r="E13436" s="1"/>
    </row>
    <row r="13437" spans="5:5" x14ac:dyDescent="0.35">
      <c r="E13437" s="1"/>
    </row>
    <row r="13438" spans="5:5" x14ac:dyDescent="0.35">
      <c r="E13438" s="1"/>
    </row>
    <row r="13439" spans="5:5" x14ac:dyDescent="0.35">
      <c r="E13439" s="1"/>
    </row>
    <row r="13440" spans="5:5" x14ac:dyDescent="0.35">
      <c r="E13440" s="1"/>
    </row>
    <row r="13441" spans="5:5" x14ac:dyDescent="0.35">
      <c r="E13441" s="1"/>
    </row>
    <row r="13442" spans="5:5" x14ac:dyDescent="0.35">
      <c r="E13442" s="1"/>
    </row>
    <row r="13443" spans="5:5" x14ac:dyDescent="0.35">
      <c r="E13443" s="1"/>
    </row>
    <row r="13444" spans="5:5" x14ac:dyDescent="0.35">
      <c r="E13444" s="1"/>
    </row>
    <row r="13445" spans="5:5" x14ac:dyDescent="0.35">
      <c r="E13445" s="1"/>
    </row>
    <row r="13446" spans="5:5" x14ac:dyDescent="0.35">
      <c r="E13446" s="1"/>
    </row>
    <row r="13447" spans="5:5" x14ac:dyDescent="0.35">
      <c r="E13447" s="1"/>
    </row>
    <row r="13448" spans="5:5" x14ac:dyDescent="0.35">
      <c r="E13448" s="1"/>
    </row>
    <row r="13449" spans="5:5" x14ac:dyDescent="0.35">
      <c r="E13449" s="1"/>
    </row>
    <row r="13450" spans="5:5" x14ac:dyDescent="0.35">
      <c r="E13450" s="1"/>
    </row>
    <row r="13451" spans="5:5" x14ac:dyDescent="0.35">
      <c r="E13451" s="1"/>
    </row>
    <row r="13452" spans="5:5" x14ac:dyDescent="0.35">
      <c r="E13452" s="1"/>
    </row>
    <row r="13453" spans="5:5" x14ac:dyDescent="0.35">
      <c r="E13453" s="1"/>
    </row>
    <row r="13454" spans="5:5" x14ac:dyDescent="0.35">
      <c r="E13454" s="1"/>
    </row>
    <row r="13455" spans="5:5" x14ac:dyDescent="0.35">
      <c r="E13455" s="1"/>
    </row>
    <row r="13456" spans="5:5" x14ac:dyDescent="0.35">
      <c r="E13456" s="1"/>
    </row>
    <row r="13457" spans="5:5" x14ac:dyDescent="0.35">
      <c r="E13457" s="1"/>
    </row>
    <row r="13458" spans="5:5" x14ac:dyDescent="0.35">
      <c r="E13458" s="1"/>
    </row>
    <row r="13459" spans="5:5" x14ac:dyDescent="0.35">
      <c r="E13459" s="1"/>
    </row>
    <row r="13460" spans="5:5" x14ac:dyDescent="0.35">
      <c r="E13460" s="1"/>
    </row>
    <row r="13461" spans="5:5" x14ac:dyDescent="0.35">
      <c r="E13461" s="1"/>
    </row>
    <row r="13462" spans="5:5" x14ac:dyDescent="0.35">
      <c r="E13462" s="1"/>
    </row>
    <row r="13463" spans="5:5" x14ac:dyDescent="0.35">
      <c r="E13463" s="1"/>
    </row>
    <row r="13464" spans="5:5" x14ac:dyDescent="0.35">
      <c r="E13464" s="1"/>
    </row>
    <row r="13465" spans="5:5" x14ac:dyDescent="0.35">
      <c r="E13465" s="1"/>
    </row>
    <row r="13466" spans="5:5" x14ac:dyDescent="0.35">
      <c r="E13466" s="1"/>
    </row>
    <row r="13467" spans="5:5" x14ac:dyDescent="0.35">
      <c r="E13467" s="1"/>
    </row>
    <row r="13468" spans="5:5" x14ac:dyDescent="0.35">
      <c r="E13468" s="1"/>
    </row>
    <row r="13469" spans="5:5" x14ac:dyDescent="0.35">
      <c r="E13469" s="1"/>
    </row>
    <row r="13470" spans="5:5" x14ac:dyDescent="0.35">
      <c r="E13470" s="1"/>
    </row>
    <row r="13471" spans="5:5" x14ac:dyDescent="0.35">
      <c r="E13471" s="1"/>
    </row>
    <row r="13472" spans="5:5" x14ac:dyDescent="0.35">
      <c r="E13472" s="1"/>
    </row>
    <row r="13473" spans="5:5" x14ac:dyDescent="0.35">
      <c r="E13473" s="1"/>
    </row>
    <row r="13474" spans="5:5" x14ac:dyDescent="0.35">
      <c r="E13474" s="1"/>
    </row>
    <row r="13475" spans="5:5" x14ac:dyDescent="0.35">
      <c r="E13475" s="1"/>
    </row>
    <row r="13476" spans="5:5" x14ac:dyDescent="0.35">
      <c r="E13476" s="1"/>
    </row>
    <row r="13477" spans="5:5" x14ac:dyDescent="0.35">
      <c r="E13477" s="1"/>
    </row>
    <row r="13478" spans="5:5" x14ac:dyDescent="0.35">
      <c r="E13478" s="1"/>
    </row>
    <row r="13479" spans="5:5" x14ac:dyDescent="0.35">
      <c r="E13479" s="1"/>
    </row>
    <row r="13480" spans="5:5" x14ac:dyDescent="0.35">
      <c r="E13480" s="1"/>
    </row>
    <row r="13481" spans="5:5" x14ac:dyDescent="0.35">
      <c r="E13481" s="1"/>
    </row>
  </sheetData>
  <sortState ref="A2:H13392">
    <sortCondition descending="1" ref="B1"/>
  </sortState>
  <conditionalFormatting sqref="B88:H91">
    <cfRule type="timePeriod" dxfId="0" priority="1" timePeriod="lastMonth">
      <formula>AND(MONTH(B88)=MONTH(EDATE(TODAY(),0-1)),YEAR(B88)=YEAR(EDATE(TODAY(),0-1)))</formula>
    </cfRule>
  </conditionalFormatting>
  <pageMargins left="0.25" right="0.25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cp:lastPrinted>2024-04-01T10:33:38Z</cp:lastPrinted>
  <dcterms:created xsi:type="dcterms:W3CDTF">2022-11-07T13:11:50Z</dcterms:created>
  <dcterms:modified xsi:type="dcterms:W3CDTF">2025-01-23T12:26:43Z</dcterms:modified>
</cp:coreProperties>
</file>