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3DA70D5-1A35-48AF-B9CB-49168D5605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lamadas 2025 por meses" sheetId="4" r:id="rId1"/>
    <sheet name="Nº de Expedient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4" l="1"/>
  <c r="M82" i="1" l="1"/>
  <c r="L82" i="1" l="1"/>
  <c r="K82" i="1" l="1"/>
  <c r="H82" i="1" l="1"/>
  <c r="G82" i="1" l="1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4" i="1"/>
  <c r="B82" i="1"/>
</calcChain>
</file>

<file path=xl/sharedStrings.xml><?xml version="1.0" encoding="utf-8"?>
<sst xmlns="http://schemas.openxmlformats.org/spreadsheetml/2006/main" count="109" uniqueCount="96">
  <si>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</si>
  <si>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</si>
  <si>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</si>
  <si>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</si>
  <si>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</si>
  <si>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</si>
  <si>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</si>
  <si>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</si>
  <si>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</si>
  <si>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</si>
  <si>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</si>
  <si>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</si>
  <si>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TOTAL</t>
  </si>
  <si>
    <t xml:space="preserve">NO EMERGENCIA </t>
  </si>
  <si>
    <t>ENFERMEDAD</t>
  </si>
  <si>
    <t>DOLOR NO TRAUMATICO</t>
  </si>
  <si>
    <t>CONSULTA</t>
  </si>
  <si>
    <t xml:space="preserve">ACCIDENTE </t>
  </si>
  <si>
    <t>ACCIDENTE DE TRÁFICO</t>
  </si>
  <si>
    <t>ALTERACION DEL TRÁFICO</t>
  </si>
  <si>
    <t>INCONSCIENCIA</t>
  </si>
  <si>
    <t>ROBO</t>
  </si>
  <si>
    <t>OTROS INCIDENTES</t>
  </si>
  <si>
    <t>AGRESIÓN</t>
  </si>
  <si>
    <t>INFRACCIÓN ADMINISTRATIVA</t>
  </si>
  <si>
    <t>INFRACCIÓN DE TRAFICO</t>
  </si>
  <si>
    <t>EMERGENCIA SOCIAL</t>
  </si>
  <si>
    <t>INCENDIO</t>
  </si>
  <si>
    <t>AMENAZA</t>
  </si>
  <si>
    <t>ANIMAL</t>
  </si>
  <si>
    <t>MUJER</t>
  </si>
  <si>
    <t>INTOXICACIÓN ETÍLICA</t>
  </si>
  <si>
    <t>HERIDO</t>
  </si>
  <si>
    <t>HEMORRAGIA</t>
  </si>
  <si>
    <t>TRANSTORNO PSIQUIATRICO</t>
  </si>
  <si>
    <t>CONVULSIONES</t>
  </si>
  <si>
    <t>AVERIA</t>
  </si>
  <si>
    <t>SUICIDIO</t>
  </si>
  <si>
    <t>PRUEBA</t>
  </si>
  <si>
    <t>DAÑOS</t>
  </si>
  <si>
    <t>PERSONA NO LOCALIZADA</t>
  </si>
  <si>
    <t>PETICIÓN TRANSPORTE SANITARIO</t>
  </si>
  <si>
    <t>ALARMA</t>
  </si>
  <si>
    <t>INCENDIO DE VEGETACIÓN</t>
  </si>
  <si>
    <t>SOSPECHA</t>
  </si>
  <si>
    <t>DOMICILIO</t>
  </si>
  <si>
    <t>INTOXICACIÓN</t>
  </si>
  <si>
    <t>RESCATE</t>
  </si>
  <si>
    <t>INFORMACIÓN SOBRE INCIDENTE</t>
  </si>
  <si>
    <t>ALERGIA-ANAFILAXIA</t>
  </si>
  <si>
    <t>TOCOGINECOLOGÍA</t>
  </si>
  <si>
    <t>PARO CARDIO RESPIRATORIO</t>
  </si>
  <si>
    <t>ATRACO/R CON VIOLENCIA O INTIMIDACION</t>
  </si>
  <si>
    <t>MUERTE</t>
  </si>
  <si>
    <t>FILTRACIÓN DE AGUA</t>
  </si>
  <si>
    <t xml:space="preserve">VEHICULO </t>
  </si>
  <si>
    <t>INUNDACIÓN</t>
  </si>
  <si>
    <t>DAÑOS ESTRUCTURALES</t>
  </si>
  <si>
    <t>OLOR ALARMANTE</t>
  </si>
  <si>
    <t>ESTAFA</t>
  </si>
  <si>
    <t>ACCIDENTE POR ARBOL</t>
  </si>
  <si>
    <t>MALOS TRATOS</t>
  </si>
  <si>
    <t>ALLANAMIENTO DE MORADA</t>
  </si>
  <si>
    <t>ARMAS</t>
  </si>
  <si>
    <t xml:space="preserve">RECLAMACIÓN </t>
  </si>
  <si>
    <t>QUEMADURAS</t>
  </si>
  <si>
    <t>EXHIBICIONISMO</t>
  </si>
  <si>
    <t>AGRESIÓN SEXUAL</t>
  </si>
  <si>
    <t>BUSQUEDA</t>
  </si>
  <si>
    <t>ESCAPE DE SUSTANCIAS</t>
  </si>
  <si>
    <t>SECUESTRO</t>
  </si>
  <si>
    <t>MEDIO AMBIENTE</t>
  </si>
  <si>
    <t>AGLOMERACIONES</t>
  </si>
  <si>
    <t>EXPLOSIÓN</t>
  </si>
  <si>
    <t>ACCIDENTE FERROVIARIO</t>
  </si>
  <si>
    <t>SIMULACRO</t>
  </si>
  <si>
    <t>FALSIFICACION</t>
  </si>
  <si>
    <t>SIN TIPIFICACIÓN</t>
  </si>
  <si>
    <t>AMENAZA DE BOMBA</t>
  </si>
  <si>
    <t>ACCIDENTE AEREO</t>
  </si>
  <si>
    <t>METEOROLOGIA ADVERSA</t>
  </si>
  <si>
    <t>CATASTROFE NATURAL</t>
  </si>
  <si>
    <t>ALERTA SANITARIA</t>
  </si>
  <si>
    <t>PRUEBAS INTERNAS</t>
  </si>
  <si>
    <t>CARENCIA DE PRODUCTOS ESENCIALES</t>
  </si>
  <si>
    <t>JOYERIA, INCIDENTE DE SEGURIDAD</t>
  </si>
  <si>
    <t>ALERTA MENOR DESAPARECIDO</t>
  </si>
  <si>
    <t>ROTURA DE PRESA</t>
  </si>
  <si>
    <t>PLAN PROTECCION CIVIL</t>
  </si>
  <si>
    <t>SAMUR</t>
  </si>
  <si>
    <t>DISTRIBUCIÓN DE EXPEDIENTES POR TIPIFICACIÓN</t>
  </si>
  <si>
    <t>AÑO 2.025</t>
  </si>
  <si>
    <t>CONFLICTO ENTRE PARTICULARES</t>
  </si>
  <si>
    <t>MES</t>
  </si>
  <si>
    <t>LLAMADAS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</si>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</sst>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mm/yy"/>
    <numFmt numFmtId="168" formatCode="_-* #,##0\ _€_-;\-* #,##0\ _€_-;_-* \-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6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3" fontId="4" fillId="0" borderId="1" xfId="0" applyNumberFormat="1" applyFont="1" applyBorder="1" applyAlignment="1">
      <alignment horizontal="center"/>
    </xf>
    <xf numFmtId="166" fontId="0" fillId="0" borderId="0" xfId="0" applyNumberFormat="1"/>
    <xf numFmtId="0" fontId="5" fillId="0" borderId="1" xfId="3" applyFont="1" applyBorder="1"/>
    <xf numFmtId="0" fontId="6" fillId="0" borderId="1" xfId="0" applyFont="1" applyBorder="1"/>
    <xf numFmtId="3" fontId="6" fillId="0" borderId="1" xfId="0" applyNumberFormat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6" fillId="0" borderId="2" xfId="0" applyFont="1" applyBorder="1"/>
    <xf numFmtId="166" fontId="6" fillId="0" borderId="1" xfId="1" applyNumberFormat="1" applyFont="1" applyBorder="1"/>
    <xf numFmtId="0" fontId="4" fillId="0" borderId="3" xfId="0" applyFont="1" applyBorder="1" applyAlignment="1"/>
    <xf numFmtId="0" fontId="7" fillId="0" borderId="0" xfId="0" applyFont="1"/>
    <xf numFmtId="0" fontId="6" fillId="0" borderId="0" xfId="0" applyFont="1"/>
    <xf numFmtId="3" fontId="6" fillId="0" borderId="0" xfId="0" applyNumberFormat="1" applyFont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Alignment="1"/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166" fontId="3" fillId="0" borderId="1" xfId="0" applyNumberFormat="1" applyFont="1" applyBorder="1" applyAlignment="1">
      <alignment horizontal="center"/>
    </xf>
    <xf numFmtId="3" fontId="4" fillId="0" borderId="1" xfId="3" applyNumberFormat="1" applyFont="1" applyBorder="1" applyAlignment="1">
      <alignment horizontal="center"/>
    </xf>
    <xf numFmtId="166" fontId="6" fillId="0" borderId="1" xfId="1" applyNumberFormat="1" applyFont="1" applyFill="1" applyBorder="1"/>
    <xf numFmtId="3" fontId="6" fillId="0" borderId="1" xfId="1" applyNumberFormat="1" applyFont="1" applyFill="1" applyBorder="1" applyAlignment="1">
      <alignment horizontal="center"/>
    </xf>
    <xf numFmtId="166" fontId="6" fillId="0" borderId="2" xfId="1" applyNumberFormat="1" applyFont="1" applyBorder="1"/>
    <xf numFmtId="166" fontId="6" fillId="0" borderId="1" xfId="1" applyNumberFormat="1" applyFont="1" applyFill="1" applyBorder="1" applyAlignment="1">
      <alignment horizontal="center"/>
    </xf>
    <xf numFmtId="164" fontId="6" fillId="0" borderId="1" xfId="2" applyFont="1" applyFill="1" applyBorder="1" applyAlignment="1">
      <alignment horizontal="center"/>
    </xf>
    <xf numFmtId="3" fontId="4" fillId="2" borderId="1" xfId="3" applyNumberFormat="1" applyFont="1" applyFill="1" applyBorder="1" applyAlignment="1">
      <alignment horizontal="center"/>
    </xf>
    <xf numFmtId="0" fontId="5" fillId="0" borderId="1" xfId="3" applyFont="1" applyFill="1" applyBorder="1"/>
    <xf numFmtId="3" fontId="4" fillId="0" borderId="1" xfId="3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166" fontId="6" fillId="0" borderId="2" xfId="1" applyNumberFormat="1" applyFont="1" applyFill="1" applyBorder="1"/>
    <xf numFmtId="166" fontId="6" fillId="0" borderId="4" xfId="1" applyNumberFormat="1" applyFont="1" applyFill="1" applyBorder="1"/>
    <xf numFmtId="166" fontId="6" fillId="2" borderId="1" xfId="1" applyNumberFormat="1" applyFont="1" applyFill="1" applyBorder="1"/>
    <xf numFmtId="166" fontId="6" fillId="0" borderId="1" xfId="1" applyNumberFormat="1" applyFont="1" applyFill="1" applyBorder="1" applyAlignment="1">
      <alignment horizontal="right"/>
    </xf>
    <xf numFmtId="166" fontId="6" fillId="2" borderId="1" xfId="1" applyNumberFormat="1" applyFont="1" applyFill="1" applyBorder="1" applyAlignment="1">
      <alignment horizontal="center"/>
    </xf>
    <xf numFmtId="166" fontId="6" fillId="0" borderId="4" xfId="1" applyNumberFormat="1" applyFont="1" applyFill="1" applyBorder="1" applyAlignment="1">
      <alignment horizontal="center"/>
    </xf>
    <xf numFmtId="0" fontId="4" fillId="0" borderId="1" xfId="3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166" fontId="3" fillId="0" borderId="1" xfId="0" applyNumberFormat="1" applyFont="1" applyBorder="1"/>
    <xf numFmtId="0" fontId="4" fillId="0" borderId="0" xfId="0" applyFont="1"/>
    <xf numFmtId="0" fontId="5" fillId="0" borderId="0" xfId="3" applyFont="1" applyFill="1" applyBorder="1"/>
    <xf numFmtId="166" fontId="6" fillId="0" borderId="0" xfId="1" applyNumberFormat="1" applyFont="1" applyFill="1" applyBorder="1"/>
    <xf numFmtId="3" fontId="6" fillId="0" borderId="0" xfId="0" applyNumberFormat="1" applyFont="1" applyFill="1" applyBorder="1" applyAlignment="1">
      <alignment horizontal="center"/>
    </xf>
    <xf numFmtId="164" fontId="6" fillId="0" borderId="0" xfId="2" applyFont="1" applyFill="1" applyBorder="1"/>
    <xf numFmtId="166" fontId="6" fillId="0" borderId="0" xfId="1" applyNumberFormat="1" applyFont="1" applyBorder="1" applyAlignment="1">
      <alignment horizontal="center"/>
    </xf>
    <xf numFmtId="166" fontId="6" fillId="0" borderId="0" xfId="0" applyNumberFormat="1" applyFont="1"/>
    <xf numFmtId="3" fontId="6" fillId="0" borderId="0" xfId="0" applyNumberFormat="1" applyFont="1"/>
    <xf numFmtId="165" fontId="3" fillId="0" borderId="0" xfId="1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7" fontId="3" fillId="0" borderId="1" xfId="0" applyNumberFormat="1" applyFont="1" applyBorder="1" applyAlignment="1">
      <alignment horizontal="left"/>
    </xf>
    <xf numFmtId="168" fontId="1" fillId="0" borderId="1" xfId="4" applyNumberFormat="1" applyBorder="1"/>
    <xf numFmtId="168" fontId="1" fillId="0" borderId="1" xfId="4" applyNumberFormat="1" applyFill="1" applyBorder="1" applyAlignment="1" applyProtection="1"/>
    <xf numFmtId="167" fontId="10" fillId="0" borderId="1" xfId="0" applyNumberFormat="1" applyFont="1" applyBorder="1" applyAlignment="1">
      <alignment horizontal="left"/>
    </xf>
    <xf numFmtId="168" fontId="10" fillId="0" borderId="1" xfId="4" applyNumberFormat="1" applyFont="1" applyFill="1" applyBorder="1" applyAlignment="1" applyProtection="1"/>
    <xf numFmtId="168" fontId="1" fillId="0" borderId="1" xfId="4" applyNumberFormat="1" applyBorder="1" applyAlignment="1">
      <alignment horizontal="right"/>
    </xf>
    <xf numFmtId="166" fontId="3" fillId="0" borderId="0" xfId="0" applyNumberFormat="1" applyFont="1" applyBorder="1" applyAlignment="1">
      <alignment horizontal="center"/>
    </xf>
    <xf numFmtId="166" fontId="3" fillId="0" borderId="5" xfId="1" applyNumberFormat="1" applyFont="1" applyBorder="1"/>
  </cellXfs>
  <cellStyles count="5">
    <cellStyle name="Millares" xfId="1" builtinId="3"/>
    <cellStyle name="Millares [0]" xfId="2" builtinId="6"/>
    <cellStyle name="Millares 2" xfId="4" xr:uid="{E4826D56-F45D-4E82-BD6B-E5C904F36444}"/>
    <cellStyle name="Normal" xfId="0" builtinId="0"/>
    <cellStyle name="Normal_Hoja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LLAMADAS POR MESES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'llamadas 2025 por meses'!$B$1</c:f>
              <c:strCache>
                <c:ptCount val="1"/>
                <c:pt idx="0">
                  <c:v>LLAMADAS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'llamadas 2025 por meses'!$A$2:$A$13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'llamadas 2025 por meses'!$B$2:$B$13</c:f>
              <c:numCache>
                <c:formatCode>_-* #,##0\ _€_-;\-* #,##0\ _€_-;_-* \-??\ _€_-;_-@_-</c:formatCode>
                <c:ptCount val="12"/>
                <c:pt idx="0">
                  <c:v>326655</c:v>
                </c:pt>
                <c:pt idx="1">
                  <c:v>270515</c:v>
                </c:pt>
                <c:pt idx="2">
                  <c:v>299135</c:v>
                </c:pt>
                <c:pt idx="3">
                  <c:v>317616</c:v>
                </c:pt>
                <c:pt idx="4">
                  <c:v>315050</c:v>
                </c:pt>
                <c:pt idx="5">
                  <c:v>336353</c:v>
                </c:pt>
                <c:pt idx="6">
                  <c:v>322379</c:v>
                </c:pt>
                <c:pt idx="7">
                  <c:v>291157</c:v>
                </c:pt>
                <c:pt idx="8">
                  <c:v>310416</c:v>
                </c:pt>
                <c:pt idx="9">
                  <c:v>310753</c:v>
                </c:pt>
                <c:pt idx="10">
                  <c:v>281921</c:v>
                </c:pt>
                <c:pt idx="11">
                  <c:v>291010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0-43F5-B72C-05BA01F2A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4715664"/>
        <c:axId val="804713584"/>
      </c:barChart>
      <c:catAx>
        <c:axId val="80471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4713584"/>
        <c:crosses val="autoZero"/>
        <c:auto val="1"/>
        <c:lblAlgn val="ctr"/>
        <c:lblOffset val="100"/>
        <c:noMultiLvlLbl val="0"/>
      </c:catAx>
      <c:valAx>
        <c:axId val="80471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\-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471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</xdr:row>
      <xdr:rowOff>9525</xdr:rowOff>
    </xdr:from>
    <xdr:to>
      <xdr:col>13</xdr:col>
      <xdr:colOff>9524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24C43C-5B88-4DE2-B367-BBA887739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A579-F746-40C7-BBCA-D424E471FE0D}">
  <dimension ref="A1:B14"/>
  <sheetViews>
    <sheetView tabSelected="1" topLeftCell="A5" workbookViewId="0">
      <selection activeCell="B18" sqref="B18"/>
    </sheetView>
  </sheetViews>
  <sheetFormatPr baseColWidth="10" defaultRowHeight="14.5" x14ac:dyDescent="0.35"/>
  <cols>
    <col min="1" max="1" width="22.81640625" customWidth="1"/>
    <col min="2" max="2" width="21.54296875" customWidth="1"/>
  </cols>
  <sheetData>
    <row r="1" spans="1:2" x14ac:dyDescent="0.35">
      <c r="A1" s="50" t="s">
        <v>93</v>
      </c>
      <c r="B1" s="51" t="s">
        <v>94</v>
      </c>
    </row>
    <row r="2" spans="1:2" x14ac:dyDescent="0.35">
      <c r="A2" s="52" t="s">
        <v>0</v>
      </c>
      <c r="B2" s="57">
        <v>326655</v>
      </c>
    </row>
    <row r="3" spans="1:2" x14ac:dyDescent="0.35">
      <c r="A3" s="52" t="s">
        <v>1</v>
      </c>
      <c r="B3" s="54">
        <v>270515</v>
      </c>
    </row>
    <row r="4" spans="1:2" x14ac:dyDescent="0.35">
      <c r="A4" s="52" t="s">
        <v>2</v>
      </c>
      <c r="B4" s="54">
        <v>299135</v>
      </c>
    </row>
    <row r="5" spans="1:2" x14ac:dyDescent="0.35">
      <c r="A5" s="52" t="s">
        <v>3</v>
      </c>
      <c r="B5" s="54">
        <v>317616</v>
      </c>
    </row>
    <row r="6" spans="1:2" x14ac:dyDescent="0.35">
      <c r="A6" s="52" t="s">
        <v>4</v>
      </c>
      <c r="B6" s="54">
        <v>315050</v>
      </c>
    </row>
    <row r="7" spans="1:2" x14ac:dyDescent="0.35">
      <c r="A7" s="52" t="s">
        <v>5</v>
      </c>
      <c r="B7" s="54">
        <v>336353</v>
      </c>
    </row>
    <row r="8" spans="1:2" x14ac:dyDescent="0.35">
      <c r="A8" s="52" t="s">
        <v>6</v>
      </c>
      <c r="B8" s="54">
        <v>322379</v>
      </c>
    </row>
    <row r="9" spans="1:2" x14ac:dyDescent="0.35">
      <c r="A9" s="52" t="s">
        <v>7</v>
      </c>
      <c r="B9" s="54">
        <v>291157</v>
      </c>
    </row>
    <row r="10" spans="1:2" x14ac:dyDescent="0.35">
      <c r="A10" s="52" t="s">
        <v>8</v>
      </c>
      <c r="B10" s="54">
        <v>310416</v>
      </c>
    </row>
    <row r="11" spans="1:2" x14ac:dyDescent="0.35">
      <c r="A11" s="52" t="s">
        <v>9</v>
      </c>
      <c r="B11" s="54">
        <v>310753</v>
      </c>
    </row>
    <row r="12" spans="1:2" x14ac:dyDescent="0.35">
      <c r="A12" s="52" t="s">
        <v>10</v>
      </c>
      <c r="B12" s="53">
        <v>281921</v>
      </c>
    </row>
    <row r="13" spans="1:2" x14ac:dyDescent="0.35">
      <c r="A13" s="52" t="s">
        <v>95</v>
      </c>
      <c r="B13" s="54">
        <v>291010</v>
      </c>
    </row>
    <row r="14" spans="1:2" x14ac:dyDescent="0.35">
      <c r="A14" s="55" t="s">
        <v>12</v>
      </c>
      <c r="B14" s="56">
        <f>SUM(B2:B13)</f>
        <v>3672960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workbookViewId="0">
      <pane xSplit="2" ySplit="3" topLeftCell="G4" activePane="bottomRight" state="frozen"/>
      <selection pane="topRight" activeCell="C1" sqref="C1"/>
      <selection pane="bottomLeft" activeCell="A4" sqref="A4"/>
      <selection pane="bottomRight" activeCell="O7" sqref="O7"/>
    </sheetView>
  </sheetViews>
  <sheetFormatPr baseColWidth="10" defaultRowHeight="14.5" x14ac:dyDescent="0.35"/>
  <cols>
    <col min="1" max="1" width="36.81640625" style="15" customWidth="1"/>
    <col min="2" max="8" width="11.453125" style="15" customWidth="1"/>
    <col min="9" max="10" width="11.453125" style="15"/>
    <col min="11" max="11" width="13.26953125" style="15" bestFit="1" customWidth="1"/>
    <col min="12" max="13" width="11.453125" style="15"/>
    <col min="14" max="14" width="16.7265625" style="15" customWidth="1"/>
    <col min="15" max="15" width="12" bestFit="1" customWidth="1"/>
  </cols>
  <sheetData>
    <row r="1" spans="1:15" x14ac:dyDescent="0.35">
      <c r="A1" s="7" t="s">
        <v>91</v>
      </c>
      <c r="B1" s="8"/>
      <c r="C1" s="8"/>
      <c r="D1" s="9"/>
      <c r="E1" s="8"/>
      <c r="F1" s="8"/>
      <c r="G1" s="8"/>
      <c r="H1" s="8"/>
      <c r="I1" s="8"/>
      <c r="J1" s="10"/>
      <c r="K1" s="8"/>
      <c r="L1" s="11"/>
      <c r="M1" s="12"/>
      <c r="N1" s="13"/>
    </row>
    <row r="2" spans="1:15" x14ac:dyDescent="0.35">
      <c r="A2" s="14" t="s">
        <v>90</v>
      </c>
      <c r="B2" s="14"/>
      <c r="D2" s="16"/>
      <c r="J2" s="17"/>
      <c r="N2" s="18"/>
    </row>
    <row r="3" spans="1:15" x14ac:dyDescent="0.35">
      <c r="A3" s="7"/>
      <c r="B3" s="1" t="s">
        <v>0</v>
      </c>
      <c r="C3" s="1" t="s">
        <v>1</v>
      </c>
      <c r="D3" s="2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9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5" x14ac:dyDescent="0.35">
      <c r="A4" s="7" t="s">
        <v>13</v>
      </c>
      <c r="B4" s="3">
        <v>82318</v>
      </c>
      <c r="C4" s="4">
        <v>68765</v>
      </c>
      <c r="D4" s="5">
        <v>89684</v>
      </c>
      <c r="E4" s="3">
        <v>80542</v>
      </c>
      <c r="F4" s="4">
        <v>82972</v>
      </c>
      <c r="G4" s="4">
        <v>82373</v>
      </c>
      <c r="H4" s="20">
        <v>77664</v>
      </c>
      <c r="I4" s="20">
        <v>68884</v>
      </c>
      <c r="J4" s="19">
        <v>80536</v>
      </c>
      <c r="K4" s="20">
        <v>77923</v>
      </c>
      <c r="L4" s="20">
        <v>69523</v>
      </c>
      <c r="M4" s="20">
        <v>69127</v>
      </c>
      <c r="N4" s="21">
        <f>B4+C4+D4+E4+F4+G4+H4+I4+J4+K4+L3:L4+M4</f>
        <v>930311</v>
      </c>
      <c r="O4" s="6"/>
    </row>
    <row r="5" spans="1:15" x14ac:dyDescent="0.35">
      <c r="A5" s="7" t="s">
        <v>14</v>
      </c>
      <c r="B5" s="12">
        <v>17443</v>
      </c>
      <c r="C5" s="12">
        <v>13072</v>
      </c>
      <c r="D5" s="22">
        <v>13388</v>
      </c>
      <c r="E5" s="9">
        <v>13893</v>
      </c>
      <c r="F5" s="12">
        <v>13870</v>
      </c>
      <c r="G5" s="23">
        <v>13859</v>
      </c>
      <c r="H5" s="12">
        <v>12864</v>
      </c>
      <c r="I5" s="12">
        <v>12499</v>
      </c>
      <c r="J5" s="24">
        <v>12587</v>
      </c>
      <c r="K5" s="20">
        <v>14185</v>
      </c>
      <c r="L5" s="25">
        <v>14254</v>
      </c>
      <c r="M5" s="12">
        <v>18105</v>
      </c>
      <c r="N5" s="21">
        <f t="shared" ref="N5:N68" si="0">B5+C5+D5+E5+F5+G5+H5+I5+J5+K5+L4:L5+M5</f>
        <v>170019</v>
      </c>
      <c r="O5" s="6"/>
    </row>
    <row r="6" spans="1:15" x14ac:dyDescent="0.35">
      <c r="A6" s="7" t="s">
        <v>15</v>
      </c>
      <c r="B6" s="12">
        <v>6848</v>
      </c>
      <c r="C6" s="12">
        <v>5573</v>
      </c>
      <c r="D6" s="22">
        <v>6073</v>
      </c>
      <c r="E6" s="9">
        <v>5553</v>
      </c>
      <c r="F6" s="12">
        <v>5986</v>
      </c>
      <c r="G6" s="23">
        <v>5609</v>
      </c>
      <c r="H6" s="12">
        <v>5403</v>
      </c>
      <c r="I6" s="12">
        <v>5265</v>
      </c>
      <c r="J6" s="26">
        <v>5631</v>
      </c>
      <c r="K6" s="20">
        <v>6213</v>
      </c>
      <c r="L6" s="25">
        <v>6213</v>
      </c>
      <c r="M6" s="12">
        <v>7009</v>
      </c>
      <c r="N6" s="21">
        <f t="shared" si="0"/>
        <v>71376</v>
      </c>
      <c r="O6" s="6"/>
    </row>
    <row r="7" spans="1:15" x14ac:dyDescent="0.35">
      <c r="A7" s="7" t="s">
        <v>16</v>
      </c>
      <c r="B7" s="12">
        <v>6566</v>
      </c>
      <c r="C7" s="12">
        <v>5590</v>
      </c>
      <c r="D7" s="22">
        <v>6382</v>
      </c>
      <c r="E7" s="9">
        <v>6937</v>
      </c>
      <c r="F7" s="12">
        <v>6692</v>
      </c>
      <c r="G7" s="23">
        <v>6945</v>
      </c>
      <c r="H7" s="12">
        <v>6369</v>
      </c>
      <c r="I7" s="12">
        <v>6737</v>
      </c>
      <c r="J7" s="27">
        <v>6760</v>
      </c>
      <c r="K7" s="20">
        <v>6693</v>
      </c>
      <c r="L7" s="25">
        <v>5907</v>
      </c>
      <c r="M7" s="12">
        <v>6579</v>
      </c>
      <c r="N7" s="21">
        <f t="shared" si="0"/>
        <v>78157</v>
      </c>
      <c r="O7" s="6"/>
    </row>
    <row r="8" spans="1:15" x14ac:dyDescent="0.35">
      <c r="A8" s="7" t="s">
        <v>17</v>
      </c>
      <c r="B8" s="12">
        <v>5314</v>
      </c>
      <c r="C8" s="12">
        <v>4497</v>
      </c>
      <c r="D8" s="22">
        <v>4992</v>
      </c>
      <c r="E8" s="9">
        <v>4514</v>
      </c>
      <c r="F8" s="12">
        <v>4994</v>
      </c>
      <c r="G8" s="23">
        <v>4938</v>
      </c>
      <c r="H8" s="12">
        <v>4688</v>
      </c>
      <c r="I8" s="12">
        <v>4154</v>
      </c>
      <c r="J8" s="27">
        <v>4959</v>
      </c>
      <c r="K8" s="20">
        <v>5256</v>
      </c>
      <c r="L8" s="25">
        <v>5328</v>
      </c>
      <c r="M8" s="12">
        <v>5759</v>
      </c>
      <c r="N8" s="21">
        <f t="shared" si="0"/>
        <v>59393</v>
      </c>
      <c r="O8" s="6"/>
    </row>
    <row r="9" spans="1:15" x14ac:dyDescent="0.35">
      <c r="A9" s="7" t="s">
        <v>18</v>
      </c>
      <c r="B9" s="12">
        <v>3945</v>
      </c>
      <c r="C9" s="12">
        <v>3586</v>
      </c>
      <c r="D9" s="22">
        <v>4516</v>
      </c>
      <c r="E9" s="9">
        <v>3698</v>
      </c>
      <c r="F9" s="12">
        <v>3871</v>
      </c>
      <c r="G9" s="23">
        <v>4395</v>
      </c>
      <c r="H9" s="12">
        <v>3866</v>
      </c>
      <c r="I9" s="12">
        <v>2707</v>
      </c>
      <c r="J9" s="26">
        <v>4263</v>
      </c>
      <c r="K9" s="20">
        <v>4746</v>
      </c>
      <c r="L9" s="25">
        <v>4763</v>
      </c>
      <c r="M9" s="12">
        <v>4623</v>
      </c>
      <c r="N9" s="21">
        <f t="shared" si="0"/>
        <v>48979</v>
      </c>
      <c r="O9" s="6"/>
    </row>
    <row r="10" spans="1:15" x14ac:dyDescent="0.35">
      <c r="A10" s="7" t="s">
        <v>19</v>
      </c>
      <c r="B10" s="12">
        <v>3025</v>
      </c>
      <c r="C10" s="12">
        <v>2657</v>
      </c>
      <c r="D10" s="22">
        <v>3546</v>
      </c>
      <c r="E10" s="9">
        <v>3171</v>
      </c>
      <c r="F10" s="12">
        <v>3420</v>
      </c>
      <c r="G10" s="23">
        <v>4013</v>
      </c>
      <c r="H10" s="12">
        <v>3914</v>
      </c>
      <c r="I10" s="12">
        <v>3162</v>
      </c>
      <c r="J10" s="26">
        <v>3473</v>
      </c>
      <c r="K10" s="20">
        <v>3675</v>
      </c>
      <c r="L10" s="25">
        <v>3380</v>
      </c>
      <c r="M10" s="12">
        <v>3233</v>
      </c>
      <c r="N10" s="21">
        <f t="shared" si="0"/>
        <v>40669</v>
      </c>
      <c r="O10" s="6"/>
    </row>
    <row r="11" spans="1:15" x14ac:dyDescent="0.35">
      <c r="A11" s="7" t="s">
        <v>20</v>
      </c>
      <c r="B11" s="12">
        <v>3139</v>
      </c>
      <c r="C11" s="12">
        <v>2704</v>
      </c>
      <c r="D11" s="22">
        <v>2819</v>
      </c>
      <c r="E11" s="9">
        <v>2604</v>
      </c>
      <c r="F11" s="12">
        <v>2823</v>
      </c>
      <c r="G11" s="23">
        <v>2806</v>
      </c>
      <c r="H11" s="12">
        <v>2521</v>
      </c>
      <c r="I11" s="12">
        <v>2155</v>
      </c>
      <c r="J11" s="26">
        <v>2536</v>
      </c>
      <c r="K11" s="20">
        <v>2870</v>
      </c>
      <c r="L11" s="25">
        <v>3016</v>
      </c>
      <c r="M11" s="12">
        <v>3494</v>
      </c>
      <c r="N11" s="21">
        <f t="shared" si="0"/>
        <v>33487</v>
      </c>
      <c r="O11" s="6"/>
    </row>
    <row r="12" spans="1:15" x14ac:dyDescent="0.35">
      <c r="A12" s="7" t="s">
        <v>21</v>
      </c>
      <c r="B12" s="12">
        <v>2166</v>
      </c>
      <c r="C12" s="12">
        <v>1909</v>
      </c>
      <c r="D12" s="22">
        <v>2283</v>
      </c>
      <c r="E12" s="9">
        <v>1253</v>
      </c>
      <c r="F12" s="12">
        <v>2236</v>
      </c>
      <c r="G12" s="23">
        <v>2181</v>
      </c>
      <c r="H12" s="12">
        <v>2255</v>
      </c>
      <c r="I12" s="12">
        <v>2337</v>
      </c>
      <c r="J12" s="26">
        <v>2151</v>
      </c>
      <c r="K12" s="20">
        <v>2429</v>
      </c>
      <c r="L12" s="25">
        <v>2280</v>
      </c>
      <c r="M12" s="12">
        <v>2292</v>
      </c>
      <c r="N12" s="21">
        <f t="shared" si="0"/>
        <v>25772</v>
      </c>
      <c r="O12" s="6"/>
    </row>
    <row r="13" spans="1:15" x14ac:dyDescent="0.35">
      <c r="A13" s="7" t="s">
        <v>22</v>
      </c>
      <c r="B13" s="12">
        <v>2411</v>
      </c>
      <c r="C13" s="12">
        <v>2375</v>
      </c>
      <c r="D13" s="28">
        <v>2614</v>
      </c>
      <c r="E13" s="9">
        <v>3182</v>
      </c>
      <c r="F13" s="12">
        <v>3064</v>
      </c>
      <c r="G13" s="23">
        <v>3274</v>
      </c>
      <c r="H13" s="12">
        <v>3355</v>
      </c>
      <c r="I13" s="12">
        <v>3107</v>
      </c>
      <c r="J13" s="26">
        <v>3184</v>
      </c>
      <c r="K13" s="20">
        <v>3118</v>
      </c>
      <c r="L13" s="25">
        <v>2790</v>
      </c>
      <c r="M13" s="12">
        <v>3086</v>
      </c>
      <c r="N13" s="21">
        <f t="shared" si="0"/>
        <v>35560</v>
      </c>
      <c r="O13" s="6"/>
    </row>
    <row r="14" spans="1:15" x14ac:dyDescent="0.35">
      <c r="A14" s="7" t="s">
        <v>92</v>
      </c>
      <c r="B14" s="12">
        <v>2610</v>
      </c>
      <c r="C14" s="12">
        <v>2433</v>
      </c>
      <c r="D14" s="22">
        <v>2789</v>
      </c>
      <c r="E14" s="9">
        <v>2700</v>
      </c>
      <c r="F14" s="12">
        <v>3133</v>
      </c>
      <c r="G14" s="23">
        <v>3277</v>
      </c>
      <c r="H14" s="12">
        <v>3200</v>
      </c>
      <c r="I14" s="12">
        <v>2984</v>
      </c>
      <c r="J14" s="26">
        <v>2958</v>
      </c>
      <c r="K14" s="20">
        <v>3017</v>
      </c>
      <c r="L14" s="25">
        <v>2905</v>
      </c>
      <c r="M14" s="12">
        <v>3155</v>
      </c>
      <c r="N14" s="21">
        <f t="shared" si="0"/>
        <v>35161</v>
      </c>
      <c r="O14" s="6"/>
    </row>
    <row r="15" spans="1:15" x14ac:dyDescent="0.35">
      <c r="A15" s="7" t="s">
        <v>23</v>
      </c>
      <c r="B15" s="12">
        <v>2196</v>
      </c>
      <c r="C15" s="12">
        <v>2117</v>
      </c>
      <c r="D15" s="22">
        <v>2614</v>
      </c>
      <c r="E15" s="9">
        <v>2495</v>
      </c>
      <c r="F15" s="12">
        <v>2845</v>
      </c>
      <c r="G15" s="23">
        <v>3125</v>
      </c>
      <c r="H15" s="12">
        <v>2704</v>
      </c>
      <c r="I15" s="12">
        <v>2771</v>
      </c>
      <c r="J15" s="26">
        <v>2680</v>
      </c>
      <c r="K15" s="20">
        <v>2663</v>
      </c>
      <c r="L15" s="25">
        <v>2304</v>
      </c>
      <c r="M15" s="12">
        <v>2471</v>
      </c>
      <c r="N15" s="21">
        <f t="shared" si="0"/>
        <v>30985</v>
      </c>
      <c r="O15" s="6"/>
    </row>
    <row r="16" spans="1:15" x14ac:dyDescent="0.35">
      <c r="A16" s="7" t="s">
        <v>24</v>
      </c>
      <c r="B16" s="12">
        <v>1786</v>
      </c>
      <c r="C16" s="12">
        <v>1544</v>
      </c>
      <c r="D16" s="22">
        <v>1838</v>
      </c>
      <c r="E16" s="9">
        <v>2153</v>
      </c>
      <c r="F16" s="12">
        <v>2367</v>
      </c>
      <c r="G16" s="23">
        <v>3149</v>
      </c>
      <c r="H16" s="12">
        <v>2853</v>
      </c>
      <c r="I16" s="12">
        <v>2490</v>
      </c>
      <c r="J16" s="26">
        <v>2883</v>
      </c>
      <c r="K16" s="20">
        <v>2530</v>
      </c>
      <c r="L16" s="25">
        <v>2003</v>
      </c>
      <c r="M16" s="12">
        <v>2456</v>
      </c>
      <c r="N16" s="21">
        <f t="shared" si="0"/>
        <v>28052</v>
      </c>
      <c r="O16" s="6"/>
    </row>
    <row r="17" spans="1:15" x14ac:dyDescent="0.35">
      <c r="A17" s="7" t="s">
        <v>25</v>
      </c>
      <c r="B17" s="12">
        <v>1395</v>
      </c>
      <c r="C17" s="12">
        <v>1400</v>
      </c>
      <c r="D17" s="22">
        <v>1517</v>
      </c>
      <c r="E17" s="9">
        <v>1501</v>
      </c>
      <c r="F17" s="12">
        <v>1742</v>
      </c>
      <c r="G17" s="23">
        <v>1836</v>
      </c>
      <c r="H17" s="12">
        <v>1576</v>
      </c>
      <c r="I17" s="12">
        <v>1427</v>
      </c>
      <c r="J17" s="26">
        <v>1617</v>
      </c>
      <c r="K17" s="20">
        <v>1790</v>
      </c>
      <c r="L17" s="25">
        <v>1595</v>
      </c>
      <c r="M17" s="12">
        <v>1818</v>
      </c>
      <c r="N17" s="21">
        <f t="shared" si="0"/>
        <v>19214</v>
      </c>
      <c r="O17" s="6"/>
    </row>
    <row r="18" spans="1:15" x14ac:dyDescent="0.35">
      <c r="A18" s="7" t="s">
        <v>26</v>
      </c>
      <c r="B18" s="12">
        <v>1961</v>
      </c>
      <c r="C18" s="12">
        <v>1529</v>
      </c>
      <c r="D18" s="22">
        <v>1649</v>
      </c>
      <c r="E18" s="9">
        <v>1223</v>
      </c>
      <c r="F18" s="12">
        <v>1029</v>
      </c>
      <c r="G18" s="23">
        <v>1025</v>
      </c>
      <c r="H18" s="12">
        <v>1161</v>
      </c>
      <c r="I18" s="12">
        <v>1143</v>
      </c>
      <c r="J18" s="26">
        <v>1206</v>
      </c>
      <c r="K18" s="20">
        <v>1234</v>
      </c>
      <c r="L18" s="25">
        <v>1566</v>
      </c>
      <c r="M18" s="12">
        <v>1847</v>
      </c>
      <c r="N18" s="21">
        <f t="shared" si="0"/>
        <v>16573</v>
      </c>
      <c r="O18" s="6"/>
    </row>
    <row r="19" spans="1:15" x14ac:dyDescent="0.35">
      <c r="A19" s="7" t="s">
        <v>27</v>
      </c>
      <c r="B19" s="12">
        <v>1196</v>
      </c>
      <c r="C19" s="12">
        <v>979</v>
      </c>
      <c r="D19" s="22">
        <v>956</v>
      </c>
      <c r="E19" s="9">
        <v>1039</v>
      </c>
      <c r="F19" s="23">
        <v>1037</v>
      </c>
      <c r="G19" s="23">
        <v>1311</v>
      </c>
      <c r="H19" s="12">
        <v>1221</v>
      </c>
      <c r="I19" s="12">
        <v>1205</v>
      </c>
      <c r="J19" s="26">
        <v>1075</v>
      </c>
      <c r="K19" s="20">
        <v>1039</v>
      </c>
      <c r="L19" s="25">
        <v>1064</v>
      </c>
      <c r="M19" s="12">
        <v>1213</v>
      </c>
      <c r="N19" s="21">
        <f t="shared" si="0"/>
        <v>13335</v>
      </c>
      <c r="O19" s="6"/>
    </row>
    <row r="20" spans="1:15" x14ac:dyDescent="0.35">
      <c r="A20" s="7" t="s">
        <v>28</v>
      </c>
      <c r="B20" s="12">
        <v>1775</v>
      </c>
      <c r="C20" s="12">
        <v>1700</v>
      </c>
      <c r="D20" s="22">
        <v>1955</v>
      </c>
      <c r="E20" s="9">
        <v>1761</v>
      </c>
      <c r="F20" s="12">
        <v>2125</v>
      </c>
      <c r="G20" s="23">
        <v>2347</v>
      </c>
      <c r="H20" s="12">
        <v>2203</v>
      </c>
      <c r="I20" s="12">
        <v>2128</v>
      </c>
      <c r="J20" s="26">
        <v>2134</v>
      </c>
      <c r="K20" s="20">
        <v>2052</v>
      </c>
      <c r="L20" s="25">
        <v>1799</v>
      </c>
      <c r="M20" s="12">
        <v>1901</v>
      </c>
      <c r="N20" s="21">
        <f t="shared" si="0"/>
        <v>23880</v>
      </c>
      <c r="O20" s="6"/>
    </row>
    <row r="21" spans="1:15" x14ac:dyDescent="0.35">
      <c r="A21" s="7" t="s">
        <v>29</v>
      </c>
      <c r="B21" s="12">
        <v>1099</v>
      </c>
      <c r="C21" s="12">
        <v>1053</v>
      </c>
      <c r="D21" s="22">
        <v>1189</v>
      </c>
      <c r="E21" s="9">
        <v>1448</v>
      </c>
      <c r="F21" s="12">
        <v>2537</v>
      </c>
      <c r="G21" s="23">
        <v>3373</v>
      </c>
      <c r="H21" s="12">
        <v>2848</v>
      </c>
      <c r="I21" s="12">
        <v>2009</v>
      </c>
      <c r="J21" s="26">
        <v>1817</v>
      </c>
      <c r="K21" s="20">
        <v>1799</v>
      </c>
      <c r="L21" s="25">
        <v>1408</v>
      </c>
      <c r="M21" s="12">
        <v>1537</v>
      </c>
      <c r="N21" s="21">
        <f t="shared" si="0"/>
        <v>22117</v>
      </c>
      <c r="O21" s="6"/>
    </row>
    <row r="22" spans="1:15" x14ac:dyDescent="0.35">
      <c r="A22" s="29" t="s">
        <v>30</v>
      </c>
      <c r="B22" s="23">
        <v>1207</v>
      </c>
      <c r="C22" s="23">
        <v>1106</v>
      </c>
      <c r="D22" s="30">
        <v>1207</v>
      </c>
      <c r="E22" s="31">
        <v>1358</v>
      </c>
      <c r="F22" s="23">
        <v>1447</v>
      </c>
      <c r="G22" s="23">
        <v>1593</v>
      </c>
      <c r="H22" s="23">
        <v>1538</v>
      </c>
      <c r="I22" s="23">
        <v>1621</v>
      </c>
      <c r="J22" s="26">
        <v>1367</v>
      </c>
      <c r="K22" s="20">
        <v>1374</v>
      </c>
      <c r="L22" s="32">
        <v>1184</v>
      </c>
      <c r="M22" s="23">
        <v>1384</v>
      </c>
      <c r="N22" s="21">
        <f t="shared" si="0"/>
        <v>16386</v>
      </c>
      <c r="O22" s="6"/>
    </row>
    <row r="23" spans="1:15" x14ac:dyDescent="0.35">
      <c r="A23" s="7" t="s">
        <v>31</v>
      </c>
      <c r="B23" s="12">
        <v>1251</v>
      </c>
      <c r="C23" s="12">
        <v>1181</v>
      </c>
      <c r="D23" s="22">
        <v>1397</v>
      </c>
      <c r="E23" s="9">
        <v>1310</v>
      </c>
      <c r="F23" s="12">
        <v>1675</v>
      </c>
      <c r="G23" s="23">
        <v>2030</v>
      </c>
      <c r="H23" s="12">
        <v>1578</v>
      </c>
      <c r="I23" s="12">
        <v>1645</v>
      </c>
      <c r="J23" s="26">
        <v>1793</v>
      </c>
      <c r="K23" s="20">
        <v>1477</v>
      </c>
      <c r="L23" s="25">
        <v>1579</v>
      </c>
      <c r="M23" s="12">
        <v>1711</v>
      </c>
      <c r="N23" s="21">
        <f t="shared" si="0"/>
        <v>18627</v>
      </c>
      <c r="O23" s="6"/>
    </row>
    <row r="24" spans="1:15" x14ac:dyDescent="0.35">
      <c r="A24" s="7" t="s">
        <v>32</v>
      </c>
      <c r="B24" s="12">
        <v>1395</v>
      </c>
      <c r="C24" s="12">
        <v>1491</v>
      </c>
      <c r="D24" s="22">
        <v>1584</v>
      </c>
      <c r="E24" s="9">
        <v>1665</v>
      </c>
      <c r="F24" s="12">
        <v>1717</v>
      </c>
      <c r="G24" s="23">
        <v>2135</v>
      </c>
      <c r="H24" s="12">
        <v>1841</v>
      </c>
      <c r="I24" s="12">
        <v>1672</v>
      </c>
      <c r="J24" s="26">
        <v>1558</v>
      </c>
      <c r="K24" s="20">
        <v>1701</v>
      </c>
      <c r="L24" s="25">
        <v>1685</v>
      </c>
      <c r="M24" s="12">
        <v>1619</v>
      </c>
      <c r="N24" s="21">
        <f t="shared" si="0"/>
        <v>20063</v>
      </c>
      <c r="O24" s="6"/>
    </row>
    <row r="25" spans="1:15" x14ac:dyDescent="0.35">
      <c r="A25" s="7" t="s">
        <v>33</v>
      </c>
      <c r="B25" s="12">
        <v>1048</v>
      </c>
      <c r="C25" s="12">
        <v>814</v>
      </c>
      <c r="D25" s="22">
        <v>835</v>
      </c>
      <c r="E25" s="9">
        <v>869</v>
      </c>
      <c r="F25" s="12">
        <v>937</v>
      </c>
      <c r="G25" s="23">
        <v>927</v>
      </c>
      <c r="H25" s="33">
        <v>811</v>
      </c>
      <c r="I25" s="12">
        <v>767</v>
      </c>
      <c r="J25" s="26">
        <v>785</v>
      </c>
      <c r="K25" s="20">
        <v>820</v>
      </c>
      <c r="L25" s="25">
        <v>888</v>
      </c>
      <c r="M25" s="12">
        <v>1015</v>
      </c>
      <c r="N25" s="21">
        <f t="shared" si="0"/>
        <v>10516</v>
      </c>
      <c r="O25" s="6"/>
    </row>
    <row r="26" spans="1:15" x14ac:dyDescent="0.35">
      <c r="A26" s="7" t="s">
        <v>34</v>
      </c>
      <c r="B26" s="12">
        <v>1177</v>
      </c>
      <c r="C26" s="12">
        <v>1186</v>
      </c>
      <c r="D26" s="22">
        <v>1236</v>
      </c>
      <c r="E26" s="9">
        <v>1199</v>
      </c>
      <c r="F26" s="12">
        <v>1290</v>
      </c>
      <c r="G26" s="23">
        <v>1370</v>
      </c>
      <c r="H26" s="12">
        <v>1205</v>
      </c>
      <c r="I26" s="12">
        <v>1261</v>
      </c>
      <c r="J26" s="26">
        <v>1373</v>
      </c>
      <c r="K26" s="20">
        <v>1402</v>
      </c>
      <c r="L26" s="25">
        <v>1320</v>
      </c>
      <c r="M26" s="12">
        <v>1322</v>
      </c>
      <c r="N26" s="21">
        <f t="shared" si="0"/>
        <v>15341</v>
      </c>
      <c r="O26" s="6"/>
    </row>
    <row r="27" spans="1:15" x14ac:dyDescent="0.35">
      <c r="A27" s="7" t="s">
        <v>35</v>
      </c>
      <c r="B27" s="12">
        <v>922</v>
      </c>
      <c r="C27" s="12">
        <v>796</v>
      </c>
      <c r="D27" s="22">
        <v>869</v>
      </c>
      <c r="E27" s="9">
        <v>801</v>
      </c>
      <c r="F27" s="12">
        <v>821</v>
      </c>
      <c r="G27" s="23">
        <v>854</v>
      </c>
      <c r="H27" s="12">
        <v>740</v>
      </c>
      <c r="I27" s="12">
        <v>621</v>
      </c>
      <c r="J27" s="26">
        <v>792</v>
      </c>
      <c r="K27" s="20">
        <v>819</v>
      </c>
      <c r="L27" s="25">
        <v>902</v>
      </c>
      <c r="M27" s="12">
        <v>979</v>
      </c>
      <c r="N27" s="21">
        <f t="shared" si="0"/>
        <v>9916</v>
      </c>
      <c r="O27" s="6"/>
    </row>
    <row r="28" spans="1:15" x14ac:dyDescent="0.35">
      <c r="A28" s="7" t="s">
        <v>36</v>
      </c>
      <c r="B28" s="12">
        <v>578</v>
      </c>
      <c r="C28" s="12">
        <v>485</v>
      </c>
      <c r="D28" s="22">
        <v>735</v>
      </c>
      <c r="E28" s="9">
        <v>702</v>
      </c>
      <c r="F28" s="12">
        <v>790</v>
      </c>
      <c r="G28" s="23">
        <v>1129</v>
      </c>
      <c r="H28" s="12">
        <v>988</v>
      </c>
      <c r="I28" s="12">
        <v>848</v>
      </c>
      <c r="J28" s="26">
        <v>693</v>
      </c>
      <c r="K28" s="20">
        <v>745</v>
      </c>
      <c r="L28" s="25">
        <v>575</v>
      </c>
      <c r="M28" s="12">
        <v>516</v>
      </c>
      <c r="N28" s="21">
        <f t="shared" si="0"/>
        <v>8784</v>
      </c>
      <c r="O28" s="6"/>
    </row>
    <row r="29" spans="1:15" x14ac:dyDescent="0.35">
      <c r="A29" s="7" t="s">
        <v>37</v>
      </c>
      <c r="B29" s="12">
        <v>1128</v>
      </c>
      <c r="C29" s="12">
        <v>1120</v>
      </c>
      <c r="D29" s="22">
        <v>1233</v>
      </c>
      <c r="E29" s="9">
        <v>1190</v>
      </c>
      <c r="F29" s="12">
        <v>1282</v>
      </c>
      <c r="G29" s="23">
        <v>1401</v>
      </c>
      <c r="H29" s="12">
        <v>1217</v>
      </c>
      <c r="I29" s="12">
        <v>1213</v>
      </c>
      <c r="J29" s="26">
        <v>1250</v>
      </c>
      <c r="K29" s="20">
        <v>1274</v>
      </c>
      <c r="L29" s="25">
        <v>1279</v>
      </c>
      <c r="M29" s="12">
        <v>1321</v>
      </c>
      <c r="N29" s="21">
        <f t="shared" si="0"/>
        <v>14908</v>
      </c>
      <c r="O29" s="6"/>
    </row>
    <row r="30" spans="1:15" x14ac:dyDescent="0.35">
      <c r="A30" s="7" t="s">
        <v>38</v>
      </c>
      <c r="B30" s="12">
        <v>390</v>
      </c>
      <c r="C30" s="12">
        <v>423</v>
      </c>
      <c r="D30" s="22">
        <v>542</v>
      </c>
      <c r="E30" s="9">
        <v>535</v>
      </c>
      <c r="F30" s="12">
        <v>485</v>
      </c>
      <c r="G30" s="23">
        <v>525</v>
      </c>
      <c r="H30" s="12">
        <v>559</v>
      </c>
      <c r="I30" s="12">
        <v>355</v>
      </c>
      <c r="J30" s="26">
        <v>372</v>
      </c>
      <c r="K30" s="20">
        <v>564</v>
      </c>
      <c r="L30" s="25">
        <v>458</v>
      </c>
      <c r="M30" s="12">
        <v>408</v>
      </c>
      <c r="N30" s="21">
        <f t="shared" si="0"/>
        <v>5616</v>
      </c>
      <c r="O30" s="6"/>
    </row>
    <row r="31" spans="1:15" x14ac:dyDescent="0.35">
      <c r="A31" s="7" t="s">
        <v>39</v>
      </c>
      <c r="B31" s="12">
        <v>414</v>
      </c>
      <c r="C31" s="12">
        <v>332</v>
      </c>
      <c r="D31" s="22">
        <v>345</v>
      </c>
      <c r="E31" s="9">
        <v>434</v>
      </c>
      <c r="F31" s="12">
        <v>468</v>
      </c>
      <c r="G31" s="23">
        <v>494</v>
      </c>
      <c r="H31" s="12">
        <v>483</v>
      </c>
      <c r="I31" s="12">
        <v>413</v>
      </c>
      <c r="J31" s="26">
        <v>420</v>
      </c>
      <c r="K31" s="20">
        <v>492</v>
      </c>
      <c r="L31" s="25">
        <v>400</v>
      </c>
      <c r="M31" s="12">
        <v>428</v>
      </c>
      <c r="N31" s="21">
        <f t="shared" si="0"/>
        <v>5123</v>
      </c>
      <c r="O31" s="6"/>
    </row>
    <row r="32" spans="1:15" x14ac:dyDescent="0.35">
      <c r="A32" s="7" t="s">
        <v>40</v>
      </c>
      <c r="B32" s="12">
        <v>470</v>
      </c>
      <c r="C32" s="12">
        <v>477</v>
      </c>
      <c r="D32" s="22">
        <v>483</v>
      </c>
      <c r="E32" s="9">
        <v>626</v>
      </c>
      <c r="F32" s="12">
        <v>666</v>
      </c>
      <c r="G32" s="23">
        <v>676</v>
      </c>
      <c r="H32" s="12">
        <v>632</v>
      </c>
      <c r="I32" s="12">
        <v>553</v>
      </c>
      <c r="J32" s="26">
        <v>612</v>
      </c>
      <c r="K32" s="20">
        <v>665</v>
      </c>
      <c r="L32" s="25">
        <v>559</v>
      </c>
      <c r="M32" s="12">
        <v>635</v>
      </c>
      <c r="N32" s="21">
        <f t="shared" si="0"/>
        <v>7054</v>
      </c>
      <c r="O32" s="6"/>
    </row>
    <row r="33" spans="1:15" x14ac:dyDescent="0.35">
      <c r="A33" s="7" t="s">
        <v>41</v>
      </c>
      <c r="B33" s="12">
        <v>522</v>
      </c>
      <c r="C33" s="12">
        <v>433</v>
      </c>
      <c r="D33" s="22">
        <v>489</v>
      </c>
      <c r="E33" s="9">
        <v>565</v>
      </c>
      <c r="F33" s="12">
        <v>531</v>
      </c>
      <c r="G33" s="23">
        <v>523</v>
      </c>
      <c r="H33" s="12">
        <v>539</v>
      </c>
      <c r="I33" s="12">
        <v>473</v>
      </c>
      <c r="J33" s="26">
        <v>489</v>
      </c>
      <c r="K33" s="20">
        <v>443</v>
      </c>
      <c r="L33" s="25">
        <v>478</v>
      </c>
      <c r="M33" s="12">
        <v>610</v>
      </c>
      <c r="N33" s="21">
        <f t="shared" si="0"/>
        <v>6095</v>
      </c>
      <c r="O33" s="6"/>
    </row>
    <row r="34" spans="1:15" x14ac:dyDescent="0.35">
      <c r="A34" s="7" t="s">
        <v>42</v>
      </c>
      <c r="B34" s="12">
        <v>281</v>
      </c>
      <c r="C34" s="12">
        <v>235</v>
      </c>
      <c r="D34" s="22">
        <v>270</v>
      </c>
      <c r="E34" s="9">
        <v>317</v>
      </c>
      <c r="F34" s="12">
        <v>287</v>
      </c>
      <c r="G34" s="23">
        <v>327</v>
      </c>
      <c r="H34" s="12">
        <v>402</v>
      </c>
      <c r="I34" s="12">
        <v>453</v>
      </c>
      <c r="J34" s="26">
        <v>323</v>
      </c>
      <c r="K34" s="20">
        <v>396</v>
      </c>
      <c r="L34" s="25">
        <v>395</v>
      </c>
      <c r="M34" s="12">
        <v>363</v>
      </c>
      <c r="N34" s="21">
        <f t="shared" si="0"/>
        <v>4049</v>
      </c>
      <c r="O34" s="6"/>
    </row>
    <row r="35" spans="1:15" x14ac:dyDescent="0.35">
      <c r="A35" s="7" t="s">
        <v>43</v>
      </c>
      <c r="B35" s="12">
        <v>366</v>
      </c>
      <c r="C35" s="12">
        <v>327</v>
      </c>
      <c r="D35" s="22">
        <v>131</v>
      </c>
      <c r="E35" s="9">
        <v>225</v>
      </c>
      <c r="F35" s="12">
        <v>409</v>
      </c>
      <c r="G35" s="23">
        <v>839</v>
      </c>
      <c r="H35" s="12">
        <v>1236</v>
      </c>
      <c r="I35" s="12">
        <v>1282</v>
      </c>
      <c r="J35" s="26">
        <v>685</v>
      </c>
      <c r="K35" s="20">
        <v>443</v>
      </c>
      <c r="L35" s="25">
        <v>282</v>
      </c>
      <c r="M35" s="12">
        <v>208</v>
      </c>
      <c r="N35" s="21">
        <f t="shared" si="0"/>
        <v>6433</v>
      </c>
      <c r="O35" s="6"/>
    </row>
    <row r="36" spans="1:15" x14ac:dyDescent="0.35">
      <c r="A36" s="7" t="s">
        <v>44</v>
      </c>
      <c r="B36" s="12">
        <v>376</v>
      </c>
      <c r="C36" s="12">
        <v>363</v>
      </c>
      <c r="D36" s="22">
        <v>344</v>
      </c>
      <c r="E36" s="9">
        <v>410</v>
      </c>
      <c r="F36" s="12">
        <v>384</v>
      </c>
      <c r="G36" s="23">
        <v>401</v>
      </c>
      <c r="H36" s="12">
        <v>431</v>
      </c>
      <c r="I36" s="12">
        <v>500</v>
      </c>
      <c r="J36" s="26">
        <v>417</v>
      </c>
      <c r="K36" s="20">
        <v>420</v>
      </c>
      <c r="L36" s="25">
        <v>337</v>
      </c>
      <c r="M36" s="12">
        <v>383</v>
      </c>
      <c r="N36" s="21">
        <f t="shared" si="0"/>
        <v>4766</v>
      </c>
      <c r="O36" s="6"/>
    </row>
    <row r="37" spans="1:15" x14ac:dyDescent="0.35">
      <c r="A37" s="7" t="s">
        <v>45</v>
      </c>
      <c r="B37" s="12">
        <v>498</v>
      </c>
      <c r="C37" s="12">
        <v>433</v>
      </c>
      <c r="D37" s="22">
        <v>517</v>
      </c>
      <c r="E37" s="9">
        <v>611</v>
      </c>
      <c r="F37" s="12">
        <v>538</v>
      </c>
      <c r="G37" s="23">
        <v>594</v>
      </c>
      <c r="H37" s="12">
        <v>611</v>
      </c>
      <c r="I37" s="12">
        <v>737</v>
      </c>
      <c r="J37" s="26">
        <v>583</v>
      </c>
      <c r="K37" s="20">
        <v>585</v>
      </c>
      <c r="L37" s="25">
        <v>578</v>
      </c>
      <c r="M37" s="12">
        <v>700</v>
      </c>
      <c r="N37" s="21">
        <f t="shared" si="0"/>
        <v>6985</v>
      </c>
      <c r="O37" s="6"/>
    </row>
    <row r="38" spans="1:15" x14ac:dyDescent="0.35">
      <c r="A38" s="7" t="s">
        <v>46</v>
      </c>
      <c r="B38" s="12">
        <v>239</v>
      </c>
      <c r="C38" s="12">
        <v>232</v>
      </c>
      <c r="D38" s="22">
        <v>240</v>
      </c>
      <c r="E38" s="9">
        <v>272</v>
      </c>
      <c r="F38" s="12">
        <v>299</v>
      </c>
      <c r="G38" s="23">
        <v>380</v>
      </c>
      <c r="H38" s="12">
        <v>351</v>
      </c>
      <c r="I38" s="12">
        <v>381</v>
      </c>
      <c r="J38" s="26">
        <v>356</v>
      </c>
      <c r="K38" s="20">
        <v>322</v>
      </c>
      <c r="L38" s="25">
        <v>322</v>
      </c>
      <c r="M38" s="12">
        <v>325</v>
      </c>
      <c r="N38" s="21">
        <f t="shared" si="0"/>
        <v>3719</v>
      </c>
      <c r="O38" s="6"/>
    </row>
    <row r="39" spans="1:15" x14ac:dyDescent="0.35">
      <c r="A39" s="7" t="s">
        <v>47</v>
      </c>
      <c r="B39" s="12">
        <v>300</v>
      </c>
      <c r="C39" s="12">
        <v>267</v>
      </c>
      <c r="D39" s="22">
        <v>329</v>
      </c>
      <c r="E39" s="9">
        <v>689</v>
      </c>
      <c r="F39" s="12">
        <v>428</v>
      </c>
      <c r="G39" s="23">
        <v>612</v>
      </c>
      <c r="H39" s="12">
        <v>516</v>
      </c>
      <c r="I39" s="12">
        <v>513</v>
      </c>
      <c r="J39" s="26">
        <v>480</v>
      </c>
      <c r="K39" s="20">
        <v>456</v>
      </c>
      <c r="L39" s="25">
        <v>443</v>
      </c>
      <c r="M39" s="12">
        <v>453</v>
      </c>
      <c r="N39" s="21">
        <f t="shared" si="0"/>
        <v>5486</v>
      </c>
      <c r="O39" s="6"/>
    </row>
    <row r="40" spans="1:15" x14ac:dyDescent="0.35">
      <c r="A40" s="7" t="s">
        <v>48</v>
      </c>
      <c r="B40" s="12">
        <v>219</v>
      </c>
      <c r="C40" s="12">
        <v>223</v>
      </c>
      <c r="D40" s="22">
        <v>348</v>
      </c>
      <c r="E40" s="9">
        <v>255</v>
      </c>
      <c r="F40" s="12">
        <v>257</v>
      </c>
      <c r="G40" s="23">
        <v>238</v>
      </c>
      <c r="H40" s="12">
        <v>276</v>
      </c>
      <c r="I40" s="12">
        <v>247</v>
      </c>
      <c r="J40" s="26">
        <v>252</v>
      </c>
      <c r="K40" s="20">
        <v>274</v>
      </c>
      <c r="L40" s="25">
        <v>202</v>
      </c>
      <c r="M40" s="12">
        <v>215</v>
      </c>
      <c r="N40" s="21">
        <f t="shared" si="0"/>
        <v>3006</v>
      </c>
      <c r="O40" s="6"/>
    </row>
    <row r="41" spans="1:15" x14ac:dyDescent="0.35">
      <c r="A41" s="7" t="s">
        <v>49</v>
      </c>
      <c r="B41" s="12">
        <v>238</v>
      </c>
      <c r="C41" s="12">
        <v>237</v>
      </c>
      <c r="D41" s="22">
        <v>240</v>
      </c>
      <c r="E41" s="9">
        <v>241</v>
      </c>
      <c r="F41" s="12">
        <v>295</v>
      </c>
      <c r="G41" s="23">
        <v>304</v>
      </c>
      <c r="H41" s="12">
        <v>248</v>
      </c>
      <c r="I41" s="12">
        <v>222</v>
      </c>
      <c r="J41" s="26">
        <v>225</v>
      </c>
      <c r="K41" s="20">
        <v>278</v>
      </c>
      <c r="L41" s="25">
        <v>225</v>
      </c>
      <c r="M41" s="12">
        <v>262</v>
      </c>
      <c r="N41" s="21">
        <f t="shared" si="0"/>
        <v>3015</v>
      </c>
      <c r="O41" s="6"/>
    </row>
    <row r="42" spans="1:15" x14ac:dyDescent="0.35">
      <c r="A42" s="7" t="s">
        <v>50</v>
      </c>
      <c r="B42" s="12">
        <v>172</v>
      </c>
      <c r="C42" s="12">
        <v>147</v>
      </c>
      <c r="D42" s="22">
        <v>163</v>
      </c>
      <c r="E42" s="9">
        <v>198</v>
      </c>
      <c r="F42" s="12">
        <v>209</v>
      </c>
      <c r="G42" s="23">
        <v>186</v>
      </c>
      <c r="H42" s="12">
        <v>210</v>
      </c>
      <c r="I42" s="12">
        <v>193</v>
      </c>
      <c r="J42" s="26">
        <v>182</v>
      </c>
      <c r="K42" s="20">
        <v>189</v>
      </c>
      <c r="L42" s="25">
        <v>184</v>
      </c>
      <c r="M42" s="12">
        <v>218</v>
      </c>
      <c r="N42" s="21">
        <f t="shared" si="0"/>
        <v>2251</v>
      </c>
      <c r="O42" s="6"/>
    </row>
    <row r="43" spans="1:15" ht="15" customHeight="1" x14ac:dyDescent="0.35">
      <c r="A43" s="7" t="s">
        <v>51</v>
      </c>
      <c r="B43" s="12">
        <v>236</v>
      </c>
      <c r="C43" s="12">
        <v>195</v>
      </c>
      <c r="D43" s="22">
        <v>200</v>
      </c>
      <c r="E43" s="9">
        <v>196</v>
      </c>
      <c r="F43" s="12">
        <v>196</v>
      </c>
      <c r="G43" s="23">
        <v>187</v>
      </c>
      <c r="H43" s="12">
        <v>163</v>
      </c>
      <c r="I43" s="12">
        <v>175</v>
      </c>
      <c r="J43" s="26">
        <v>176</v>
      </c>
      <c r="K43" s="20">
        <v>181</v>
      </c>
      <c r="L43" s="25">
        <v>234</v>
      </c>
      <c r="M43" s="12">
        <v>296</v>
      </c>
      <c r="N43" s="21">
        <f t="shared" si="0"/>
        <v>2435</v>
      </c>
      <c r="O43" s="6"/>
    </row>
    <row r="44" spans="1:15" ht="15" customHeight="1" x14ac:dyDescent="0.35">
      <c r="A44" s="7" t="s">
        <v>52</v>
      </c>
      <c r="B44" s="12">
        <v>201</v>
      </c>
      <c r="C44" s="12">
        <v>183</v>
      </c>
      <c r="D44" s="22">
        <v>195</v>
      </c>
      <c r="E44" s="9">
        <v>241</v>
      </c>
      <c r="F44" s="12">
        <v>216</v>
      </c>
      <c r="G44" s="23">
        <v>286</v>
      </c>
      <c r="H44" s="12">
        <v>245</v>
      </c>
      <c r="I44" s="12">
        <v>279</v>
      </c>
      <c r="J44" s="26">
        <v>248</v>
      </c>
      <c r="K44" s="20">
        <v>215</v>
      </c>
      <c r="L44" s="25">
        <v>213</v>
      </c>
      <c r="M44" s="12">
        <v>188</v>
      </c>
      <c r="N44" s="21">
        <f t="shared" si="0"/>
        <v>2710</v>
      </c>
      <c r="O44" s="6"/>
    </row>
    <row r="45" spans="1:15" ht="15" customHeight="1" x14ac:dyDescent="0.35">
      <c r="A45" s="7" t="s">
        <v>53</v>
      </c>
      <c r="B45" s="12">
        <v>214</v>
      </c>
      <c r="C45" s="12">
        <v>146</v>
      </c>
      <c r="D45" s="22">
        <v>148</v>
      </c>
      <c r="E45" s="9">
        <v>151</v>
      </c>
      <c r="F45" s="12">
        <v>144</v>
      </c>
      <c r="G45" s="23">
        <v>148</v>
      </c>
      <c r="H45" s="12">
        <v>163</v>
      </c>
      <c r="I45" s="12">
        <v>154</v>
      </c>
      <c r="J45" s="26">
        <v>133</v>
      </c>
      <c r="K45" s="20">
        <v>143</v>
      </c>
      <c r="L45" s="25">
        <v>173</v>
      </c>
      <c r="M45" s="12">
        <v>219</v>
      </c>
      <c r="N45" s="21">
        <f t="shared" si="0"/>
        <v>1936</v>
      </c>
      <c r="O45" s="6"/>
    </row>
    <row r="46" spans="1:15" ht="15" customHeight="1" x14ac:dyDescent="0.35">
      <c r="A46" s="7" t="s">
        <v>54</v>
      </c>
      <c r="B46" s="12">
        <v>161</v>
      </c>
      <c r="C46" s="12">
        <v>118</v>
      </c>
      <c r="D46" s="22">
        <v>156</v>
      </c>
      <c r="E46" s="9">
        <v>167</v>
      </c>
      <c r="F46" s="12">
        <v>213</v>
      </c>
      <c r="G46" s="23">
        <v>233</v>
      </c>
      <c r="H46" s="12">
        <v>204</v>
      </c>
      <c r="I46" s="12">
        <v>243</v>
      </c>
      <c r="J46" s="26">
        <v>145</v>
      </c>
      <c r="K46" s="20">
        <v>175</v>
      </c>
      <c r="L46" s="25">
        <v>155</v>
      </c>
      <c r="M46" s="12">
        <v>175</v>
      </c>
      <c r="N46" s="21">
        <f t="shared" si="0"/>
        <v>2145</v>
      </c>
      <c r="O46" s="6"/>
    </row>
    <row r="47" spans="1:15" ht="15" customHeight="1" x14ac:dyDescent="0.35">
      <c r="A47" s="7" t="s">
        <v>55</v>
      </c>
      <c r="B47" s="12">
        <v>69</v>
      </c>
      <c r="C47" s="12">
        <v>87</v>
      </c>
      <c r="D47" s="22">
        <v>65</v>
      </c>
      <c r="E47" s="9">
        <v>74</v>
      </c>
      <c r="F47" s="12">
        <v>99</v>
      </c>
      <c r="G47" s="34">
        <v>87</v>
      </c>
      <c r="H47" s="12">
        <v>91</v>
      </c>
      <c r="I47" s="12">
        <v>479</v>
      </c>
      <c r="J47" s="26">
        <v>94</v>
      </c>
      <c r="K47" s="20">
        <v>76</v>
      </c>
      <c r="L47" s="12">
        <v>68</v>
      </c>
      <c r="M47" s="12">
        <v>73</v>
      </c>
      <c r="N47" s="21">
        <f t="shared" si="0"/>
        <v>1362</v>
      </c>
      <c r="O47" s="6"/>
    </row>
    <row r="48" spans="1:15" x14ac:dyDescent="0.35">
      <c r="A48" s="7" t="s">
        <v>56</v>
      </c>
      <c r="B48" s="12">
        <v>133</v>
      </c>
      <c r="C48" s="12">
        <v>106</v>
      </c>
      <c r="D48" s="22">
        <v>1116</v>
      </c>
      <c r="E48" s="9">
        <v>250</v>
      </c>
      <c r="F48" s="12">
        <v>374</v>
      </c>
      <c r="G48" s="23">
        <v>195</v>
      </c>
      <c r="H48" s="12">
        <v>168</v>
      </c>
      <c r="I48" s="12">
        <v>136</v>
      </c>
      <c r="J48" s="26">
        <v>75</v>
      </c>
      <c r="K48" s="20">
        <v>156</v>
      </c>
      <c r="L48" s="12">
        <v>194</v>
      </c>
      <c r="M48" s="12">
        <v>125</v>
      </c>
      <c r="N48" s="21">
        <f t="shared" si="0"/>
        <v>3028</v>
      </c>
      <c r="O48" s="6"/>
    </row>
    <row r="49" spans="1:15" x14ac:dyDescent="0.35">
      <c r="A49" s="7" t="s">
        <v>57</v>
      </c>
      <c r="B49" s="12">
        <v>208</v>
      </c>
      <c r="C49" s="12">
        <v>99</v>
      </c>
      <c r="D49" s="22">
        <v>334</v>
      </c>
      <c r="E49" s="9">
        <v>235</v>
      </c>
      <c r="F49" s="12">
        <v>216</v>
      </c>
      <c r="G49" s="23">
        <v>395</v>
      </c>
      <c r="H49" s="12">
        <v>232</v>
      </c>
      <c r="I49" s="35">
        <v>139</v>
      </c>
      <c r="J49" s="26">
        <v>139</v>
      </c>
      <c r="K49" s="20">
        <v>158</v>
      </c>
      <c r="L49" s="25">
        <v>182</v>
      </c>
      <c r="M49" s="12">
        <v>123</v>
      </c>
      <c r="N49" s="21">
        <f t="shared" si="0"/>
        <v>2460</v>
      </c>
      <c r="O49" s="6"/>
    </row>
    <row r="50" spans="1:15" x14ac:dyDescent="0.35">
      <c r="A50" s="7" t="s">
        <v>58</v>
      </c>
      <c r="B50" s="12">
        <v>175</v>
      </c>
      <c r="C50" s="12">
        <v>154</v>
      </c>
      <c r="D50" s="22">
        <v>165</v>
      </c>
      <c r="E50" s="9">
        <v>157</v>
      </c>
      <c r="F50" s="12">
        <v>149</v>
      </c>
      <c r="G50" s="23">
        <v>167</v>
      </c>
      <c r="H50" s="35">
        <v>213</v>
      </c>
      <c r="I50" s="12">
        <v>238</v>
      </c>
      <c r="J50" s="26">
        <v>209</v>
      </c>
      <c r="K50" s="20">
        <v>192</v>
      </c>
      <c r="L50" s="25">
        <v>208</v>
      </c>
      <c r="M50" s="12">
        <v>216</v>
      </c>
      <c r="N50" s="21">
        <f t="shared" si="0"/>
        <v>2243</v>
      </c>
      <c r="O50" s="6"/>
    </row>
    <row r="51" spans="1:15" x14ac:dyDescent="0.35">
      <c r="A51" s="7" t="s">
        <v>59</v>
      </c>
      <c r="B51" s="12">
        <v>228</v>
      </c>
      <c r="C51" s="12">
        <v>250</v>
      </c>
      <c r="D51" s="22">
        <v>260</v>
      </c>
      <c r="E51" s="9">
        <v>210</v>
      </c>
      <c r="F51" s="12">
        <v>227</v>
      </c>
      <c r="G51" s="23">
        <v>247</v>
      </c>
      <c r="H51" s="12">
        <v>219</v>
      </c>
      <c r="I51" s="12">
        <v>211</v>
      </c>
      <c r="J51" s="26">
        <v>233</v>
      </c>
      <c r="K51" s="20">
        <v>236</v>
      </c>
      <c r="L51" s="25">
        <v>195</v>
      </c>
      <c r="M51" s="12">
        <v>207</v>
      </c>
      <c r="N51" s="21">
        <f t="shared" si="0"/>
        <v>2723</v>
      </c>
      <c r="O51" s="6"/>
    </row>
    <row r="52" spans="1:15" x14ac:dyDescent="0.35">
      <c r="A52" s="7" t="s">
        <v>60</v>
      </c>
      <c r="B52" s="12">
        <v>177</v>
      </c>
      <c r="C52" s="12">
        <v>39</v>
      </c>
      <c r="D52" s="22">
        <v>225</v>
      </c>
      <c r="E52" s="9">
        <v>162</v>
      </c>
      <c r="F52" s="12">
        <v>319</v>
      </c>
      <c r="G52" s="23">
        <v>1267</v>
      </c>
      <c r="H52" s="12">
        <v>601</v>
      </c>
      <c r="I52" s="12">
        <v>483</v>
      </c>
      <c r="J52" s="26">
        <v>234</v>
      </c>
      <c r="K52" s="20">
        <v>195</v>
      </c>
      <c r="L52" s="25">
        <v>175</v>
      </c>
      <c r="M52" s="12">
        <v>42</v>
      </c>
      <c r="N52" s="21">
        <f t="shared" si="0"/>
        <v>3919</v>
      </c>
      <c r="O52" s="6"/>
    </row>
    <row r="53" spans="1:15" x14ac:dyDescent="0.35">
      <c r="A53" s="7" t="s">
        <v>61</v>
      </c>
      <c r="B53" s="12">
        <v>45</v>
      </c>
      <c r="C53" s="12">
        <v>32</v>
      </c>
      <c r="D53" s="22">
        <v>71</v>
      </c>
      <c r="E53" s="9">
        <v>57</v>
      </c>
      <c r="F53" s="12">
        <v>70</v>
      </c>
      <c r="G53" s="23">
        <v>68</v>
      </c>
      <c r="H53" s="12">
        <v>46</v>
      </c>
      <c r="I53" s="12">
        <v>49</v>
      </c>
      <c r="J53" s="26">
        <v>62</v>
      </c>
      <c r="K53" s="20">
        <v>67</v>
      </c>
      <c r="L53" s="25">
        <v>53</v>
      </c>
      <c r="M53" s="12">
        <v>53</v>
      </c>
      <c r="N53" s="21">
        <f t="shared" si="0"/>
        <v>673</v>
      </c>
      <c r="O53" s="6"/>
    </row>
    <row r="54" spans="1:15" x14ac:dyDescent="0.35">
      <c r="A54" s="7" t="s">
        <v>62</v>
      </c>
      <c r="B54" s="12">
        <v>161</v>
      </c>
      <c r="C54" s="12">
        <v>207</v>
      </c>
      <c r="D54" s="22">
        <v>192</v>
      </c>
      <c r="E54" s="9">
        <v>210</v>
      </c>
      <c r="F54" s="12">
        <v>208</v>
      </c>
      <c r="G54" s="34">
        <v>237</v>
      </c>
      <c r="H54" s="12">
        <v>245</v>
      </c>
      <c r="I54" s="12">
        <v>258</v>
      </c>
      <c r="J54" s="26">
        <v>200</v>
      </c>
      <c r="K54" s="20">
        <v>189</v>
      </c>
      <c r="L54" s="25">
        <v>147</v>
      </c>
      <c r="M54" s="12">
        <v>173</v>
      </c>
      <c r="N54" s="21">
        <f t="shared" si="0"/>
        <v>2427</v>
      </c>
      <c r="O54" s="6"/>
    </row>
    <row r="55" spans="1:15" x14ac:dyDescent="0.35">
      <c r="A55" s="7" t="s">
        <v>63</v>
      </c>
      <c r="B55" s="12">
        <v>41</v>
      </c>
      <c r="C55" s="12">
        <v>30</v>
      </c>
      <c r="D55" s="22">
        <v>32</v>
      </c>
      <c r="E55" s="9">
        <v>40</v>
      </c>
      <c r="F55" s="12">
        <v>47</v>
      </c>
      <c r="G55" s="23">
        <v>46</v>
      </c>
      <c r="H55" s="12">
        <v>60</v>
      </c>
      <c r="I55" s="12">
        <v>71</v>
      </c>
      <c r="J55" s="26">
        <v>55</v>
      </c>
      <c r="K55" s="20">
        <v>61</v>
      </c>
      <c r="L55" s="25">
        <v>33</v>
      </c>
      <c r="M55" s="12">
        <v>46</v>
      </c>
      <c r="N55" s="21">
        <f t="shared" si="0"/>
        <v>562</v>
      </c>
      <c r="O55" s="6"/>
    </row>
    <row r="56" spans="1:15" x14ac:dyDescent="0.35">
      <c r="A56" s="7" t="s">
        <v>64</v>
      </c>
      <c r="B56" s="12">
        <v>17</v>
      </c>
      <c r="C56" s="12">
        <v>6</v>
      </c>
      <c r="D56" s="22">
        <v>15</v>
      </c>
      <c r="E56" s="9">
        <v>20</v>
      </c>
      <c r="F56" s="12">
        <v>16</v>
      </c>
      <c r="G56" s="23">
        <v>10</v>
      </c>
      <c r="H56" s="12">
        <v>11</v>
      </c>
      <c r="I56" s="12">
        <v>11</v>
      </c>
      <c r="J56" s="26">
        <v>13</v>
      </c>
      <c r="K56" s="20">
        <v>16</v>
      </c>
      <c r="L56" s="25">
        <v>12</v>
      </c>
      <c r="M56" s="12">
        <v>14</v>
      </c>
      <c r="N56" s="21">
        <f t="shared" si="0"/>
        <v>161</v>
      </c>
      <c r="O56" s="6"/>
    </row>
    <row r="57" spans="1:15" x14ac:dyDescent="0.35">
      <c r="A57" s="7" t="s">
        <v>65</v>
      </c>
      <c r="B57" s="12">
        <v>25</v>
      </c>
      <c r="C57" s="12">
        <v>25</v>
      </c>
      <c r="D57" s="22">
        <v>32</v>
      </c>
      <c r="E57" s="9">
        <v>19</v>
      </c>
      <c r="F57" s="12">
        <v>35</v>
      </c>
      <c r="G57" s="23">
        <v>37</v>
      </c>
      <c r="H57" s="12">
        <v>41</v>
      </c>
      <c r="I57" s="12">
        <v>25</v>
      </c>
      <c r="J57" s="26">
        <v>31</v>
      </c>
      <c r="K57" s="20">
        <v>32</v>
      </c>
      <c r="L57" s="25">
        <v>30</v>
      </c>
      <c r="M57" s="12">
        <v>26</v>
      </c>
      <c r="N57" s="21">
        <f t="shared" si="0"/>
        <v>358</v>
      </c>
      <c r="O57" s="6"/>
    </row>
    <row r="58" spans="1:15" x14ac:dyDescent="0.35">
      <c r="A58" s="7" t="s">
        <v>66</v>
      </c>
      <c r="B58" s="12">
        <v>28</v>
      </c>
      <c r="C58" s="12">
        <v>25</v>
      </c>
      <c r="D58" s="22">
        <v>30</v>
      </c>
      <c r="E58" s="9">
        <v>40</v>
      </c>
      <c r="F58" s="12">
        <v>52</v>
      </c>
      <c r="G58" s="34">
        <v>97</v>
      </c>
      <c r="H58" s="12">
        <v>80</v>
      </c>
      <c r="I58" s="12">
        <v>63</v>
      </c>
      <c r="J58" s="26">
        <v>54</v>
      </c>
      <c r="K58" s="20">
        <v>56</v>
      </c>
      <c r="L58" s="25">
        <v>33</v>
      </c>
      <c r="M58" s="12">
        <v>31</v>
      </c>
      <c r="N58" s="21">
        <f t="shared" si="0"/>
        <v>589</v>
      </c>
      <c r="O58" s="6"/>
    </row>
    <row r="59" spans="1:15" x14ac:dyDescent="0.35">
      <c r="A59" s="7" t="s">
        <v>67</v>
      </c>
      <c r="B59" s="12">
        <v>37</v>
      </c>
      <c r="C59" s="12">
        <v>37</v>
      </c>
      <c r="D59" s="22">
        <v>49</v>
      </c>
      <c r="E59" s="9">
        <v>47</v>
      </c>
      <c r="F59" s="12">
        <v>43</v>
      </c>
      <c r="G59" s="36">
        <v>70</v>
      </c>
      <c r="H59" s="12">
        <v>66</v>
      </c>
      <c r="I59" s="12">
        <v>68</v>
      </c>
      <c r="J59" s="26">
        <v>55</v>
      </c>
      <c r="K59" s="20">
        <v>48</v>
      </c>
      <c r="L59" s="25">
        <v>53</v>
      </c>
      <c r="M59" s="12">
        <v>35</v>
      </c>
      <c r="N59" s="21">
        <f t="shared" si="0"/>
        <v>608</v>
      </c>
      <c r="O59" s="6"/>
    </row>
    <row r="60" spans="1:15" x14ac:dyDescent="0.35">
      <c r="A60" s="7" t="s">
        <v>68</v>
      </c>
      <c r="B60" s="12">
        <v>11</v>
      </c>
      <c r="C60" s="12">
        <v>11</v>
      </c>
      <c r="D60" s="22">
        <v>7</v>
      </c>
      <c r="E60" s="9">
        <v>14</v>
      </c>
      <c r="F60" s="12">
        <v>9</v>
      </c>
      <c r="G60" s="23">
        <v>21</v>
      </c>
      <c r="H60" s="12">
        <v>23</v>
      </c>
      <c r="I60" s="12">
        <v>14</v>
      </c>
      <c r="J60" s="26">
        <v>11</v>
      </c>
      <c r="K60" s="20">
        <v>15</v>
      </c>
      <c r="L60" s="25">
        <v>14</v>
      </c>
      <c r="M60" s="12">
        <v>11</v>
      </c>
      <c r="N60" s="21">
        <f t="shared" si="0"/>
        <v>161</v>
      </c>
      <c r="O60" s="6"/>
    </row>
    <row r="61" spans="1:15" x14ac:dyDescent="0.35">
      <c r="A61" s="7" t="s">
        <v>69</v>
      </c>
      <c r="B61" s="12">
        <v>22</v>
      </c>
      <c r="C61" s="12">
        <v>8</v>
      </c>
      <c r="D61" s="22">
        <v>17</v>
      </c>
      <c r="E61" s="9">
        <v>19</v>
      </c>
      <c r="F61" s="12">
        <v>17</v>
      </c>
      <c r="G61" s="23">
        <v>23</v>
      </c>
      <c r="H61" s="12">
        <v>21</v>
      </c>
      <c r="I61" s="12">
        <v>20</v>
      </c>
      <c r="J61" s="37">
        <v>18</v>
      </c>
      <c r="K61" s="20">
        <v>12</v>
      </c>
      <c r="L61" s="25">
        <v>27</v>
      </c>
      <c r="M61" s="12">
        <v>14</v>
      </c>
      <c r="N61" s="21">
        <f t="shared" si="0"/>
        <v>218</v>
      </c>
      <c r="O61" s="6"/>
    </row>
    <row r="62" spans="1:15" x14ac:dyDescent="0.35">
      <c r="A62" s="7" t="s">
        <v>70</v>
      </c>
      <c r="B62" s="12">
        <v>15</v>
      </c>
      <c r="C62" s="12">
        <v>11</v>
      </c>
      <c r="D62" s="38">
        <v>27</v>
      </c>
      <c r="E62" s="9">
        <v>16</v>
      </c>
      <c r="F62" s="12">
        <v>17</v>
      </c>
      <c r="G62" s="26">
        <v>22</v>
      </c>
      <c r="H62" s="12">
        <v>25</v>
      </c>
      <c r="I62" s="12">
        <v>19</v>
      </c>
      <c r="J62" s="26">
        <v>21</v>
      </c>
      <c r="K62" s="20">
        <v>23</v>
      </c>
      <c r="L62" s="25">
        <v>8</v>
      </c>
      <c r="M62" s="12">
        <v>14</v>
      </c>
      <c r="N62" s="21">
        <f t="shared" si="0"/>
        <v>218</v>
      </c>
      <c r="O62" s="6"/>
    </row>
    <row r="63" spans="1:15" x14ac:dyDescent="0.35">
      <c r="A63" s="7" t="s">
        <v>71</v>
      </c>
      <c r="B63" s="12">
        <v>25</v>
      </c>
      <c r="C63" s="12">
        <v>17</v>
      </c>
      <c r="D63" s="22">
        <v>17</v>
      </c>
      <c r="E63" s="9">
        <v>17</v>
      </c>
      <c r="F63" s="12">
        <v>19</v>
      </c>
      <c r="G63" s="23">
        <v>18</v>
      </c>
      <c r="H63" s="12">
        <v>21</v>
      </c>
      <c r="I63" s="12">
        <v>17</v>
      </c>
      <c r="J63" s="26">
        <v>14</v>
      </c>
      <c r="K63" s="20">
        <v>16</v>
      </c>
      <c r="L63" s="25">
        <v>12</v>
      </c>
      <c r="M63" s="12">
        <v>9</v>
      </c>
      <c r="N63" s="21">
        <f t="shared" si="0"/>
        <v>202</v>
      </c>
      <c r="O63" s="6"/>
    </row>
    <row r="64" spans="1:15" x14ac:dyDescent="0.35">
      <c r="A64" s="7" t="s">
        <v>72</v>
      </c>
      <c r="B64" s="12">
        <v>6</v>
      </c>
      <c r="C64" s="12">
        <v>3</v>
      </c>
      <c r="D64" s="22">
        <v>3</v>
      </c>
      <c r="E64" s="9">
        <v>10</v>
      </c>
      <c r="F64" s="12">
        <v>7</v>
      </c>
      <c r="G64" s="23">
        <v>9</v>
      </c>
      <c r="H64" s="12">
        <v>6</v>
      </c>
      <c r="I64" s="12">
        <v>7</v>
      </c>
      <c r="J64" s="26">
        <v>10</v>
      </c>
      <c r="K64" s="20">
        <v>5</v>
      </c>
      <c r="L64" s="25">
        <v>20</v>
      </c>
      <c r="M64" s="12">
        <v>13</v>
      </c>
      <c r="N64" s="21">
        <f t="shared" si="0"/>
        <v>99</v>
      </c>
      <c r="O64" s="6"/>
    </row>
    <row r="65" spans="1:15" x14ac:dyDescent="0.35">
      <c r="A65" s="7" t="s">
        <v>73</v>
      </c>
      <c r="B65" s="12">
        <v>13</v>
      </c>
      <c r="C65" s="12">
        <v>10</v>
      </c>
      <c r="D65" s="22">
        <v>14</v>
      </c>
      <c r="E65" s="9">
        <v>10</v>
      </c>
      <c r="F65" s="12">
        <v>7</v>
      </c>
      <c r="G65" s="23">
        <v>13</v>
      </c>
      <c r="H65" s="33">
        <v>4</v>
      </c>
      <c r="I65" s="12">
        <v>0</v>
      </c>
      <c r="J65" s="26">
        <v>4</v>
      </c>
      <c r="K65" s="20">
        <v>4</v>
      </c>
      <c r="L65" s="25">
        <v>6</v>
      </c>
      <c r="M65" s="12">
        <v>9</v>
      </c>
      <c r="N65" s="21">
        <f t="shared" si="0"/>
        <v>94</v>
      </c>
      <c r="O65" s="6"/>
    </row>
    <row r="66" spans="1:15" x14ac:dyDescent="0.35">
      <c r="A66" s="7" t="s">
        <v>74</v>
      </c>
      <c r="B66" s="12">
        <v>7</v>
      </c>
      <c r="C66" s="12">
        <v>4</v>
      </c>
      <c r="D66" s="22">
        <v>4</v>
      </c>
      <c r="E66" s="9">
        <v>8</v>
      </c>
      <c r="F66" s="12">
        <v>2</v>
      </c>
      <c r="G66" s="39">
        <v>5</v>
      </c>
      <c r="H66" s="12">
        <v>3</v>
      </c>
      <c r="I66" s="12">
        <v>4</v>
      </c>
      <c r="J66" s="26">
        <v>3</v>
      </c>
      <c r="K66" s="20">
        <v>5</v>
      </c>
      <c r="L66" s="25">
        <v>6</v>
      </c>
      <c r="M66" s="12">
        <v>6</v>
      </c>
      <c r="N66" s="21">
        <f t="shared" si="0"/>
        <v>57</v>
      </c>
      <c r="O66" s="6"/>
    </row>
    <row r="67" spans="1:15" x14ac:dyDescent="0.35">
      <c r="A67" s="7" t="s">
        <v>75</v>
      </c>
      <c r="B67" s="12">
        <v>6</v>
      </c>
      <c r="C67" s="12">
        <v>22</v>
      </c>
      <c r="D67" s="22">
        <v>27</v>
      </c>
      <c r="E67" s="9">
        <v>17</v>
      </c>
      <c r="F67" s="12">
        <v>19</v>
      </c>
      <c r="G67" s="12">
        <v>38</v>
      </c>
      <c r="H67" s="12">
        <v>27</v>
      </c>
      <c r="I67" s="12">
        <v>1</v>
      </c>
      <c r="J67" s="26">
        <v>25</v>
      </c>
      <c r="K67" s="20">
        <v>93</v>
      </c>
      <c r="L67" s="25">
        <v>124</v>
      </c>
      <c r="M67" s="12">
        <v>62</v>
      </c>
      <c r="N67" s="21">
        <f t="shared" si="0"/>
        <v>461</v>
      </c>
      <c r="O67" s="6"/>
    </row>
    <row r="68" spans="1:15" x14ac:dyDescent="0.35">
      <c r="A68" s="7" t="s">
        <v>76</v>
      </c>
      <c r="B68" s="12">
        <v>1</v>
      </c>
      <c r="C68" s="12">
        <v>5</v>
      </c>
      <c r="D68" s="22">
        <v>3</v>
      </c>
      <c r="E68" s="9">
        <v>7</v>
      </c>
      <c r="F68" s="12">
        <v>3</v>
      </c>
      <c r="G68" s="26">
        <v>3</v>
      </c>
      <c r="H68" s="12">
        <v>7</v>
      </c>
      <c r="I68" s="12">
        <v>3</v>
      </c>
      <c r="J68" s="26">
        <v>0</v>
      </c>
      <c r="K68" s="20">
        <v>4</v>
      </c>
      <c r="L68" s="25">
        <v>4</v>
      </c>
      <c r="M68" s="12">
        <v>6</v>
      </c>
      <c r="N68" s="21">
        <f t="shared" si="0"/>
        <v>46</v>
      </c>
      <c r="O68" s="6"/>
    </row>
    <row r="69" spans="1:15" x14ac:dyDescent="0.35">
      <c r="A69" s="7" t="s">
        <v>77</v>
      </c>
      <c r="B69" s="12">
        <v>1</v>
      </c>
      <c r="C69" s="10">
        <v>1</v>
      </c>
      <c r="D69" s="22">
        <v>1</v>
      </c>
      <c r="E69" s="9">
        <v>0</v>
      </c>
      <c r="F69" s="12">
        <v>2</v>
      </c>
      <c r="G69" s="34">
        <v>3</v>
      </c>
      <c r="H69" s="12">
        <v>0</v>
      </c>
      <c r="I69" s="12">
        <v>1</v>
      </c>
      <c r="J69" s="26">
        <v>11</v>
      </c>
      <c r="K69" s="20">
        <v>1</v>
      </c>
      <c r="L69" s="25"/>
      <c r="M69" s="12">
        <v>2</v>
      </c>
      <c r="N69" s="21">
        <f t="shared" ref="N69:N82" si="1">B69+C69+D69+E69+F69+G69+H69+I69+J69+K69+L68:L69+M69</f>
        <v>23</v>
      </c>
      <c r="O69" s="6"/>
    </row>
    <row r="70" spans="1:15" x14ac:dyDescent="0.35">
      <c r="A70" s="7" t="s">
        <v>78</v>
      </c>
      <c r="B70" s="12">
        <v>0</v>
      </c>
      <c r="C70" s="12">
        <v>1</v>
      </c>
      <c r="D70" s="22">
        <v>2</v>
      </c>
      <c r="E70" s="9">
        <v>0</v>
      </c>
      <c r="F70" s="12">
        <v>2</v>
      </c>
      <c r="G70" s="34">
        <v>4</v>
      </c>
      <c r="H70" s="12">
        <v>6</v>
      </c>
      <c r="I70" s="12">
        <v>1</v>
      </c>
      <c r="J70" s="26">
        <v>0</v>
      </c>
      <c r="K70" s="20">
        <v>1</v>
      </c>
      <c r="L70" s="25">
        <v>1</v>
      </c>
      <c r="M70" s="12">
        <v>4</v>
      </c>
      <c r="N70" s="21">
        <f t="shared" si="1"/>
        <v>22</v>
      </c>
      <c r="O70" s="6"/>
    </row>
    <row r="71" spans="1:15" x14ac:dyDescent="0.35">
      <c r="A71" s="7" t="s">
        <v>79</v>
      </c>
      <c r="B71" s="12">
        <v>3</v>
      </c>
      <c r="C71" s="12">
        <v>2</v>
      </c>
      <c r="D71" s="22">
        <v>0</v>
      </c>
      <c r="E71" s="9">
        <v>4</v>
      </c>
      <c r="F71" s="12">
        <v>2</v>
      </c>
      <c r="G71" s="34">
        <v>2</v>
      </c>
      <c r="H71" s="12">
        <v>2</v>
      </c>
      <c r="I71" s="12">
        <v>5</v>
      </c>
      <c r="J71" s="26">
        <v>0</v>
      </c>
      <c r="K71" s="20">
        <v>1</v>
      </c>
      <c r="L71" s="25">
        <v>2</v>
      </c>
      <c r="M71" s="12">
        <v>0</v>
      </c>
      <c r="N71" s="21">
        <f t="shared" si="1"/>
        <v>23</v>
      </c>
      <c r="O71" s="6"/>
    </row>
    <row r="72" spans="1:15" x14ac:dyDescent="0.35">
      <c r="A72" s="7" t="s">
        <v>80</v>
      </c>
      <c r="B72" s="12">
        <v>0</v>
      </c>
      <c r="C72" s="10">
        <v>0</v>
      </c>
      <c r="D72" s="22">
        <v>0</v>
      </c>
      <c r="E72" s="9">
        <v>0</v>
      </c>
      <c r="F72" s="12">
        <v>0</v>
      </c>
      <c r="G72" s="34">
        <v>0</v>
      </c>
      <c r="H72" s="12">
        <v>0</v>
      </c>
      <c r="I72" s="12">
        <v>0</v>
      </c>
      <c r="J72" s="26">
        <v>0</v>
      </c>
      <c r="K72" s="20">
        <v>0</v>
      </c>
      <c r="L72" s="25"/>
      <c r="M72" s="12">
        <v>0</v>
      </c>
      <c r="N72" s="21">
        <f t="shared" si="1"/>
        <v>0</v>
      </c>
      <c r="O72" s="6"/>
    </row>
    <row r="73" spans="1:15" x14ac:dyDescent="0.35">
      <c r="A73" s="7" t="s">
        <v>81</v>
      </c>
      <c r="B73" s="12">
        <v>0</v>
      </c>
      <c r="C73" s="10">
        <v>0</v>
      </c>
      <c r="D73" s="22">
        <v>0</v>
      </c>
      <c r="E73" s="9">
        <v>0</v>
      </c>
      <c r="F73" s="12">
        <v>0</v>
      </c>
      <c r="G73" s="34">
        <v>0</v>
      </c>
      <c r="H73" s="12">
        <v>0</v>
      </c>
      <c r="I73" s="12">
        <v>0</v>
      </c>
      <c r="J73" s="26">
        <v>0</v>
      </c>
      <c r="K73" s="20">
        <v>0</v>
      </c>
      <c r="L73" s="25"/>
      <c r="M73" s="12">
        <v>1</v>
      </c>
      <c r="N73" s="21">
        <f t="shared" si="1"/>
        <v>1</v>
      </c>
      <c r="O73" s="6"/>
    </row>
    <row r="74" spans="1:15" x14ac:dyDescent="0.35">
      <c r="A74" s="7" t="s">
        <v>82</v>
      </c>
      <c r="B74" s="12">
        <v>6</v>
      </c>
      <c r="C74" s="10">
        <v>3</v>
      </c>
      <c r="D74" s="22">
        <v>7</v>
      </c>
      <c r="E74" s="9">
        <v>4</v>
      </c>
      <c r="F74" s="12">
        <v>1</v>
      </c>
      <c r="G74" s="34">
        <v>8</v>
      </c>
      <c r="H74" s="12">
        <v>5</v>
      </c>
      <c r="I74" s="12">
        <v>3</v>
      </c>
      <c r="J74" s="26">
        <v>2</v>
      </c>
      <c r="K74" s="20">
        <v>4</v>
      </c>
      <c r="L74" s="25">
        <v>1</v>
      </c>
      <c r="M74" s="12">
        <v>7</v>
      </c>
      <c r="N74" s="21">
        <f t="shared" si="1"/>
        <v>51</v>
      </c>
      <c r="O74" s="6"/>
    </row>
    <row r="75" spans="1:15" x14ac:dyDescent="0.35">
      <c r="A75" s="7" t="s">
        <v>83</v>
      </c>
      <c r="B75" s="12">
        <v>0</v>
      </c>
      <c r="C75" s="10">
        <v>1</v>
      </c>
      <c r="D75" s="22">
        <v>2</v>
      </c>
      <c r="E75" s="9">
        <v>0</v>
      </c>
      <c r="F75" s="12">
        <v>0</v>
      </c>
      <c r="G75" s="34">
        <v>1</v>
      </c>
      <c r="H75" s="12">
        <v>0</v>
      </c>
      <c r="I75" s="12">
        <v>0</v>
      </c>
      <c r="J75" s="26">
        <v>0</v>
      </c>
      <c r="K75" s="20">
        <v>0</v>
      </c>
      <c r="L75" s="25"/>
      <c r="M75" s="12">
        <v>0</v>
      </c>
      <c r="N75" s="21">
        <f t="shared" si="1"/>
        <v>4</v>
      </c>
      <c r="O75" s="6"/>
    </row>
    <row r="76" spans="1:15" x14ac:dyDescent="0.35">
      <c r="A76" s="7" t="s">
        <v>84</v>
      </c>
      <c r="B76" s="12">
        <v>0</v>
      </c>
      <c r="C76" s="10">
        <v>0</v>
      </c>
      <c r="D76" s="22">
        <v>0</v>
      </c>
      <c r="E76" s="9">
        <v>5</v>
      </c>
      <c r="F76" s="12">
        <v>1</v>
      </c>
      <c r="G76" s="34">
        <v>1</v>
      </c>
      <c r="H76" s="12">
        <v>0</v>
      </c>
      <c r="I76" s="12">
        <v>0</v>
      </c>
      <c r="J76" s="26">
        <v>1</v>
      </c>
      <c r="K76" s="20">
        <v>1</v>
      </c>
      <c r="L76" s="25"/>
      <c r="M76" s="12">
        <v>0</v>
      </c>
      <c r="N76" s="21">
        <f t="shared" si="1"/>
        <v>9</v>
      </c>
      <c r="O76" s="6"/>
    </row>
    <row r="77" spans="1:15" x14ac:dyDescent="0.35">
      <c r="A77" s="7" t="s">
        <v>85</v>
      </c>
      <c r="B77" s="12">
        <v>0</v>
      </c>
      <c r="C77" s="10">
        <v>0</v>
      </c>
      <c r="D77" s="22">
        <v>0</v>
      </c>
      <c r="E77" s="9">
        <v>0</v>
      </c>
      <c r="F77" s="12">
        <v>1</v>
      </c>
      <c r="G77" s="12">
        <v>1</v>
      </c>
      <c r="H77" s="12">
        <v>0</v>
      </c>
      <c r="I77" s="12">
        <v>2</v>
      </c>
      <c r="J77" s="26">
        <v>0</v>
      </c>
      <c r="K77" s="20">
        <v>1</v>
      </c>
      <c r="L77" s="25">
        <v>1</v>
      </c>
      <c r="M77" s="12">
        <v>0</v>
      </c>
      <c r="N77" s="21">
        <f t="shared" si="1"/>
        <v>6</v>
      </c>
      <c r="O77" s="6"/>
    </row>
    <row r="78" spans="1:15" x14ac:dyDescent="0.35">
      <c r="A78" s="7" t="s">
        <v>86</v>
      </c>
      <c r="B78" s="12">
        <v>1</v>
      </c>
      <c r="C78" s="10">
        <v>0</v>
      </c>
      <c r="D78" s="22">
        <v>0</v>
      </c>
      <c r="E78" s="9">
        <v>0</v>
      </c>
      <c r="F78" s="12">
        <v>0</v>
      </c>
      <c r="G78" s="12">
        <v>0</v>
      </c>
      <c r="H78" s="12">
        <v>0</v>
      </c>
      <c r="I78" s="12">
        <v>0</v>
      </c>
      <c r="J78" s="26">
        <v>0</v>
      </c>
      <c r="K78" s="20">
        <v>1</v>
      </c>
      <c r="L78" s="25"/>
      <c r="M78" s="12">
        <v>1</v>
      </c>
      <c r="N78" s="21">
        <f t="shared" si="1"/>
        <v>3</v>
      </c>
      <c r="O78" s="6"/>
    </row>
    <row r="79" spans="1:15" x14ac:dyDescent="0.35">
      <c r="A79" s="7" t="s">
        <v>87</v>
      </c>
      <c r="B79" s="12">
        <v>0</v>
      </c>
      <c r="C79" s="10">
        <v>0</v>
      </c>
      <c r="D79" s="22">
        <v>0</v>
      </c>
      <c r="E79" s="9">
        <v>0</v>
      </c>
      <c r="F79" s="12">
        <v>0</v>
      </c>
      <c r="G79" s="12">
        <v>0</v>
      </c>
      <c r="H79" s="12">
        <v>0</v>
      </c>
      <c r="I79" s="12">
        <v>0</v>
      </c>
      <c r="J79" s="26">
        <v>0</v>
      </c>
      <c r="K79" s="20">
        <v>0</v>
      </c>
      <c r="L79" s="25"/>
      <c r="M79" s="12">
        <v>0</v>
      </c>
      <c r="N79" s="21">
        <f t="shared" si="1"/>
        <v>0</v>
      </c>
      <c r="O79" s="6"/>
    </row>
    <row r="80" spans="1:15" x14ac:dyDescent="0.35">
      <c r="A80" s="7" t="s">
        <v>88</v>
      </c>
      <c r="B80" s="12">
        <v>1</v>
      </c>
      <c r="C80" s="10">
        <v>3</v>
      </c>
      <c r="D80" s="22">
        <v>8</v>
      </c>
      <c r="E80" s="9">
        <v>2</v>
      </c>
      <c r="F80" s="12">
        <v>0</v>
      </c>
      <c r="G80" s="12">
        <v>2</v>
      </c>
      <c r="H80" s="12">
        <v>5</v>
      </c>
      <c r="I80" s="12">
        <v>4</v>
      </c>
      <c r="J80" s="26">
        <v>0</v>
      </c>
      <c r="K80" s="20">
        <v>0</v>
      </c>
      <c r="L80" s="25">
        <v>1</v>
      </c>
      <c r="M80" s="12">
        <v>2</v>
      </c>
      <c r="N80" s="21">
        <f t="shared" si="1"/>
        <v>28</v>
      </c>
      <c r="O80" s="6"/>
    </row>
    <row r="81" spans="1:15" x14ac:dyDescent="0.35">
      <c r="A81" s="7" t="s">
        <v>89</v>
      </c>
      <c r="B81" s="12">
        <v>0</v>
      </c>
      <c r="C81" s="10">
        <v>0</v>
      </c>
      <c r="D81" s="22">
        <v>0</v>
      </c>
      <c r="E81" s="9">
        <v>0</v>
      </c>
      <c r="F81" s="12">
        <v>0</v>
      </c>
      <c r="G81" s="12">
        <v>0</v>
      </c>
      <c r="H81" s="12">
        <v>0</v>
      </c>
      <c r="I81" s="12">
        <v>0</v>
      </c>
      <c r="J81" s="26">
        <v>0</v>
      </c>
      <c r="K81" s="20">
        <v>0</v>
      </c>
      <c r="L81" s="25"/>
      <c r="M81" s="12">
        <v>0</v>
      </c>
      <c r="N81" s="21">
        <f t="shared" si="1"/>
        <v>0</v>
      </c>
      <c r="O81" s="6"/>
    </row>
    <row r="82" spans="1:15" x14ac:dyDescent="0.35">
      <c r="A82" s="29" t="s">
        <v>12</v>
      </c>
      <c r="B82" s="40">
        <f>SUM(B4:B81)</f>
        <v>162658</v>
      </c>
      <c r="C82" s="40">
        <v>164702</v>
      </c>
      <c r="D82" s="40">
        <v>186613</v>
      </c>
      <c r="E82" s="40">
        <v>166434</v>
      </c>
      <c r="F82" s="40">
        <v>197383</v>
      </c>
      <c r="G82" s="40">
        <f>SUM(G4:G81)</f>
        <v>171325</v>
      </c>
      <c r="H82" s="40">
        <f>SUM(H4:H81)</f>
        <v>160080</v>
      </c>
      <c r="I82" s="40">
        <v>173742</v>
      </c>
      <c r="J82" s="40">
        <v>193713</v>
      </c>
      <c r="K82" s="40">
        <f>SUM(K4:K81)</f>
        <v>160754</v>
      </c>
      <c r="L82" s="40">
        <f>SUM(L4:L81)</f>
        <v>148758</v>
      </c>
      <c r="M82" s="40">
        <f>SUM(M4:M81)</f>
        <v>156983</v>
      </c>
      <c r="N82" s="21">
        <f t="shared" si="1"/>
        <v>2043145</v>
      </c>
      <c r="O82" s="6"/>
    </row>
    <row r="83" spans="1:15" x14ac:dyDescent="0.35">
      <c r="A83" s="41"/>
      <c r="D83" s="16"/>
      <c r="J83" s="46"/>
      <c r="K83" s="59"/>
      <c r="N83" s="58"/>
    </row>
    <row r="84" spans="1:15" x14ac:dyDescent="0.35">
      <c r="A84" s="42"/>
      <c r="B84" s="43"/>
      <c r="C84" s="43"/>
      <c r="D84" s="16"/>
      <c r="E84" s="44"/>
      <c r="F84" s="43"/>
      <c r="G84" s="43"/>
      <c r="H84" s="45"/>
      <c r="I84" s="43"/>
      <c r="J84" s="46"/>
      <c r="K84" s="43"/>
      <c r="L84" s="43"/>
      <c r="M84" s="43"/>
      <c r="N84" s="58"/>
    </row>
    <row r="85" spans="1:15" x14ac:dyDescent="0.35">
      <c r="B85" s="47"/>
      <c r="C85" s="47"/>
      <c r="D85" s="16"/>
      <c r="E85" s="48"/>
      <c r="F85" s="47"/>
      <c r="G85" s="47"/>
      <c r="H85" s="47"/>
      <c r="I85" s="47"/>
      <c r="J85" s="46"/>
      <c r="K85" s="49"/>
      <c r="L85" s="47"/>
      <c r="M85" s="47"/>
      <c r="N85" s="58"/>
    </row>
    <row r="86" spans="1:15" x14ac:dyDescent="0.35">
      <c r="A86" s="42"/>
      <c r="B86" s="47"/>
      <c r="C86" s="47"/>
      <c r="D86" s="47"/>
      <c r="E86" s="47"/>
      <c r="F86" s="47"/>
      <c r="G86" s="47"/>
      <c r="H86" s="47"/>
      <c r="I86" s="47"/>
      <c r="J86" s="17"/>
      <c r="K86" s="47"/>
      <c r="L86" s="47"/>
      <c r="M86" s="47"/>
      <c r="N86" s="5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llamadas 2025 por meses</vt:lpstr>
      <vt:lpstr>Nº de Expedientes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2026-04-06T12:31:03Z</dcterms:created>
  <dcterms:modified xsi:type="dcterms:W3CDTF">2026-04-06T12:32:00Z</dcterms:modified>
</cp:coreProperties>
</file>