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CANAL CUIDAMOS AGUA AHORRO\"/>
    </mc:Choice>
  </mc:AlternateContent>
  <bookViews>
    <workbookView xWindow="0" yWindow="0" windowWidth="21600" windowHeight="8910" activeTab="2"/>
  </bookViews>
  <sheets>
    <sheet name="Portada" sheetId="1" r:id="rId1"/>
    <sheet name="Óptico" sheetId="7" r:id="rId2"/>
    <sheet name="Plan Digital" sheetId="4" r:id="rId3"/>
  </sheets>
  <definedNames>
    <definedName name="_xlnm._FilterDatabase" localSheetId="2" hidden="1">'Plan Digital'!$A$7:$P$55</definedName>
    <definedName name="_xlnm.Print_Area" localSheetId="2">'Plan Digital'!$B$2:$L$59</definedName>
    <definedName name="IMPEGM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<sst xmlns="http://schemas.openxmlformats.org/spreadsheetml/2006/main" count="416" uniqueCount="191">
  <si>
    <t>ELECONOMISTA.ES</t>
  </si>
  <si>
    <t>ELMUNDO.ES</t>
  </si>
  <si>
    <t>ABC.ES</t>
  </si>
  <si>
    <t>ELCONFIDENCIAL.COM</t>
  </si>
  <si>
    <t>MERCA2.ES</t>
  </si>
  <si>
    <t>OKDIARIO.COM</t>
  </si>
  <si>
    <t>ELDIARIO.ES</t>
  </si>
  <si>
    <t>HUFFINGTONPOST.ES</t>
  </si>
  <si>
    <t>LIBERTADDIGITAL.COM</t>
  </si>
  <si>
    <t>PERIODISTADIGITAL.COM</t>
  </si>
  <si>
    <t>LARAZON.ES</t>
  </si>
  <si>
    <t>ÓPTICO CAMPAÑA</t>
  </si>
  <si>
    <t>Agencia</t>
  </si>
  <si>
    <t>Cliente</t>
  </si>
  <si>
    <t>Anunciante</t>
  </si>
  <si>
    <t>Division</t>
  </si>
  <si>
    <t>Categoría</t>
  </si>
  <si>
    <t>Marca</t>
  </si>
  <si>
    <t>Producto</t>
  </si>
  <si>
    <t>CAMPAÑA Nº :</t>
  </si>
  <si>
    <t>MEDIO</t>
  </si>
  <si>
    <t>TOTAL NETO</t>
  </si>
  <si>
    <t>DIGITAL</t>
  </si>
  <si>
    <t>Comunidad de Madrid</t>
  </si>
  <si>
    <t>Lote 2</t>
  </si>
  <si>
    <t>MEDIOS</t>
  </si>
  <si>
    <t>Proveedor</t>
  </si>
  <si>
    <t>Site</t>
  </si>
  <si>
    <t>Emplazamiento</t>
  </si>
  <si>
    <t>Formato</t>
  </si>
  <si>
    <t>Segmentación</t>
  </si>
  <si>
    <t>Fecha Inicio</t>
  </si>
  <si>
    <t>Fecha Fin</t>
  </si>
  <si>
    <t>Tipo de coste</t>
  </si>
  <si>
    <t>Impresiones</t>
  </si>
  <si>
    <t>Inversión Neta</t>
  </si>
  <si>
    <t>PRISA BRAND SOLUTIONS</t>
  </si>
  <si>
    <t xml:space="preserve">ELPAIS.COM </t>
  </si>
  <si>
    <t>CPM</t>
  </si>
  <si>
    <t>UNIDAD EDITORIAL</t>
  </si>
  <si>
    <t>VOCENTO</t>
  </si>
  <si>
    <t>EL CONFIDENCIAL</t>
  </si>
  <si>
    <t>ROS</t>
  </si>
  <si>
    <t>T. NETO</t>
  </si>
  <si>
    <t>IVA</t>
  </si>
  <si>
    <t xml:space="preserve">T. NETO + IVA </t>
  </si>
  <si>
    <t>BLUEMEDIA</t>
  </si>
  <si>
    <t xml:space="preserve">20MINUTOS.ES </t>
  </si>
  <si>
    <t>OKDIARIO</t>
  </si>
  <si>
    <t>EL DIARIO</t>
  </si>
  <si>
    <t>HOME + ROS</t>
  </si>
  <si>
    <t>ELESPAÑOL.COM</t>
  </si>
  <si>
    <t xml:space="preserve">PUBLICO.ES </t>
  </si>
  <si>
    <t>LIBERTAD DIGITAL</t>
  </si>
  <si>
    <t>EL ECONOMISTA</t>
  </si>
  <si>
    <t>CINCODIAS.ES</t>
  </si>
  <si>
    <t>PERIODISTA DIGITAL</t>
  </si>
  <si>
    <t>DMPU, BILLBOARD, BANNER</t>
  </si>
  <si>
    <t>300X600, 980X250, 320X100</t>
  </si>
  <si>
    <t>MPU, DMPU, BILLBOARD, BANNER</t>
  </si>
  <si>
    <t>300X600, 990X250, 300X100</t>
  </si>
  <si>
    <t>300X250, 300X600, 980X200, 320X100</t>
  </si>
  <si>
    <t>DMPU</t>
  </si>
  <si>
    <t>300X600</t>
  </si>
  <si>
    <t>LOTE 2</t>
  </si>
  <si>
    <t>Cliente:</t>
  </si>
  <si>
    <t>Campaña:</t>
  </si>
  <si>
    <t>Periodo:</t>
  </si>
  <si>
    <t xml:space="preserve"> </t>
  </si>
  <si>
    <t>ESDIARIO.COM</t>
  </si>
  <si>
    <t>ESDIARIO</t>
  </si>
  <si>
    <t>HOME</t>
  </si>
  <si>
    <t>Medidas</t>
  </si>
  <si>
    <t>LA RAZON</t>
  </si>
  <si>
    <t>VOZPOPULI.COM</t>
  </si>
  <si>
    <t>LAINFORMACION.COM</t>
  </si>
  <si>
    <t>EMOTIKA</t>
  </si>
  <si>
    <t>ELPLURAL.ES</t>
  </si>
  <si>
    <t>ELINDEPENDIENTE.COM</t>
  </si>
  <si>
    <t>EL CONFIFENCIAL DIGITAL</t>
  </si>
  <si>
    <t>ELCONFIDENCIALDIGITAL.COM</t>
  </si>
  <si>
    <t>HADOQ</t>
  </si>
  <si>
    <t>GACETA.ES</t>
  </si>
  <si>
    <t>ELIMPARCIAL.ES</t>
  </si>
  <si>
    <t>DIARIO CRITICO</t>
  </si>
  <si>
    <t>DIARIOCRITICO.ES</t>
  </si>
  <si>
    <t>MPU, BANNER</t>
  </si>
  <si>
    <t>MPU</t>
  </si>
  <si>
    <t>300X250, 320X100</t>
  </si>
  <si>
    <t>300X250</t>
  </si>
  <si>
    <t xml:space="preserve"> 300X600</t>
  </si>
  <si>
    <t>IP MAD</t>
  </si>
  <si>
    <t>IP MAD, FR1/24H</t>
  </si>
  <si>
    <t>IP MAD, FR3</t>
  </si>
  <si>
    <t>IP MAD, FR1/24H, DE 8H A 20H</t>
  </si>
  <si>
    <t>IP MAD, FR2/24H, DE 9H A 24H</t>
  </si>
  <si>
    <t>IP MAD, FR3/24H</t>
  </si>
  <si>
    <t>IP ES</t>
  </si>
  <si>
    <t>CF</t>
  </si>
  <si>
    <t>IP MAD (6DÍAS)</t>
  </si>
  <si>
    <t>MADRIDDIARIO.ES</t>
  </si>
  <si>
    <t>-</t>
  </si>
  <si>
    <t>MONCLOA.COM</t>
  </si>
  <si>
    <t>PRE ROLL, MID ROLL, POST ROLL, DMPU</t>
  </si>
  <si>
    <t>20", 300X600</t>
  </si>
  <si>
    <t>EXPANSION.ES</t>
  </si>
  <si>
    <t>IN TEXT, DMPU</t>
  </si>
  <si>
    <t xml:space="preserve">IN TEXT, DMPU </t>
  </si>
  <si>
    <t>PRE ROLL, POST ROLL, DMPU</t>
  </si>
  <si>
    <t>IN TEXT</t>
  </si>
  <si>
    <t>20"</t>
  </si>
  <si>
    <t>ELESPAÑOL</t>
  </si>
  <si>
    <t>PRE ROLL, NATIVE VIDEO</t>
  </si>
  <si>
    <t>20", 300X600, 300X250</t>
  </si>
  <si>
    <t>INTEXT, DMPU</t>
  </si>
  <si>
    <t>IAGUA</t>
  </si>
  <si>
    <t>IAGUA.ES</t>
  </si>
  <si>
    <t>DMPU, CORTINILLA</t>
  </si>
  <si>
    <t>300X600, 800X500, 360X520</t>
  </si>
  <si>
    <t>FUTURENVIRO</t>
  </si>
  <si>
    <t xml:space="preserve">FUTURENVIRO.ES </t>
  </si>
  <si>
    <t>ROS + NEWSLETTER</t>
  </si>
  <si>
    <t>100% SOV + 1 ENVIO 100.000 USUARIOS</t>
  </si>
  <si>
    <t>RETEMA</t>
  </si>
  <si>
    <t>RETEMA.ES</t>
  </si>
  <si>
    <t>BANNER</t>
  </si>
  <si>
    <t>800X550</t>
  </si>
  <si>
    <t>AGUASRESIDUALES.INFO</t>
  </si>
  <si>
    <t>AGUASRESIDUALES</t>
  </si>
  <si>
    <t>HOME + NEWSLETTER</t>
  </si>
  <si>
    <t xml:space="preserve">800x150, 150x300 </t>
  </si>
  <si>
    <t>BANNER WEB, BANNER NEWSLETTER DIARIA</t>
  </si>
  <si>
    <t>TECNOAQUA</t>
  </si>
  <si>
    <t>TECNOAQUA.ES</t>
  </si>
  <si>
    <t>INTERSTITIAL</t>
  </si>
  <si>
    <t>800x600</t>
  </si>
  <si>
    <t>DMPU, MPU</t>
  </si>
  <si>
    <t xml:space="preserve"> 300X600, 300X250</t>
  </si>
  <si>
    <t>WOLTERS KLUWER</t>
  </si>
  <si>
    <t>WOLTERSKLUWER</t>
  </si>
  <si>
    <t>MPU, MEGABANNER</t>
  </si>
  <si>
    <t>300X250, 728X90</t>
  </si>
  <si>
    <t>ROS PREMIUM (PROFESIONALES, DIRECTIVOS Y ASESOR)</t>
  </si>
  <si>
    <t>300X600, 980X250, 320x100</t>
  </si>
  <si>
    <t>MERCA2</t>
  </si>
  <si>
    <t>2º Semestre</t>
  </si>
  <si>
    <t>2º SEMESTRE</t>
  </si>
  <si>
    <t>PRE ROLL, INTEXT, DMPU VÍDEO</t>
  </si>
  <si>
    <t>PRE ROLL, POST ROLL, DMPU VÍDEO</t>
  </si>
  <si>
    <t>IN TEXT, DMPU VÍDEO</t>
  </si>
  <si>
    <t>PRE ROLL, POST ROLL, MPU VÍDEO</t>
  </si>
  <si>
    <t>ROS. PRIMER SCROLL</t>
  </si>
  <si>
    <t>HOME + CANALES + SECCIONES. PRIMER SCROLL</t>
  </si>
  <si>
    <t>PRE ROLL + POST ROLL +IN TEXT +  DMPU VIDEO, MPU VIDEO</t>
  </si>
  <si>
    <t>PRE ROLL, POST ROLL, MID ROLL, INTEXT, NATIVE VIDEO, DMPU VIDEO</t>
  </si>
  <si>
    <t>PRE ROLL, IN TEXT, DMPU VÍDEO</t>
  </si>
  <si>
    <t>PRE ROLL, DMPU VÍDEO</t>
  </si>
  <si>
    <t xml:space="preserve">Sensibilización para el cuidado del medio ambiente y ahorro de agua  </t>
  </si>
  <si>
    <t xml:space="preserve">PLAN MEDIOS: Sensibilización para el cuidado del medio ambiente y ahorro de agua  </t>
  </si>
  <si>
    <t>MARCA.COM</t>
  </si>
  <si>
    <t>AS.COM</t>
  </si>
  <si>
    <t>PRE ROLL, INTEXT, DMPU VIDEO</t>
  </si>
  <si>
    <t>EXTRACONFIDENCIAL</t>
  </si>
  <si>
    <t>EXTRACONFIDENCIAL.ES</t>
  </si>
  <si>
    <t>ROS POSICIONADO EN PRIMER SCROLL</t>
  </si>
  <si>
    <t>300X600, 300X250</t>
  </si>
  <si>
    <t>DIARIO LA LUPA</t>
  </si>
  <si>
    <t>DIARIOLALUPA.ES</t>
  </si>
  <si>
    <t>HOME + SECCIONES + SUBSECCIONES POSICIONADO EN PRIMER SCROLL</t>
  </si>
  <si>
    <t>100% SOV 1 MES</t>
  </si>
  <si>
    <t>PRENSA CASTELLANA</t>
  </si>
  <si>
    <t>DIARIO YA</t>
  </si>
  <si>
    <t>MPU, DMPU, BILLBOARD</t>
  </si>
  <si>
    <t>300X250, 300X600, 980X200</t>
  </si>
  <si>
    <t>HOME + CANALES + SECCIONES POSICIONADO EN PRIMER SCROLL</t>
  </si>
  <si>
    <t xml:space="preserve">MADRID ES NOTICIA </t>
  </si>
  <si>
    <t>DMPU, MPU, MEGABANNER</t>
  </si>
  <si>
    <t>300X600, 300X250, 728X90</t>
  </si>
  <si>
    <t>MADRID ACTUAL</t>
  </si>
  <si>
    <t>300X250, 468X60</t>
  </si>
  <si>
    <t>EL CIERRE DIGITAL</t>
  </si>
  <si>
    <t>ELCIERREDIGITAL.COM</t>
  </si>
  <si>
    <t>DMPU, MEGABANNER</t>
  </si>
  <si>
    <t>300X600, 728X90</t>
  </si>
  <si>
    <t>CRONICA DE MADRID</t>
  </si>
  <si>
    <t>CRONICAMADRID.ES</t>
  </si>
  <si>
    <t>100% SOV (3 SEM.)</t>
  </si>
  <si>
    <t>POLITICA LOCAL</t>
  </si>
  <si>
    <t>POLITICALOCAL.ES</t>
  </si>
  <si>
    <t xml:space="preserve">100% SOV </t>
  </si>
  <si>
    <t>MADRIDPRESS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</si>
</sst>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-C0A]d\ &quot;de&quot;\ mmmm\ &quot;de&quot;\ yyyy;@"/>
    <numFmt numFmtId="166" formatCode="0.0%"/>
    <numFmt numFmtId="167" formatCode="#,##0.00\ &quot;€&quot;"/>
    <numFmt numFmtId="168" formatCode="##,###,##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9"/>
      <name val="Arial"/>
      <family val="2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28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name val="Verdana"/>
      <family val="2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19">
    <border>
      <left/>
      <right/>
      <top/>
      <bottom/>
      <diagonal/>
    </border>
    <border diagonalDown="1">
      <left/>
      <right/>
      <top/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thin">
        <color theme="0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/>
      <bottom style="medium">
        <color theme="5"/>
      </bottom>
      <diagonal/>
    </border>
    <border>
      <left style="medium">
        <color theme="5"/>
      </left>
      <right style="thin">
        <color theme="0"/>
      </right>
      <top/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7" fillId="0" borderId="0"/>
    <xf numFmtId="0" fontId="8" fillId="0" borderId="1">
      <alignment horizontal="left"/>
    </xf>
    <xf numFmtId="0" fontId="9" fillId="0" borderId="1">
      <alignment horizontal="left" wrapText="1"/>
    </xf>
    <xf numFmtId="0" fontId="5" fillId="0" borderId="0"/>
    <xf numFmtId="4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5" fillId="0" borderId="0"/>
    <xf numFmtId="0" fontId="5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0" fillId="0" borderId="1">
      <alignment horizontal="left"/>
    </xf>
    <xf numFmtId="0" fontId="21" fillId="0" borderId="1">
      <alignment horizontal="left" wrapText="1"/>
    </xf>
  </cellStyleXfs>
  <cellXfs count="97">
    <xf numFmtId="0" fontId="0" fillId="0" borderId="0" xfId="0"/>
    <xf numFmtId="0" fontId="0" fillId="0" borderId="0" xfId="0" applyFont="1"/>
    <xf numFmtId="0" fontId="0" fillId="0" borderId="0" xfId="0" applyFont="1" applyFill="1"/>
    <xf numFmtId="0" fontId="10" fillId="0" borderId="0" xfId="0" applyFont="1" applyBorder="1" applyAlignment="1" applyProtection="1"/>
    <xf numFmtId="0" fontId="11" fillId="0" borderId="0" xfId="0" applyFont="1" applyBorder="1" applyAlignment="1" applyProtection="1">
      <alignment horizontal="center"/>
    </xf>
    <xf numFmtId="0" fontId="11" fillId="0" borderId="0" xfId="0" applyFont="1" applyBorder="1" applyProtection="1"/>
    <xf numFmtId="0" fontId="11" fillId="0" borderId="0" xfId="0" applyFont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0" xfId="0" applyFont="1" applyBorder="1" applyAlignment="1" applyProtection="1">
      <alignment horizontal="center"/>
    </xf>
    <xf numFmtId="0" fontId="13" fillId="0" borderId="3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vertical="center"/>
    </xf>
    <xf numFmtId="44" fontId="11" fillId="0" borderId="7" xfId="1" applyFont="1" applyFill="1" applyBorder="1" applyAlignment="1" applyProtection="1">
      <alignment horizontal="center" vertical="center"/>
    </xf>
    <xf numFmtId="0" fontId="11" fillId="0" borderId="0" xfId="0" applyFont="1" applyFill="1" applyProtection="1"/>
    <xf numFmtId="44" fontId="11" fillId="0" borderId="0" xfId="1" applyFont="1" applyProtection="1"/>
    <xf numFmtId="0" fontId="16" fillId="0" borderId="0" xfId="11" applyFont="1"/>
    <xf numFmtId="0" fontId="4" fillId="0" borderId="0" xfId="0" applyFont="1"/>
    <xf numFmtId="0" fontId="17" fillId="0" borderId="0" xfId="11" applyFont="1" applyFill="1"/>
    <xf numFmtId="0" fontId="0" fillId="0" borderId="0" xfId="0" applyAlignment="1">
      <alignment horizontal="center"/>
    </xf>
    <xf numFmtId="165" fontId="4" fillId="0" borderId="0" xfId="0" applyNumberFormat="1" applyFont="1"/>
    <xf numFmtId="0" fontId="18" fillId="0" borderId="0" xfId="0" applyFont="1"/>
    <xf numFmtId="0" fontId="0" fillId="0" borderId="0" xfId="0" applyFont="1" applyAlignment="1">
      <alignment horizontal="center"/>
    </xf>
    <xf numFmtId="9" fontId="0" fillId="0" borderId="0" xfId="2" applyFont="1" applyAlignment="1">
      <alignment horizontal="center"/>
    </xf>
    <xf numFmtId="3" fontId="19" fillId="3" borderId="8" xfId="12" applyNumberFormat="1" applyFont="1" applyFill="1" applyBorder="1" applyAlignment="1">
      <alignment horizontal="left" vertical="center"/>
    </xf>
    <xf numFmtId="3" fontId="2" fillId="3" borderId="8" xfId="12" applyNumberFormat="1" applyFont="1" applyFill="1" applyBorder="1" applyAlignment="1">
      <alignment horizontal="center" vertical="center"/>
    </xf>
    <xf numFmtId="3" fontId="19" fillId="3" borderId="8" xfId="12" applyNumberFormat="1" applyFont="1" applyFill="1" applyBorder="1" applyAlignment="1">
      <alignment horizontal="center" vertical="center"/>
    </xf>
    <xf numFmtId="9" fontId="2" fillId="3" borderId="8" xfId="2" applyFont="1" applyFill="1" applyBorder="1" applyAlignment="1">
      <alignment horizontal="center" vertical="center"/>
    </xf>
    <xf numFmtId="3" fontId="2" fillId="3" borderId="8" xfId="12" applyNumberFormat="1" applyFont="1" applyFill="1" applyBorder="1" applyAlignment="1">
      <alignment horizontal="center" vertical="center" wrapText="1"/>
    </xf>
    <xf numFmtId="3" fontId="19" fillId="3" borderId="8" xfId="12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3" fontId="19" fillId="3" borderId="8" xfId="12" applyNumberFormat="1" applyFont="1" applyFill="1" applyBorder="1" applyAlignment="1">
      <alignment horizontal="right" vertical="center"/>
    </xf>
    <xf numFmtId="9" fontId="19" fillId="3" borderId="8" xfId="2" applyFont="1" applyFill="1" applyBorder="1" applyAlignment="1">
      <alignment horizontal="center" vertical="center"/>
    </xf>
    <xf numFmtId="167" fontId="19" fillId="3" borderId="8" xfId="12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left"/>
    </xf>
    <xf numFmtId="167" fontId="0" fillId="0" borderId="0" xfId="0" applyNumberFormat="1" applyFont="1" applyFill="1"/>
    <xf numFmtId="0" fontId="0" fillId="0" borderId="10" xfId="0" applyFont="1" applyBorder="1"/>
    <xf numFmtId="9" fontId="6" fillId="0" borderId="11" xfId="0" applyNumberFormat="1" applyFont="1" applyBorder="1" applyAlignment="1">
      <alignment horizontal="right"/>
    </xf>
    <xf numFmtId="167" fontId="6" fillId="0" borderId="12" xfId="0" applyNumberFormat="1" applyFont="1" applyBorder="1"/>
    <xf numFmtId="9" fontId="3" fillId="0" borderId="13" xfId="0" applyNumberFormat="1" applyFont="1" applyBorder="1"/>
    <xf numFmtId="0" fontId="3" fillId="0" borderId="0" xfId="0" applyFont="1" applyBorder="1" applyAlignment="1">
      <alignment horizontal="right"/>
    </xf>
    <xf numFmtId="167" fontId="6" fillId="0" borderId="14" xfId="0" applyNumberFormat="1" applyFont="1" applyBorder="1"/>
    <xf numFmtId="0" fontId="3" fillId="0" borderId="0" xfId="0" applyFont="1" applyFill="1" applyAlignment="1">
      <alignment wrapText="1"/>
    </xf>
    <xf numFmtId="3" fontId="19" fillId="3" borderId="15" xfId="12" applyNumberFormat="1" applyFont="1" applyFill="1" applyBorder="1" applyAlignment="1">
      <alignment horizontal="right" vertical="center"/>
    </xf>
    <xf numFmtId="3" fontId="19" fillId="3" borderId="16" xfId="12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 wrapText="1"/>
    </xf>
    <xf numFmtId="3" fontId="19" fillId="3" borderId="8" xfId="12" applyNumberFormat="1" applyFont="1" applyFill="1" applyBorder="1" applyAlignment="1">
      <alignment horizontal="center" vertical="center" wrapText="1"/>
    </xf>
    <xf numFmtId="167" fontId="19" fillId="3" borderId="9" xfId="1" applyNumberFormat="1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9" fontId="4" fillId="2" borderId="9" xfId="2" applyFont="1" applyFill="1" applyBorder="1" applyAlignment="1">
      <alignment horizontal="center"/>
    </xf>
    <xf numFmtId="168" fontId="4" fillId="2" borderId="8" xfId="0" applyNumberFormat="1" applyFont="1" applyFill="1" applyBorder="1" applyAlignment="1">
      <alignment horizontal="center" vertical="center"/>
    </xf>
    <xf numFmtId="168" fontId="4" fillId="2" borderId="8" xfId="0" applyNumberFormat="1" applyFont="1" applyFill="1" applyBorder="1" applyAlignment="1">
      <alignment vertical="center"/>
    </xf>
    <xf numFmtId="167" fontId="4" fillId="2" borderId="8" xfId="0" applyNumberFormat="1" applyFont="1" applyFill="1" applyBorder="1" applyAlignment="1">
      <alignment horizontal="right" vertical="center"/>
    </xf>
    <xf numFmtId="44" fontId="4" fillId="2" borderId="0" xfId="1" applyFont="1" applyFill="1"/>
    <xf numFmtId="0" fontId="0" fillId="2" borderId="0" xfId="0" applyFill="1"/>
    <xf numFmtId="167" fontId="4" fillId="2" borderId="0" xfId="0" applyNumberFormat="1" applyFont="1" applyFill="1"/>
    <xf numFmtId="0" fontId="22" fillId="0" borderId="0" xfId="11" applyFont="1" applyAlignment="1">
      <alignment horizontal="right"/>
    </xf>
    <xf numFmtId="0" fontId="23" fillId="0" borderId="0" xfId="0" applyFont="1" applyAlignment="1">
      <alignment horizontal="right"/>
    </xf>
    <xf numFmtId="0" fontId="24" fillId="0" borderId="0" xfId="11" applyFont="1" applyAlignment="1">
      <alignment horizontal="right"/>
    </xf>
    <xf numFmtId="44" fontId="0" fillId="0" borderId="0" xfId="1" applyFont="1"/>
    <xf numFmtId="0" fontId="0" fillId="0" borderId="0" xfId="0" applyFill="1"/>
    <xf numFmtId="9" fontId="4" fillId="0" borderId="9" xfId="2" applyFont="1" applyFill="1" applyBorder="1" applyAlignment="1">
      <alignment horizontal="center"/>
    </xf>
    <xf numFmtId="168" fontId="4" fillId="0" borderId="8" xfId="0" applyNumberFormat="1" applyFont="1" applyFill="1" applyBorder="1" applyAlignment="1">
      <alignment vertical="center"/>
    </xf>
    <xf numFmtId="167" fontId="4" fillId="0" borderId="0" xfId="0" applyNumberFormat="1" applyFont="1" applyFill="1"/>
    <xf numFmtId="0" fontId="4" fillId="2" borderId="17" xfId="0" applyFont="1" applyFill="1" applyBorder="1" applyAlignment="1">
      <alignment horizontal="center" vertical="center"/>
    </xf>
    <xf numFmtId="168" fontId="4" fillId="2" borderId="17" xfId="0" applyNumberFormat="1" applyFont="1" applyFill="1" applyBorder="1" applyAlignment="1">
      <alignment horizontal="center" vertical="center"/>
    </xf>
    <xf numFmtId="168" fontId="4" fillId="2" borderId="17" xfId="0" applyNumberFormat="1" applyFont="1" applyFill="1" applyBorder="1" applyAlignment="1">
      <alignment vertical="center"/>
    </xf>
    <xf numFmtId="167" fontId="4" fillId="2" borderId="17" xfId="0" applyNumberFormat="1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center" vertical="center"/>
    </xf>
    <xf numFmtId="168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167" fontId="4" fillId="0" borderId="8" xfId="0" applyNumberFormat="1" applyFont="1" applyFill="1" applyBorder="1" applyAlignment="1">
      <alignment horizontal="right" vertical="center"/>
    </xf>
    <xf numFmtId="0" fontId="4" fillId="2" borderId="9" xfId="0" applyFont="1" applyFill="1" applyBorder="1" applyAlignment="1">
      <alignment horizontal="center" vertical="center"/>
    </xf>
    <xf numFmtId="9" fontId="4" fillId="2" borderId="8" xfId="2" applyFont="1" applyFill="1" applyBorder="1" applyAlignment="1">
      <alignment horizontal="center"/>
    </xf>
    <xf numFmtId="9" fontId="4" fillId="0" borderId="8" xfId="2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44" fontId="4" fillId="0" borderId="0" xfId="1" applyFont="1" applyFill="1" applyAlignment="1">
      <alignment vertical="center"/>
    </xf>
    <xf numFmtId="166" fontId="4" fillId="0" borderId="8" xfId="2" applyNumberFormat="1" applyFont="1" applyFill="1" applyBorder="1" applyAlignment="1">
      <alignment horizontal="center"/>
    </xf>
    <xf numFmtId="167" fontId="4" fillId="0" borderId="0" xfId="0" applyNumberFormat="1" applyFont="1" applyFill="1" applyAlignment="1">
      <alignment horizontal="right" vertical="center"/>
    </xf>
    <xf numFmtId="168" fontId="4" fillId="0" borderId="8" xfId="0" quotePrefix="1" applyNumberFormat="1" applyFont="1" applyFill="1" applyBorder="1" applyAlignment="1">
      <alignment vertical="center"/>
    </xf>
    <xf numFmtId="166" fontId="4" fillId="2" borderId="8" xfId="2" applyNumberFormat="1" applyFont="1" applyFill="1" applyBorder="1" applyAlignment="1">
      <alignment horizontal="center"/>
    </xf>
    <xf numFmtId="0" fontId="4" fillId="2" borderId="8" xfId="0" applyFont="1" applyFill="1" applyBorder="1"/>
    <xf numFmtId="166" fontId="4" fillId="2" borderId="9" xfId="2" applyNumberFormat="1" applyFont="1" applyFill="1" applyBorder="1" applyAlignment="1">
      <alignment horizontal="center"/>
    </xf>
    <xf numFmtId="44" fontId="4" fillId="0" borderId="0" xfId="1" applyFont="1" applyFill="1"/>
    <xf numFmtId="0" fontId="4" fillId="0" borderId="0" xfId="0" applyFont="1" applyFill="1" applyAlignment="1">
      <alignment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14" fontId="4" fillId="2" borderId="8" xfId="0" applyNumberFormat="1" applyFont="1" applyFill="1" applyBorder="1" applyAlignment="1">
      <alignment horizontal="center" vertical="center"/>
    </xf>
    <xf numFmtId="9" fontId="4" fillId="2" borderId="18" xfId="2" applyFont="1" applyFill="1" applyBorder="1" applyAlignment="1">
      <alignment horizontal="center"/>
    </xf>
    <xf numFmtId="0" fontId="14" fillId="3" borderId="2" xfId="7" applyFont="1" applyFill="1" applyBorder="1" applyAlignment="1" applyProtection="1">
      <alignment horizontal="center" vertical="center" wrapText="1"/>
    </xf>
    <xf numFmtId="0" fontId="14" fillId="3" borderId="5" xfId="7" applyFont="1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 applyProtection="1">
      <alignment horizontal="center" vertical="center" wrapText="1"/>
    </xf>
    <xf numFmtId="0" fontId="14" fillId="3" borderId="6" xfId="0" applyFont="1" applyFill="1" applyBorder="1" applyAlignment="1" applyProtection="1">
      <alignment horizontal="center" vertical="center" wrapText="1"/>
    </xf>
    <xf numFmtId="14" fontId="4" fillId="2" borderId="15" xfId="0" applyNumberFormat="1" applyFont="1" applyFill="1" applyBorder="1" applyAlignment="1">
      <alignment horizontal="center" vertical="center"/>
    </xf>
    <xf numFmtId="14" fontId="4" fillId="2" borderId="9" xfId="0" applyNumberFormat="1" applyFont="1" applyFill="1" applyBorder="1" applyAlignment="1">
      <alignment horizontal="center" vertical="center"/>
    </xf>
  </cellXfs>
  <cellStyles count="17">
    <cellStyle name="bch" xfId="15"/>
    <cellStyle name="bch 2 2" xfId="5"/>
    <cellStyle name="bci" xfId="16"/>
    <cellStyle name="bci 2 2" xfId="6"/>
    <cellStyle name="Euro" xfId="8"/>
    <cellStyle name="Millares 5" xfId="14"/>
    <cellStyle name="Millares 8" xfId="9"/>
    <cellStyle name="Moneda" xfId="1" builtinId="4"/>
    <cellStyle name="Moneda 2" xfId="10"/>
    <cellStyle name="Normal" xfId="0" builtinId="0"/>
    <cellStyle name="Normal 138" xfId="3"/>
    <cellStyle name="Normal 2 2" xfId="11"/>
    <cellStyle name="Normal 3" xfId="12"/>
    <cellStyle name="Normal 4" xfId="4"/>
    <cellStyle name="Normal 9" xfId="13"/>
    <cellStyle name="Normal_Plan Medios Turismo de Cantabria v 0.1 2 2" xfId="7"/>
    <cellStyle name="Porcentaje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392906</xdr:colOff>
      <xdr:row>4</xdr:row>
      <xdr:rowOff>40918</xdr:rowOff>
    </xdr:from>
    <xdr:to>
      <xdr:col>2</xdr:col>
      <xdr:colOff>607219</xdr:colOff>
      <xdr:row>10</xdr:row>
      <xdr:rowOff>83343</xdr:rowOff>
    </xdr:to>
    <xdr:pic>
      <xdr:nvPicPr>
        <xdr:cNvPr id="3" name="Imagen 2" descr="Resultado de imagen de logo comunidad de madrid">
          <a:extLst>
            <a:ext uri="{FF2B5EF4-FFF2-40B4-BE49-F238E27FC236}">
              <a16:creationId xmlns:a16="http://schemas.microsoft.com/office/drawing/2014/main" id="{A4AF9D05-F132-4696-A268-25F4E1220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531" y="802918"/>
          <a:ext cx="1690688" cy="1185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4:I21"/>
  <sheetViews>
    <sheetView showGridLines="0" zoomScale="80" zoomScaleNormal="80" workbookViewId="0">
      <selection activeCell="A3" sqref="A3"/>
    </sheetView>
  </sheetViews>
  <sheetFormatPr baseColWidth="10" defaultRowHeight="15" x14ac:dyDescent="0.25"/>
  <cols>
    <col min="1" max="1" width="6.42578125" customWidth="1"/>
    <col min="2" max="2" width="22.140625" customWidth="1"/>
    <col min="8" max="8" width="18.28515625" customWidth="1"/>
    <col min="9" max="9" width="25" customWidth="1"/>
  </cols>
  <sheetData>
    <row r="14" spans="2:4" ht="23.25" x14ac:dyDescent="0.35">
      <c r="B14" s="59" t="s">
        <v>65</v>
      </c>
      <c r="C14" s="16" t="s">
        <v>23</v>
      </c>
      <c r="D14" s="17"/>
    </row>
    <row r="15" spans="2:4" ht="23.25" x14ac:dyDescent="0.35">
      <c r="B15" s="59" t="s">
        <v>66</v>
      </c>
      <c r="C15" s="16" t="s">
        <v>157</v>
      </c>
      <c r="D15" s="17"/>
    </row>
    <row r="16" spans="2:4" ht="23.25" x14ac:dyDescent="0.35">
      <c r="B16" s="59" t="s">
        <v>67</v>
      </c>
      <c r="C16" s="16" t="s">
        <v>145</v>
      </c>
      <c r="D16" s="17"/>
    </row>
    <row r="17" spans="2:9" ht="21" x14ac:dyDescent="0.35">
      <c r="B17" s="58"/>
      <c r="C17" s="18"/>
    </row>
    <row r="18" spans="2:9" ht="21" x14ac:dyDescent="0.35">
      <c r="B18" s="57" t="s">
        <v>24</v>
      </c>
      <c r="C18" s="16"/>
    </row>
    <row r="21" spans="2:9" x14ac:dyDescent="0.25">
      <c r="D21" s="19"/>
      <c r="I21" s="20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0"/>
  <sheetViews>
    <sheetView showGridLines="0" zoomScale="80" zoomScaleNormal="80" workbookViewId="0">
      <selection activeCell="B2" sqref="B2"/>
    </sheetView>
  </sheetViews>
  <sheetFormatPr baseColWidth="10" defaultRowHeight="15" x14ac:dyDescent="0.25"/>
  <cols>
    <col min="1" max="1" width="4" customWidth="1"/>
    <col min="2" max="2" width="34" style="6" customWidth="1"/>
    <col min="3" max="3" width="2.42578125" style="6" customWidth="1"/>
    <col min="4" max="4" width="3.5703125" style="6" customWidth="1"/>
    <col min="5" max="5" width="20.5703125" style="6" customWidth="1"/>
  </cols>
  <sheetData>
    <row r="1" spans="2:5" x14ac:dyDescent="0.25">
      <c r="B1" s="14"/>
      <c r="C1" s="14"/>
      <c r="D1" s="14"/>
      <c r="E1" s="14"/>
    </row>
    <row r="2" spans="2:5" ht="36" x14ac:dyDescent="0.55000000000000004">
      <c r="B2" s="3" t="s">
        <v>157</v>
      </c>
      <c r="C2" s="4"/>
      <c r="D2" s="5"/>
      <c r="E2" s="5"/>
    </row>
    <row r="3" spans="2:5" ht="36" x14ac:dyDescent="0.55000000000000004">
      <c r="B3" s="3" t="s">
        <v>11</v>
      </c>
      <c r="C3" s="4"/>
      <c r="D3" s="5"/>
      <c r="E3" s="5"/>
    </row>
    <row r="4" spans="2:5" ht="15" hidden="1" customHeight="1" x14ac:dyDescent="0.25">
      <c r="B4" s="7" t="s">
        <v>12</v>
      </c>
      <c r="C4" s="4"/>
      <c r="D4" s="5"/>
      <c r="E4" s="5"/>
    </row>
    <row r="5" spans="2:5" ht="15" hidden="1" customHeight="1" x14ac:dyDescent="0.25">
      <c r="B5" s="7" t="s">
        <v>13</v>
      </c>
      <c r="C5" s="4"/>
      <c r="D5" s="5"/>
      <c r="E5" s="5"/>
    </row>
    <row r="6" spans="2:5" ht="15" hidden="1" customHeight="1" x14ac:dyDescent="0.25">
      <c r="B6" s="7" t="s">
        <v>14</v>
      </c>
      <c r="C6" s="4"/>
      <c r="D6" s="5"/>
      <c r="E6" s="5"/>
    </row>
    <row r="7" spans="2:5" ht="15" hidden="1" customHeight="1" x14ac:dyDescent="0.25">
      <c r="B7" s="7" t="s">
        <v>15</v>
      </c>
      <c r="C7" s="4"/>
      <c r="D7" s="5"/>
      <c r="E7" s="5"/>
    </row>
    <row r="8" spans="2:5" ht="15" hidden="1" customHeight="1" x14ac:dyDescent="0.25">
      <c r="B8" s="7" t="s">
        <v>16</v>
      </c>
      <c r="C8" s="4"/>
      <c r="D8" s="5"/>
      <c r="E8" s="5"/>
    </row>
    <row r="9" spans="2:5" ht="15" hidden="1" customHeight="1" x14ac:dyDescent="0.25">
      <c r="B9" s="7" t="s">
        <v>17</v>
      </c>
      <c r="C9" s="4"/>
      <c r="D9" s="5"/>
      <c r="E9" s="5"/>
    </row>
    <row r="10" spans="2:5" ht="15" hidden="1" customHeight="1" x14ac:dyDescent="0.25">
      <c r="B10" s="7" t="s">
        <v>18</v>
      </c>
      <c r="C10" s="4"/>
      <c r="D10" s="5"/>
      <c r="E10" s="5"/>
    </row>
    <row r="11" spans="2:5" ht="15" hidden="1" customHeight="1" x14ac:dyDescent="0.25">
      <c r="B11" s="8"/>
      <c r="C11" s="4"/>
      <c r="D11" s="5"/>
      <c r="E11" s="5"/>
    </row>
    <row r="12" spans="2:5" ht="15" hidden="1" customHeight="1" x14ac:dyDescent="0.25">
      <c r="B12" s="8"/>
      <c r="C12" s="4"/>
      <c r="D12" s="5"/>
      <c r="E12" s="5"/>
    </row>
    <row r="13" spans="2:5" ht="15" hidden="1" customHeight="1" x14ac:dyDescent="0.25">
      <c r="B13" s="9" t="s">
        <v>19</v>
      </c>
      <c r="C13" s="4"/>
      <c r="D13" s="5"/>
      <c r="E13" s="5"/>
    </row>
    <row r="14" spans="2:5" x14ac:dyDescent="0.25">
      <c r="E14" s="15"/>
    </row>
    <row r="15" spans="2:5" x14ac:dyDescent="0.25">
      <c r="E15" s="15"/>
    </row>
    <row r="16" spans="2:5" x14ac:dyDescent="0.25">
      <c r="E16" s="15"/>
    </row>
    <row r="17" spans="2:5" ht="15.75" thickBot="1" x14ac:dyDescent="0.3">
      <c r="B17" s="4"/>
      <c r="C17" s="4"/>
      <c r="D17" s="5"/>
      <c r="E17" s="5"/>
    </row>
    <row r="18" spans="2:5" x14ac:dyDescent="0.25">
      <c r="B18" s="91" t="s">
        <v>20</v>
      </c>
      <c r="C18" s="4"/>
      <c r="D18" s="5"/>
      <c r="E18" s="93" t="s">
        <v>21</v>
      </c>
    </row>
    <row r="19" spans="2:5" ht="15.75" thickBot="1" x14ac:dyDescent="0.3">
      <c r="B19" s="92"/>
      <c r="C19" s="4"/>
      <c r="D19" s="5"/>
      <c r="E19" s="94"/>
    </row>
    <row r="20" spans="2:5" ht="15.75" thickBot="1" x14ac:dyDescent="0.3">
      <c r="B20" s="10" t="s">
        <v>22</v>
      </c>
      <c r="C20" s="11"/>
      <c r="D20" s="12"/>
      <c r="E20" s="13">
        <v>165289.25780749993</v>
      </c>
    </row>
  </sheetData>
  <mergeCells count="2">
    <mergeCell ref="B18:B19"/>
    <mergeCell ref="E18:E19"/>
  </mergeCells>
  <dataValidations count="1">
    <dataValidation type="list" allowBlank="1" showInputMessage="1" showErrorMessage="1" sqref="B20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60"/>
  <sheetViews>
    <sheetView showGridLines="0" tabSelected="1" zoomScale="80" zoomScaleNormal="80" workbookViewId="0">
      <selection activeCell="B2" sqref="B2:L59"/>
    </sheetView>
  </sheetViews>
  <sheetFormatPr baseColWidth="10" defaultRowHeight="15" x14ac:dyDescent="0.25"/>
  <cols>
    <col min="1" max="1" width="3.7109375" customWidth="1"/>
    <col min="2" max="2" width="26.28515625" customWidth="1"/>
    <col min="3" max="3" width="25" customWidth="1"/>
    <col min="4" max="4" width="36.42578125" customWidth="1"/>
    <col min="5" max="5" width="49" customWidth="1"/>
    <col min="6" max="6" width="29" customWidth="1"/>
    <col min="7" max="7" width="29.140625" customWidth="1"/>
    <col min="8" max="8" width="11.5703125" customWidth="1"/>
    <col min="9" max="9" width="11.7109375" customWidth="1"/>
    <col min="10" max="10" width="11.42578125" customWidth="1"/>
    <col min="11" max="11" width="12" customWidth="1"/>
    <col min="12" max="12" width="14.140625" customWidth="1"/>
    <col min="13" max="13" width="5.5703125" bestFit="1" customWidth="1"/>
  </cols>
  <sheetData>
    <row r="2" spans="2:16" ht="36" x14ac:dyDescent="0.55000000000000004">
      <c r="B2" s="3" t="s">
        <v>158</v>
      </c>
      <c r="C2" s="1"/>
      <c r="D2" s="1"/>
      <c r="E2" s="1"/>
    </row>
    <row r="3" spans="2:16" ht="36" x14ac:dyDescent="0.55000000000000004">
      <c r="B3" s="3" t="s">
        <v>64</v>
      </c>
      <c r="C3" s="1"/>
      <c r="D3" s="1"/>
      <c r="E3" s="21"/>
    </row>
    <row r="5" spans="2:16" x14ac:dyDescent="0.25">
      <c r="B5" s="46" t="s">
        <v>25</v>
      </c>
      <c r="C5" s="1"/>
      <c r="D5" s="22"/>
      <c r="E5" s="22"/>
      <c r="F5" s="22"/>
      <c r="G5" s="23"/>
      <c r="H5" s="22"/>
      <c r="I5" s="22"/>
      <c r="J5" s="22"/>
      <c r="K5" s="1"/>
      <c r="L5" s="22"/>
      <c r="M5" s="1"/>
    </row>
    <row r="6" spans="2:16" x14ac:dyDescent="0.25">
      <c r="B6" s="1"/>
      <c r="C6" s="1"/>
      <c r="D6" s="22"/>
      <c r="E6" s="22"/>
      <c r="F6" s="22"/>
      <c r="G6" s="23"/>
      <c r="H6" s="22"/>
      <c r="I6" s="22"/>
      <c r="J6" s="22"/>
      <c r="K6" s="1"/>
      <c r="L6" s="22"/>
      <c r="M6" s="1"/>
    </row>
    <row r="7" spans="2:16" ht="52.5" customHeight="1" x14ac:dyDescent="0.25">
      <c r="B7" s="24" t="s">
        <v>26</v>
      </c>
      <c r="C7" s="24" t="s">
        <v>27</v>
      </c>
      <c r="D7" s="25" t="s">
        <v>28</v>
      </c>
      <c r="E7" s="26" t="s">
        <v>29</v>
      </c>
      <c r="F7" s="26" t="s">
        <v>72</v>
      </c>
      <c r="G7" s="27" t="s">
        <v>30</v>
      </c>
      <c r="H7" s="28" t="s">
        <v>31</v>
      </c>
      <c r="I7" s="28" t="s">
        <v>32</v>
      </c>
      <c r="J7" s="28" t="s">
        <v>33</v>
      </c>
      <c r="K7" s="29" t="s">
        <v>34</v>
      </c>
      <c r="L7" s="29" t="s">
        <v>35</v>
      </c>
      <c r="M7" s="1"/>
    </row>
    <row r="8" spans="2:16" s="55" customFormat="1" x14ac:dyDescent="0.25">
      <c r="B8" s="48" t="s">
        <v>36</v>
      </c>
      <c r="C8" s="48" t="s">
        <v>37</v>
      </c>
      <c r="D8" s="48" t="s">
        <v>42</v>
      </c>
      <c r="E8" s="49" t="s">
        <v>147</v>
      </c>
      <c r="F8" s="49" t="s">
        <v>104</v>
      </c>
      <c r="G8" s="50" t="s">
        <v>93</v>
      </c>
      <c r="H8" s="95" t="s">
        <v>146</v>
      </c>
      <c r="I8" s="96"/>
      <c r="J8" s="51" t="s">
        <v>38</v>
      </c>
      <c r="K8" s="52">
        <v>646204</v>
      </c>
      <c r="L8" s="53">
        <v>12116.324999999993</v>
      </c>
      <c r="M8" s="56"/>
      <c r="O8"/>
      <c r="P8"/>
    </row>
    <row r="9" spans="2:16" s="55" customFormat="1" x14ac:dyDescent="0.25">
      <c r="B9" s="48" t="s">
        <v>39</v>
      </c>
      <c r="C9" s="48" t="s">
        <v>1</v>
      </c>
      <c r="D9" s="48" t="s">
        <v>42</v>
      </c>
      <c r="E9" s="83" t="s">
        <v>107</v>
      </c>
      <c r="F9" s="49" t="s">
        <v>104</v>
      </c>
      <c r="G9" s="50" t="s">
        <v>94</v>
      </c>
      <c r="H9" s="95" t="s">
        <v>146</v>
      </c>
      <c r="I9" s="96"/>
      <c r="J9" s="51" t="s">
        <v>38</v>
      </c>
      <c r="K9" s="52">
        <v>990410</v>
      </c>
      <c r="L9" s="53">
        <v>12000.055162499993</v>
      </c>
      <c r="M9" s="56"/>
      <c r="O9"/>
      <c r="P9"/>
    </row>
    <row r="10" spans="2:16" s="55" customFormat="1" x14ac:dyDescent="0.25">
      <c r="B10" s="71" t="s">
        <v>40</v>
      </c>
      <c r="C10" s="71" t="s">
        <v>2</v>
      </c>
      <c r="D10" s="48" t="s">
        <v>42</v>
      </c>
      <c r="E10" s="69" t="s">
        <v>108</v>
      </c>
      <c r="F10" s="69" t="s">
        <v>104</v>
      </c>
      <c r="G10" s="69" t="s">
        <v>92</v>
      </c>
      <c r="H10" s="95" t="s">
        <v>146</v>
      </c>
      <c r="I10" s="96"/>
      <c r="J10" s="70" t="s">
        <v>38</v>
      </c>
      <c r="K10" s="52">
        <v>842105</v>
      </c>
      <c r="L10" s="72">
        <v>11999.996249999993</v>
      </c>
      <c r="M10" s="56"/>
      <c r="O10"/>
      <c r="P10"/>
    </row>
    <row r="11" spans="2:16" s="55" customFormat="1" x14ac:dyDescent="0.25">
      <c r="B11" s="48" t="s">
        <v>41</v>
      </c>
      <c r="C11" s="48" t="s">
        <v>3</v>
      </c>
      <c r="D11" s="48" t="s">
        <v>42</v>
      </c>
      <c r="E11" s="49" t="s">
        <v>109</v>
      </c>
      <c r="F11" s="49" t="s">
        <v>110</v>
      </c>
      <c r="G11" s="74" t="s">
        <v>93</v>
      </c>
      <c r="H11" s="95" t="s">
        <v>146</v>
      </c>
      <c r="I11" s="96"/>
      <c r="J11" s="51" t="s">
        <v>38</v>
      </c>
      <c r="K11" s="52">
        <v>314290</v>
      </c>
      <c r="L11" s="53">
        <v>11000.149999999992</v>
      </c>
      <c r="M11" s="56"/>
      <c r="O11"/>
      <c r="P11"/>
    </row>
    <row r="12" spans="2:16" s="55" customFormat="1" x14ac:dyDescent="0.25">
      <c r="B12" s="48" t="s">
        <v>46</v>
      </c>
      <c r="C12" s="48" t="s">
        <v>47</v>
      </c>
      <c r="D12" s="48" t="s">
        <v>42</v>
      </c>
      <c r="E12" s="49" t="s">
        <v>150</v>
      </c>
      <c r="F12" s="49" t="s">
        <v>104</v>
      </c>
      <c r="G12" s="73" t="s">
        <v>92</v>
      </c>
      <c r="H12" s="95" t="s">
        <v>146</v>
      </c>
      <c r="I12" s="96"/>
      <c r="J12" s="51" t="s">
        <v>38</v>
      </c>
      <c r="K12" s="52">
        <v>1227680</v>
      </c>
      <c r="L12" s="53">
        <v>11000.012799999993</v>
      </c>
      <c r="M12" s="56"/>
      <c r="O12"/>
      <c r="P12"/>
    </row>
    <row r="13" spans="2:16" s="55" customFormat="1" x14ac:dyDescent="0.25">
      <c r="B13" s="48" t="s">
        <v>111</v>
      </c>
      <c r="C13" s="48" t="s">
        <v>51</v>
      </c>
      <c r="D13" s="48" t="s">
        <v>42</v>
      </c>
      <c r="E13" s="49" t="s">
        <v>107</v>
      </c>
      <c r="F13" s="49" t="s">
        <v>104</v>
      </c>
      <c r="G13" s="50" t="s">
        <v>93</v>
      </c>
      <c r="H13" s="95" t="s">
        <v>146</v>
      </c>
      <c r="I13" s="96"/>
      <c r="J13" s="51" t="s">
        <v>38</v>
      </c>
      <c r="K13" s="52">
        <v>1783335</v>
      </c>
      <c r="L13" s="53">
        <v>10700.010000000011</v>
      </c>
      <c r="M13" s="56"/>
      <c r="O13"/>
      <c r="P13"/>
    </row>
    <row r="14" spans="2:16" s="55" customFormat="1" x14ac:dyDescent="0.25">
      <c r="B14" s="48" t="s">
        <v>48</v>
      </c>
      <c r="C14" s="48" t="s">
        <v>5</v>
      </c>
      <c r="D14" s="48" t="s">
        <v>42</v>
      </c>
      <c r="E14" s="49" t="s">
        <v>155</v>
      </c>
      <c r="F14" s="49" t="s">
        <v>104</v>
      </c>
      <c r="G14" s="49" t="s">
        <v>93</v>
      </c>
      <c r="H14" s="95" t="s">
        <v>146</v>
      </c>
      <c r="I14" s="96"/>
      <c r="J14" s="51" t="s">
        <v>38</v>
      </c>
      <c r="K14" s="52">
        <v>311483</v>
      </c>
      <c r="L14" s="53">
        <v>7948.2674525000084</v>
      </c>
      <c r="M14" s="56"/>
      <c r="O14"/>
      <c r="P14"/>
    </row>
    <row r="15" spans="2:16" s="61" customFormat="1" x14ac:dyDescent="0.25">
      <c r="B15" s="71" t="s">
        <v>49</v>
      </c>
      <c r="C15" s="71" t="s">
        <v>6</v>
      </c>
      <c r="D15" s="71" t="s">
        <v>50</v>
      </c>
      <c r="E15" s="69" t="s">
        <v>107</v>
      </c>
      <c r="F15" s="69" t="s">
        <v>104</v>
      </c>
      <c r="G15" s="69" t="s">
        <v>92</v>
      </c>
      <c r="H15" s="95" t="s">
        <v>146</v>
      </c>
      <c r="I15" s="96"/>
      <c r="J15" s="70" t="s">
        <v>38</v>
      </c>
      <c r="K15" s="52">
        <v>588400</v>
      </c>
      <c r="L15" s="72">
        <v>6023.7449999999953</v>
      </c>
      <c r="M15" s="64"/>
      <c r="O15"/>
      <c r="P15"/>
    </row>
    <row r="16" spans="2:16" s="61" customFormat="1" x14ac:dyDescent="0.25">
      <c r="B16" s="71" t="s">
        <v>73</v>
      </c>
      <c r="C16" s="71" t="s">
        <v>10</v>
      </c>
      <c r="D16" s="71" t="s">
        <v>42</v>
      </c>
      <c r="E16" s="78" t="s">
        <v>112</v>
      </c>
      <c r="F16" s="78" t="s">
        <v>110</v>
      </c>
      <c r="G16" s="69" t="s">
        <v>93</v>
      </c>
      <c r="H16" s="95" t="s">
        <v>146</v>
      </c>
      <c r="I16" s="96"/>
      <c r="J16" s="70" t="s">
        <v>38</v>
      </c>
      <c r="K16" s="63">
        <v>180205</v>
      </c>
      <c r="L16" s="72">
        <v>5788.0944975000002</v>
      </c>
      <c r="M16" s="64"/>
    </row>
    <row r="17" spans="1:18" s="61" customFormat="1" x14ac:dyDescent="0.25">
      <c r="B17" s="71" t="s">
        <v>36</v>
      </c>
      <c r="C17" s="71" t="s">
        <v>7</v>
      </c>
      <c r="D17" s="71" t="s">
        <v>42</v>
      </c>
      <c r="E17" s="76" t="s">
        <v>148</v>
      </c>
      <c r="F17" s="76" t="s">
        <v>104</v>
      </c>
      <c r="G17" s="75" t="s">
        <v>92</v>
      </c>
      <c r="H17" s="95" t="s">
        <v>146</v>
      </c>
      <c r="I17" s="96"/>
      <c r="J17" s="70" t="s">
        <v>38</v>
      </c>
      <c r="K17" s="63">
        <v>171428</v>
      </c>
      <c r="L17" s="72">
        <v>2999.989999999998</v>
      </c>
      <c r="M17" s="84"/>
    </row>
    <row r="18" spans="1:18" s="61" customFormat="1" x14ac:dyDescent="0.25">
      <c r="B18" s="71" t="s">
        <v>46</v>
      </c>
      <c r="C18" s="71" t="s">
        <v>52</v>
      </c>
      <c r="D18" s="71" t="s">
        <v>42</v>
      </c>
      <c r="E18" s="49" t="s">
        <v>150</v>
      </c>
      <c r="F18" s="69" t="s">
        <v>104</v>
      </c>
      <c r="G18" s="69" t="s">
        <v>92</v>
      </c>
      <c r="H18" s="95" t="s">
        <v>146</v>
      </c>
      <c r="I18" s="96"/>
      <c r="J18" s="70" t="s">
        <v>38</v>
      </c>
      <c r="K18" s="63">
        <v>334821</v>
      </c>
      <c r="L18" s="72">
        <v>2999.9961599999983</v>
      </c>
      <c r="M18" s="64"/>
    </row>
    <row r="19" spans="1:18" s="61" customFormat="1" x14ac:dyDescent="0.25">
      <c r="B19" s="71" t="s">
        <v>56</v>
      </c>
      <c r="C19" s="71" t="s">
        <v>9</v>
      </c>
      <c r="D19" s="71" t="s">
        <v>42</v>
      </c>
      <c r="E19" s="69" t="s">
        <v>156</v>
      </c>
      <c r="F19" s="76" t="s">
        <v>104</v>
      </c>
      <c r="G19" s="76" t="s">
        <v>92</v>
      </c>
      <c r="H19" s="95" t="s">
        <v>146</v>
      </c>
      <c r="I19" s="96"/>
      <c r="J19" s="70" t="s">
        <v>38</v>
      </c>
      <c r="K19" s="63">
        <v>406715</v>
      </c>
      <c r="L19" s="72">
        <v>4000.042024999997</v>
      </c>
      <c r="M19" s="64"/>
    </row>
    <row r="20" spans="1:18" s="85" customFormat="1" x14ac:dyDescent="0.25">
      <c r="A20" s="85" t="s">
        <v>68</v>
      </c>
      <c r="B20" s="71" t="s">
        <v>74</v>
      </c>
      <c r="C20" s="71" t="s">
        <v>74</v>
      </c>
      <c r="D20" s="71" t="s">
        <v>151</v>
      </c>
      <c r="E20" s="86" t="s">
        <v>57</v>
      </c>
      <c r="F20" s="88" t="s">
        <v>143</v>
      </c>
      <c r="G20" s="49" t="s">
        <v>91</v>
      </c>
      <c r="H20" s="95" t="s">
        <v>146</v>
      </c>
      <c r="I20" s="96"/>
      <c r="J20" s="70" t="s">
        <v>38</v>
      </c>
      <c r="K20" s="63">
        <v>800000</v>
      </c>
      <c r="L20" s="72">
        <v>4000.0000000000036</v>
      </c>
      <c r="M20" s="64"/>
      <c r="O20" s="61"/>
      <c r="P20" s="61"/>
    </row>
    <row r="21" spans="1:18" s="61" customFormat="1" x14ac:dyDescent="0.25">
      <c r="B21" s="71" t="s">
        <v>70</v>
      </c>
      <c r="C21" s="71" t="s">
        <v>69</v>
      </c>
      <c r="D21" s="71" t="s">
        <v>42</v>
      </c>
      <c r="E21" s="76" t="s">
        <v>114</v>
      </c>
      <c r="F21" s="76" t="s">
        <v>104</v>
      </c>
      <c r="G21" s="69" t="s">
        <v>96</v>
      </c>
      <c r="H21" s="95" t="s">
        <v>146</v>
      </c>
      <c r="I21" s="96"/>
      <c r="J21" s="70" t="s">
        <v>38</v>
      </c>
      <c r="K21" s="63">
        <v>394090</v>
      </c>
      <c r="L21" s="72">
        <v>4000.0134999999973</v>
      </c>
      <c r="M21" s="64"/>
    </row>
    <row r="22" spans="1:18" s="61" customFormat="1" x14ac:dyDescent="0.25">
      <c r="B22" s="71" t="s">
        <v>53</v>
      </c>
      <c r="C22" s="71" t="s">
        <v>8</v>
      </c>
      <c r="D22" s="71" t="s">
        <v>42</v>
      </c>
      <c r="E22" s="78" t="s">
        <v>153</v>
      </c>
      <c r="F22" s="78" t="s">
        <v>113</v>
      </c>
      <c r="G22" s="69" t="s">
        <v>95</v>
      </c>
      <c r="H22" s="95" t="s">
        <v>146</v>
      </c>
      <c r="I22" s="96"/>
      <c r="J22" s="70" t="s">
        <v>38</v>
      </c>
      <c r="K22" s="63">
        <v>396825</v>
      </c>
      <c r="L22" s="72">
        <v>4999.9949999999963</v>
      </c>
      <c r="M22" s="64"/>
    </row>
    <row r="23" spans="1:18" s="61" customFormat="1" x14ac:dyDescent="0.25">
      <c r="B23" s="71" t="s">
        <v>46</v>
      </c>
      <c r="C23" s="71" t="s">
        <v>75</v>
      </c>
      <c r="D23" s="71" t="s">
        <v>151</v>
      </c>
      <c r="E23" s="69" t="s">
        <v>57</v>
      </c>
      <c r="F23" s="69" t="s">
        <v>58</v>
      </c>
      <c r="G23" s="69" t="s">
        <v>92</v>
      </c>
      <c r="H23" s="95" t="s">
        <v>146</v>
      </c>
      <c r="I23" s="96"/>
      <c r="J23" s="70" t="s">
        <v>38</v>
      </c>
      <c r="K23" s="63">
        <v>357143</v>
      </c>
      <c r="L23" s="72">
        <v>3000.0011999999983</v>
      </c>
      <c r="M23" s="77"/>
    </row>
    <row r="24" spans="1:18" s="61" customFormat="1" x14ac:dyDescent="0.25">
      <c r="B24" s="71" t="s">
        <v>76</v>
      </c>
      <c r="C24" s="71" t="s">
        <v>77</v>
      </c>
      <c r="D24" s="71" t="s">
        <v>151</v>
      </c>
      <c r="E24" s="69" t="s">
        <v>62</v>
      </c>
      <c r="F24" s="69" t="s">
        <v>63</v>
      </c>
      <c r="G24" s="62" t="s">
        <v>92</v>
      </c>
      <c r="H24" s="95" t="s">
        <v>146</v>
      </c>
      <c r="I24" s="96"/>
      <c r="J24" s="70" t="s">
        <v>38</v>
      </c>
      <c r="K24" s="63">
        <v>185180</v>
      </c>
      <c r="L24" s="72">
        <v>1999.9995539999986</v>
      </c>
      <c r="M24" s="64"/>
      <c r="O24"/>
      <c r="P24"/>
    </row>
    <row r="25" spans="1:18" s="55" customFormat="1" ht="15" customHeight="1" x14ac:dyDescent="0.25">
      <c r="B25" s="71" t="s">
        <v>46</v>
      </c>
      <c r="C25" s="71" t="s">
        <v>78</v>
      </c>
      <c r="D25" s="71" t="s">
        <v>151</v>
      </c>
      <c r="E25" s="65" t="s">
        <v>57</v>
      </c>
      <c r="F25" s="65" t="s">
        <v>60</v>
      </c>
      <c r="G25" s="69" t="s">
        <v>92</v>
      </c>
      <c r="H25" s="95" t="s">
        <v>146</v>
      </c>
      <c r="I25" s="96"/>
      <c r="J25" s="66" t="s">
        <v>38</v>
      </c>
      <c r="K25" s="67">
        <v>357145</v>
      </c>
      <c r="L25" s="68">
        <v>3000.0179999999982</v>
      </c>
      <c r="M25" s="56"/>
      <c r="O25"/>
      <c r="P25"/>
    </row>
    <row r="26" spans="1:18" s="55" customFormat="1" x14ac:dyDescent="0.25">
      <c r="B26" s="48" t="s">
        <v>144</v>
      </c>
      <c r="C26" s="48" t="s">
        <v>102</v>
      </c>
      <c r="D26" s="48" t="s">
        <v>151</v>
      </c>
      <c r="E26" s="49" t="s">
        <v>59</v>
      </c>
      <c r="F26" s="49" t="s">
        <v>61</v>
      </c>
      <c r="G26" s="49" t="s">
        <v>92</v>
      </c>
      <c r="H26" s="95" t="s">
        <v>146</v>
      </c>
      <c r="I26" s="96"/>
      <c r="J26" s="51" t="s">
        <v>38</v>
      </c>
      <c r="K26" s="52">
        <v>199999.9999999998</v>
      </c>
      <c r="L26" s="53">
        <v>2000</v>
      </c>
      <c r="M26" s="56"/>
      <c r="O26"/>
      <c r="P26"/>
    </row>
    <row r="27" spans="1:18" s="55" customFormat="1" x14ac:dyDescent="0.25">
      <c r="B27" s="71" t="s">
        <v>79</v>
      </c>
      <c r="C27" s="71" t="s">
        <v>80</v>
      </c>
      <c r="D27" s="71" t="s">
        <v>151</v>
      </c>
      <c r="E27" s="49" t="s">
        <v>62</v>
      </c>
      <c r="F27" s="49" t="s">
        <v>63</v>
      </c>
      <c r="G27" s="69" t="s">
        <v>93</v>
      </c>
      <c r="H27" s="95" t="s">
        <v>146</v>
      </c>
      <c r="I27" s="96"/>
      <c r="J27" s="51" t="s">
        <v>38</v>
      </c>
      <c r="K27" s="52">
        <v>449999.99999999959</v>
      </c>
      <c r="L27" s="53">
        <v>1072.125</v>
      </c>
      <c r="M27" s="56"/>
      <c r="O27"/>
      <c r="P27"/>
    </row>
    <row r="28" spans="1:18" s="61" customFormat="1" x14ac:dyDescent="0.25">
      <c r="B28" s="71" t="s">
        <v>100</v>
      </c>
      <c r="C28" s="71" t="s">
        <v>100</v>
      </c>
      <c r="D28" s="71" t="s">
        <v>152</v>
      </c>
      <c r="E28" s="69" t="s">
        <v>86</v>
      </c>
      <c r="F28" s="69" t="s">
        <v>88</v>
      </c>
      <c r="G28" s="69" t="s">
        <v>99</v>
      </c>
      <c r="H28" s="95" t="s">
        <v>146</v>
      </c>
      <c r="I28" s="96"/>
      <c r="J28" s="70" t="s">
        <v>98</v>
      </c>
      <c r="K28" s="52">
        <v>300000</v>
      </c>
      <c r="L28" s="53">
        <v>1000.0000000000009</v>
      </c>
      <c r="M28" s="79"/>
      <c r="O28"/>
      <c r="P28"/>
    </row>
    <row r="29" spans="1:18" s="61" customFormat="1" x14ac:dyDescent="0.25">
      <c r="B29" s="71" t="s">
        <v>83</v>
      </c>
      <c r="C29" s="71" t="s">
        <v>83</v>
      </c>
      <c r="D29" s="71" t="s">
        <v>151</v>
      </c>
      <c r="E29" s="69" t="s">
        <v>136</v>
      </c>
      <c r="F29" s="69" t="s">
        <v>137</v>
      </c>
      <c r="G29" s="69" t="s">
        <v>91</v>
      </c>
      <c r="H29" s="95" t="s">
        <v>146</v>
      </c>
      <c r="I29" s="96"/>
      <c r="J29" s="70" t="s">
        <v>38</v>
      </c>
      <c r="K29" s="63">
        <v>60225</v>
      </c>
      <c r="L29" s="72">
        <v>1000.0361250000009</v>
      </c>
      <c r="M29" s="64"/>
      <c r="O29"/>
      <c r="P29"/>
    </row>
    <row r="30" spans="1:18" s="61" customFormat="1" x14ac:dyDescent="0.25">
      <c r="B30" s="71" t="s">
        <v>84</v>
      </c>
      <c r="C30" s="71" t="s">
        <v>85</v>
      </c>
      <c r="D30" s="71" t="s">
        <v>152</v>
      </c>
      <c r="E30" s="69" t="s">
        <v>86</v>
      </c>
      <c r="F30" s="69" t="s">
        <v>88</v>
      </c>
      <c r="G30" s="69" t="s">
        <v>99</v>
      </c>
      <c r="H30" s="95" t="s">
        <v>146</v>
      </c>
      <c r="I30" s="96"/>
      <c r="J30" s="51" t="s">
        <v>98</v>
      </c>
      <c r="K30" s="52">
        <v>300000</v>
      </c>
      <c r="L30" s="53">
        <v>1000.0000000000009</v>
      </c>
      <c r="M30" s="56"/>
      <c r="O30"/>
      <c r="P30"/>
    </row>
    <row r="31" spans="1:18" s="61" customFormat="1" x14ac:dyDescent="0.25">
      <c r="B31" s="71" t="s">
        <v>81</v>
      </c>
      <c r="C31" s="71" t="s">
        <v>82</v>
      </c>
      <c r="D31" s="71" t="s">
        <v>151</v>
      </c>
      <c r="E31" s="69" t="s">
        <v>62</v>
      </c>
      <c r="F31" s="69" t="s">
        <v>90</v>
      </c>
      <c r="G31" s="69" t="s">
        <v>91</v>
      </c>
      <c r="H31" s="95" t="s">
        <v>146</v>
      </c>
      <c r="I31" s="96"/>
      <c r="J31" s="70" t="s">
        <v>38</v>
      </c>
      <c r="K31" s="63">
        <v>16810</v>
      </c>
      <c r="L31" s="72">
        <v>1000.1949999999993</v>
      </c>
      <c r="M31" s="64"/>
      <c r="O31"/>
      <c r="P31"/>
    </row>
    <row r="32" spans="1:18" s="55" customFormat="1" x14ac:dyDescent="0.25">
      <c r="B32" s="71" t="s">
        <v>162</v>
      </c>
      <c r="C32" s="71" t="s">
        <v>163</v>
      </c>
      <c r="D32" s="71" t="s">
        <v>164</v>
      </c>
      <c r="E32" s="69" t="s">
        <v>136</v>
      </c>
      <c r="F32" s="69" t="s">
        <v>165</v>
      </c>
      <c r="G32" s="69" t="s">
        <v>91</v>
      </c>
      <c r="H32" s="95" t="s">
        <v>146</v>
      </c>
      <c r="I32" s="96"/>
      <c r="J32" s="51" t="s">
        <v>38</v>
      </c>
      <c r="K32" s="80">
        <v>139373</v>
      </c>
      <c r="L32" s="72">
        <v>1000.0012750000009</v>
      </c>
      <c r="M32" s="64"/>
      <c r="N32" s="61"/>
      <c r="O32"/>
      <c r="Q32"/>
      <c r="R32"/>
    </row>
    <row r="33" spans="2:18" s="55" customFormat="1" x14ac:dyDescent="0.25">
      <c r="B33" s="71" t="s">
        <v>166</v>
      </c>
      <c r="C33" s="71" t="s">
        <v>167</v>
      </c>
      <c r="D33" s="71" t="s">
        <v>168</v>
      </c>
      <c r="E33" s="69" t="s">
        <v>62</v>
      </c>
      <c r="F33" s="69" t="s">
        <v>63</v>
      </c>
      <c r="G33" s="69" t="s">
        <v>169</v>
      </c>
      <c r="H33" s="95" t="s">
        <v>146</v>
      </c>
      <c r="I33" s="96"/>
      <c r="J33" s="51" t="s">
        <v>98</v>
      </c>
      <c r="K33" s="89"/>
      <c r="L33" s="72">
        <v>1000.0000000000009</v>
      </c>
      <c r="M33" s="64"/>
      <c r="O33"/>
      <c r="Q33"/>
      <c r="R33"/>
    </row>
    <row r="34" spans="2:18" s="55" customFormat="1" x14ac:dyDescent="0.25">
      <c r="B34" s="71" t="s">
        <v>170</v>
      </c>
      <c r="C34" s="71" t="s">
        <v>171</v>
      </c>
      <c r="D34" s="71" t="s">
        <v>164</v>
      </c>
      <c r="E34" s="69" t="s">
        <v>87</v>
      </c>
      <c r="F34" s="69" t="s">
        <v>89</v>
      </c>
      <c r="G34" s="69" t="s">
        <v>169</v>
      </c>
      <c r="H34" s="95" t="s">
        <v>146</v>
      </c>
      <c r="I34" s="96"/>
      <c r="J34" s="51" t="s">
        <v>98</v>
      </c>
      <c r="K34" s="89"/>
      <c r="L34" s="72">
        <v>1000.0000000000009</v>
      </c>
      <c r="M34" s="64"/>
      <c r="O34"/>
      <c r="Q34"/>
      <c r="R34"/>
    </row>
    <row r="35" spans="2:18" s="55" customFormat="1" x14ac:dyDescent="0.25">
      <c r="B35" s="71" t="s">
        <v>144</v>
      </c>
      <c r="C35" s="71" t="s">
        <v>102</v>
      </c>
      <c r="D35" s="71" t="s">
        <v>164</v>
      </c>
      <c r="E35" s="49" t="s">
        <v>172</v>
      </c>
      <c r="F35" s="49" t="s">
        <v>173</v>
      </c>
      <c r="G35" s="49" t="s">
        <v>92</v>
      </c>
      <c r="H35" s="95" t="s">
        <v>146</v>
      </c>
      <c r="I35" s="96"/>
      <c r="J35" s="51" t="s">
        <v>38</v>
      </c>
      <c r="K35" s="52">
        <v>100000</v>
      </c>
      <c r="L35" s="53">
        <v>1000.0000000000009</v>
      </c>
      <c r="M35" s="64"/>
      <c r="Q35"/>
      <c r="R35"/>
    </row>
    <row r="36" spans="2:18" s="55" customFormat="1" x14ac:dyDescent="0.25">
      <c r="B36" s="71" t="s">
        <v>100</v>
      </c>
      <c r="C36" s="71" t="s">
        <v>100</v>
      </c>
      <c r="D36" s="71" t="s">
        <v>174</v>
      </c>
      <c r="E36" s="69" t="s">
        <v>87</v>
      </c>
      <c r="F36" s="69" t="s">
        <v>89</v>
      </c>
      <c r="G36" s="69" t="s">
        <v>99</v>
      </c>
      <c r="H36" s="95" t="s">
        <v>146</v>
      </c>
      <c r="I36" s="96"/>
      <c r="J36" s="70" t="s">
        <v>98</v>
      </c>
      <c r="K36" s="52">
        <v>300000</v>
      </c>
      <c r="L36" s="53">
        <v>1000.0000000000009</v>
      </c>
      <c r="M36" s="64"/>
      <c r="Q36"/>
      <c r="R36"/>
    </row>
    <row r="37" spans="2:18" s="55" customFormat="1" x14ac:dyDescent="0.25">
      <c r="B37" s="71" t="s">
        <v>175</v>
      </c>
      <c r="C37" s="71" t="s">
        <v>175</v>
      </c>
      <c r="D37" s="71" t="s">
        <v>164</v>
      </c>
      <c r="E37" s="69" t="s">
        <v>176</v>
      </c>
      <c r="F37" s="69" t="s">
        <v>177</v>
      </c>
      <c r="G37" s="69" t="s">
        <v>169</v>
      </c>
      <c r="H37" s="95" t="s">
        <v>146</v>
      </c>
      <c r="I37" s="96"/>
      <c r="J37" s="51" t="s">
        <v>98</v>
      </c>
      <c r="K37" s="80" t="s">
        <v>101</v>
      </c>
      <c r="L37" s="53">
        <v>1000.0000000000009</v>
      </c>
      <c r="M37" s="64"/>
      <c r="Q37"/>
      <c r="R37"/>
    </row>
    <row r="38" spans="2:18" s="55" customFormat="1" x14ac:dyDescent="0.25">
      <c r="B38" s="71" t="s">
        <v>178</v>
      </c>
      <c r="C38" s="71" t="s">
        <v>178</v>
      </c>
      <c r="D38" s="71" t="s">
        <v>164</v>
      </c>
      <c r="E38" s="69" t="s">
        <v>86</v>
      </c>
      <c r="F38" s="69" t="s">
        <v>179</v>
      </c>
      <c r="G38" s="69" t="s">
        <v>97</v>
      </c>
      <c r="H38" s="95" t="s">
        <v>146</v>
      </c>
      <c r="I38" s="96"/>
      <c r="J38" s="51" t="s">
        <v>38</v>
      </c>
      <c r="K38" s="80">
        <v>68423</v>
      </c>
      <c r="L38" s="53">
        <v>1000.0021450000011</v>
      </c>
      <c r="M38" s="56"/>
      <c r="Q38"/>
      <c r="R38"/>
    </row>
    <row r="39" spans="2:18" s="55" customFormat="1" x14ac:dyDescent="0.25">
      <c r="B39" s="48" t="s">
        <v>180</v>
      </c>
      <c r="C39" s="48" t="s">
        <v>181</v>
      </c>
      <c r="D39" s="71" t="s">
        <v>164</v>
      </c>
      <c r="E39" s="49" t="s">
        <v>182</v>
      </c>
      <c r="F39" s="49" t="s">
        <v>183</v>
      </c>
      <c r="G39" s="90" t="s">
        <v>93</v>
      </c>
      <c r="H39" s="95" t="s">
        <v>146</v>
      </c>
      <c r="I39" s="96"/>
      <c r="J39" s="51" t="s">
        <v>38</v>
      </c>
      <c r="K39" s="52">
        <v>187511</v>
      </c>
      <c r="L39" s="53">
        <v>1000.0899185000009</v>
      </c>
      <c r="M39" s="56"/>
      <c r="Q39"/>
      <c r="R39"/>
    </row>
    <row r="40" spans="2:18" s="55" customFormat="1" x14ac:dyDescent="0.25">
      <c r="B40" s="48" t="s">
        <v>184</v>
      </c>
      <c r="C40" s="48" t="s">
        <v>185</v>
      </c>
      <c r="D40" s="71" t="s">
        <v>164</v>
      </c>
      <c r="E40" s="49" t="s">
        <v>87</v>
      </c>
      <c r="F40" s="49" t="s">
        <v>89</v>
      </c>
      <c r="G40" s="49" t="s">
        <v>186</v>
      </c>
      <c r="H40" s="95" t="s">
        <v>146</v>
      </c>
      <c r="I40" s="96"/>
      <c r="J40" s="51" t="s">
        <v>98</v>
      </c>
      <c r="K40" s="52">
        <v>250000</v>
      </c>
      <c r="L40" s="53">
        <v>1000.0000000000009</v>
      </c>
      <c r="M40" s="56"/>
      <c r="Q40"/>
      <c r="R40"/>
    </row>
    <row r="41" spans="2:18" s="55" customFormat="1" x14ac:dyDescent="0.25">
      <c r="B41" s="48" t="s">
        <v>187</v>
      </c>
      <c r="C41" s="48" t="s">
        <v>188</v>
      </c>
      <c r="D41" s="71" t="s">
        <v>164</v>
      </c>
      <c r="E41" s="49" t="s">
        <v>62</v>
      </c>
      <c r="F41" s="49" t="s">
        <v>63</v>
      </c>
      <c r="G41" s="49" t="s">
        <v>189</v>
      </c>
      <c r="H41" s="95" t="s">
        <v>146</v>
      </c>
      <c r="I41" s="96"/>
      <c r="J41" s="51" t="s">
        <v>98</v>
      </c>
      <c r="K41" s="52">
        <v>24000</v>
      </c>
      <c r="L41" s="53">
        <v>1000.0000000000001</v>
      </c>
      <c r="M41" s="56"/>
      <c r="Q41"/>
      <c r="R41"/>
    </row>
    <row r="42" spans="2:18" s="55" customFormat="1" x14ac:dyDescent="0.25">
      <c r="B42" s="71" t="s">
        <v>190</v>
      </c>
      <c r="C42" s="71" t="s">
        <v>190</v>
      </c>
      <c r="D42" s="71" t="s">
        <v>164</v>
      </c>
      <c r="E42" s="49" t="s">
        <v>87</v>
      </c>
      <c r="F42" s="49" t="s">
        <v>89</v>
      </c>
      <c r="G42" s="90" t="s">
        <v>169</v>
      </c>
      <c r="H42" s="95" t="s">
        <v>146</v>
      </c>
      <c r="I42" s="96"/>
      <c r="J42" s="51" t="s">
        <v>98</v>
      </c>
      <c r="K42" s="80" t="s">
        <v>101</v>
      </c>
      <c r="L42" s="53">
        <v>1200.0000000000011</v>
      </c>
      <c r="M42" s="56"/>
      <c r="Q42"/>
      <c r="R42"/>
    </row>
    <row r="43" spans="2:18" s="55" customFormat="1" x14ac:dyDescent="0.25">
      <c r="B43" s="82" t="s">
        <v>54</v>
      </c>
      <c r="C43" s="82" t="s">
        <v>0</v>
      </c>
      <c r="D43" s="48" t="s">
        <v>42</v>
      </c>
      <c r="E43" s="73" t="s">
        <v>103</v>
      </c>
      <c r="F43" s="73" t="s">
        <v>104</v>
      </c>
      <c r="G43" s="50" t="s">
        <v>96</v>
      </c>
      <c r="H43" s="95" t="s">
        <v>146</v>
      </c>
      <c r="I43" s="96"/>
      <c r="J43" s="51" t="s">
        <v>38</v>
      </c>
      <c r="K43" s="52">
        <v>171429</v>
      </c>
      <c r="L43" s="53">
        <v>3000.0074999999979</v>
      </c>
      <c r="M43" s="56"/>
      <c r="O43"/>
      <c r="P43"/>
    </row>
    <row r="44" spans="2:18" s="55" customFormat="1" x14ac:dyDescent="0.25">
      <c r="B44" s="82" t="s">
        <v>39</v>
      </c>
      <c r="C44" s="82" t="s">
        <v>105</v>
      </c>
      <c r="D44" s="48" t="s">
        <v>42</v>
      </c>
      <c r="E44" s="81" t="s">
        <v>106</v>
      </c>
      <c r="F44" s="83" t="s">
        <v>104</v>
      </c>
      <c r="G44" s="50" t="s">
        <v>94</v>
      </c>
      <c r="H44" s="95" t="s">
        <v>146</v>
      </c>
      <c r="I44" s="96"/>
      <c r="J44" s="51" t="s">
        <v>38</v>
      </c>
      <c r="K44" s="52">
        <v>191479</v>
      </c>
      <c r="L44" s="53">
        <v>2999.997232499999</v>
      </c>
      <c r="M44" s="56"/>
      <c r="O44"/>
      <c r="P44"/>
    </row>
    <row r="45" spans="2:18" s="55" customFormat="1" x14ac:dyDescent="0.25">
      <c r="B45" s="82" t="s">
        <v>36</v>
      </c>
      <c r="C45" s="82" t="s">
        <v>55</v>
      </c>
      <c r="D45" s="48" t="s">
        <v>42</v>
      </c>
      <c r="E45" s="49" t="s">
        <v>149</v>
      </c>
      <c r="F45" s="73" t="s">
        <v>104</v>
      </c>
      <c r="G45" s="50" t="s">
        <v>92</v>
      </c>
      <c r="H45" s="95" t="s">
        <v>146</v>
      </c>
      <c r="I45" s="96"/>
      <c r="J45" s="51" t="s">
        <v>38</v>
      </c>
      <c r="K45" s="52">
        <v>160000.00000000012</v>
      </c>
      <c r="L45" s="53">
        <v>3000.0000000000005</v>
      </c>
      <c r="M45" s="54"/>
      <c r="O45"/>
      <c r="P45"/>
    </row>
    <row r="46" spans="2:18" s="55" customFormat="1" x14ac:dyDescent="0.25">
      <c r="B46" s="82" t="s">
        <v>4</v>
      </c>
      <c r="C46" s="82" t="s">
        <v>4</v>
      </c>
      <c r="D46" s="48" t="s">
        <v>42</v>
      </c>
      <c r="E46" s="49" t="s">
        <v>154</v>
      </c>
      <c r="F46" s="49" t="s">
        <v>104</v>
      </c>
      <c r="G46" s="49" t="s">
        <v>92</v>
      </c>
      <c r="H46" s="95" t="s">
        <v>146</v>
      </c>
      <c r="I46" s="96"/>
      <c r="J46" s="51" t="s">
        <v>38</v>
      </c>
      <c r="K46" s="52">
        <v>244899</v>
      </c>
      <c r="L46" s="53">
        <v>3000.0127500000026</v>
      </c>
      <c r="M46" s="56"/>
      <c r="O46"/>
      <c r="P46"/>
    </row>
    <row r="47" spans="2:18" s="85" customFormat="1" ht="31.5" customHeight="1" x14ac:dyDescent="0.25">
      <c r="B47" s="71" t="s">
        <v>139</v>
      </c>
      <c r="C47" s="71" t="s">
        <v>138</v>
      </c>
      <c r="D47" s="87" t="s">
        <v>142</v>
      </c>
      <c r="E47" s="69" t="s">
        <v>140</v>
      </c>
      <c r="F47" s="69" t="s">
        <v>141</v>
      </c>
      <c r="G47" s="69" t="s">
        <v>91</v>
      </c>
      <c r="H47" s="95" t="s">
        <v>146</v>
      </c>
      <c r="I47" s="96"/>
      <c r="J47" s="70" t="s">
        <v>38</v>
      </c>
      <c r="K47" s="63">
        <v>249999.99999999974</v>
      </c>
      <c r="L47" s="53">
        <v>999.99999999999977</v>
      </c>
      <c r="N47" s="2"/>
      <c r="O47" s="1"/>
      <c r="P47" s="1"/>
    </row>
    <row r="48" spans="2:18" s="55" customFormat="1" x14ac:dyDescent="0.25">
      <c r="B48" s="82" t="s">
        <v>39</v>
      </c>
      <c r="C48" s="82" t="s">
        <v>159</v>
      </c>
      <c r="D48" s="48" t="s">
        <v>42</v>
      </c>
      <c r="E48" s="81" t="s">
        <v>106</v>
      </c>
      <c r="F48" s="83" t="s">
        <v>104</v>
      </c>
      <c r="G48" s="50" t="s">
        <v>94</v>
      </c>
      <c r="H48" s="95" t="s">
        <v>146</v>
      </c>
      <c r="I48" s="96"/>
      <c r="J48" s="51" t="s">
        <v>38</v>
      </c>
      <c r="K48" s="52">
        <v>510016</v>
      </c>
      <c r="L48" s="53">
        <v>4965.0057599999982</v>
      </c>
      <c r="M48" s="56"/>
      <c r="O48"/>
      <c r="P48"/>
    </row>
    <row r="49" spans="2:16" s="55" customFormat="1" x14ac:dyDescent="0.25">
      <c r="B49" s="82" t="s">
        <v>36</v>
      </c>
      <c r="C49" s="82" t="s">
        <v>160</v>
      </c>
      <c r="D49" s="48" t="s">
        <v>42</v>
      </c>
      <c r="E49" s="49" t="s">
        <v>161</v>
      </c>
      <c r="F49" s="73" t="s">
        <v>104</v>
      </c>
      <c r="G49" s="50" t="s">
        <v>92</v>
      </c>
      <c r="H49" s="95" t="s">
        <v>146</v>
      </c>
      <c r="I49" s="96"/>
      <c r="J49" s="51" t="s">
        <v>38</v>
      </c>
      <c r="K49" s="52">
        <v>295459</v>
      </c>
      <c r="L49" s="53">
        <v>4875.0734999999977</v>
      </c>
      <c r="M49" s="54"/>
      <c r="O49"/>
      <c r="P49"/>
    </row>
    <row r="50" spans="2:16" s="85" customFormat="1" ht="15.75" customHeight="1" x14ac:dyDescent="0.25">
      <c r="B50" s="71" t="s">
        <v>115</v>
      </c>
      <c r="C50" s="71" t="s">
        <v>116</v>
      </c>
      <c r="D50" s="71" t="s">
        <v>42</v>
      </c>
      <c r="E50" s="69" t="s">
        <v>117</v>
      </c>
      <c r="F50" s="69" t="s">
        <v>118</v>
      </c>
      <c r="G50" s="69" t="s">
        <v>97</v>
      </c>
      <c r="H50" s="95" t="s">
        <v>146</v>
      </c>
      <c r="I50" s="96"/>
      <c r="J50" s="70" t="s">
        <v>98</v>
      </c>
      <c r="K50" s="63"/>
      <c r="L50" s="72">
        <v>1000.0000000000009</v>
      </c>
      <c r="N50" s="2"/>
      <c r="O50" s="1"/>
      <c r="P50" s="1"/>
    </row>
    <row r="51" spans="2:16" s="85" customFormat="1" ht="15.75" customHeight="1" x14ac:dyDescent="0.25">
      <c r="B51" s="71" t="s">
        <v>119</v>
      </c>
      <c r="C51" s="71" t="s">
        <v>120</v>
      </c>
      <c r="D51" s="71" t="s">
        <v>121</v>
      </c>
      <c r="E51" s="69" t="s">
        <v>87</v>
      </c>
      <c r="F51" s="69" t="s">
        <v>89</v>
      </c>
      <c r="G51" s="69" t="s">
        <v>122</v>
      </c>
      <c r="H51" s="95" t="s">
        <v>146</v>
      </c>
      <c r="I51" s="96"/>
      <c r="J51" s="70" t="s">
        <v>98</v>
      </c>
      <c r="K51" s="63"/>
      <c r="L51" s="72">
        <v>1000.0000000000009</v>
      </c>
      <c r="N51" s="2"/>
      <c r="O51" s="2"/>
      <c r="P51" s="2"/>
    </row>
    <row r="52" spans="2:16" s="85" customFormat="1" ht="17.25" customHeight="1" x14ac:dyDescent="0.25">
      <c r="B52" s="71" t="s">
        <v>123</v>
      </c>
      <c r="C52" s="71" t="s">
        <v>124</v>
      </c>
      <c r="D52" s="71" t="s">
        <v>42</v>
      </c>
      <c r="E52" s="69" t="s">
        <v>125</v>
      </c>
      <c r="F52" s="69" t="s">
        <v>126</v>
      </c>
      <c r="G52" s="69" t="s">
        <v>97</v>
      </c>
      <c r="H52" s="95" t="s">
        <v>146</v>
      </c>
      <c r="I52" s="96"/>
      <c r="J52" s="70" t="s">
        <v>98</v>
      </c>
      <c r="K52" s="63"/>
      <c r="L52" s="72">
        <v>1000.0000000000009</v>
      </c>
      <c r="N52" s="2"/>
      <c r="O52" s="1"/>
      <c r="P52" s="1"/>
    </row>
    <row r="53" spans="2:16" s="85" customFormat="1" ht="17.25" customHeight="1" x14ac:dyDescent="0.25">
      <c r="B53" s="71" t="s">
        <v>128</v>
      </c>
      <c r="C53" s="71" t="s">
        <v>127</v>
      </c>
      <c r="D53" s="71" t="s">
        <v>129</v>
      </c>
      <c r="E53" s="69" t="s">
        <v>131</v>
      </c>
      <c r="F53" s="69" t="s">
        <v>130</v>
      </c>
      <c r="G53" s="69" t="s">
        <v>97</v>
      </c>
      <c r="H53" s="95" t="s">
        <v>146</v>
      </c>
      <c r="I53" s="96"/>
      <c r="J53" s="70" t="s">
        <v>98</v>
      </c>
      <c r="K53" s="63"/>
      <c r="L53" s="72">
        <v>800</v>
      </c>
      <c r="N53" s="2"/>
      <c r="O53" s="1"/>
      <c r="P53" s="1"/>
    </row>
    <row r="54" spans="2:16" s="85" customFormat="1" ht="17.25" customHeight="1" x14ac:dyDescent="0.25">
      <c r="B54" s="71" t="s">
        <v>132</v>
      </c>
      <c r="C54" s="71" t="s">
        <v>133</v>
      </c>
      <c r="D54" s="71" t="s">
        <v>71</v>
      </c>
      <c r="E54" s="69" t="s">
        <v>134</v>
      </c>
      <c r="F54" s="69" t="s">
        <v>135</v>
      </c>
      <c r="G54" s="69" t="s">
        <v>97</v>
      </c>
      <c r="H54" s="95" t="s">
        <v>146</v>
      </c>
      <c r="I54" s="96"/>
      <c r="J54" s="70" t="s">
        <v>98</v>
      </c>
      <c r="K54" s="63"/>
      <c r="L54" s="72">
        <v>800.00000000000068</v>
      </c>
      <c r="N54" s="2"/>
      <c r="O54" s="1"/>
      <c r="P54" s="1"/>
    </row>
    <row r="55" spans="2:16" x14ac:dyDescent="0.25">
      <c r="B55" s="26"/>
      <c r="C55" s="26"/>
      <c r="D55" s="32"/>
      <c r="E55" s="32"/>
      <c r="F55" s="32"/>
      <c r="G55" s="32"/>
      <c r="H55" s="32"/>
      <c r="I55" s="32"/>
      <c r="J55" s="32"/>
      <c r="K55" s="31"/>
      <c r="L55" s="33"/>
      <c r="M55" s="85"/>
    </row>
    <row r="56" spans="2:16" x14ac:dyDescent="0.25">
      <c r="B56" s="34"/>
      <c r="C56" s="1"/>
      <c r="D56" s="1"/>
      <c r="E56" s="1"/>
      <c r="F56" s="22"/>
      <c r="G56" s="22"/>
      <c r="H56" s="22"/>
      <c r="I56" s="22"/>
      <c r="J56" s="1"/>
      <c r="K56" s="1"/>
      <c r="L56" s="35"/>
      <c r="M56" s="30"/>
    </row>
    <row r="57" spans="2:16" x14ac:dyDescent="0.25">
      <c r="B57" s="45"/>
      <c r="C57" s="45"/>
      <c r="D57" s="45"/>
      <c r="E57" s="45"/>
      <c r="F57" s="45"/>
      <c r="G57" s="45"/>
      <c r="H57" s="45"/>
      <c r="I57" s="45"/>
      <c r="J57" s="36"/>
      <c r="K57" s="37" t="s">
        <v>43</v>
      </c>
      <c r="L57" s="38">
        <v>165289.25780749993</v>
      </c>
      <c r="M57" s="30"/>
    </row>
    <row r="58" spans="2:16" x14ac:dyDescent="0.25">
      <c r="B58" s="45"/>
      <c r="C58" s="45"/>
      <c r="D58" s="45"/>
      <c r="E58" s="45"/>
      <c r="F58" s="45"/>
      <c r="G58" s="45"/>
      <c r="H58" s="45"/>
      <c r="I58" s="45"/>
      <c r="J58" s="39">
        <v>0.21</v>
      </c>
      <c r="K58" s="40" t="s">
        <v>44</v>
      </c>
      <c r="L58" s="41">
        <v>34710.744139574985</v>
      </c>
      <c r="M58" s="30"/>
    </row>
    <row r="59" spans="2:16" x14ac:dyDescent="0.25">
      <c r="B59" s="42"/>
      <c r="C59" s="42"/>
      <c r="D59" s="42"/>
      <c r="E59" s="42"/>
      <c r="F59" s="42"/>
      <c r="G59" s="42"/>
      <c r="H59" s="42"/>
      <c r="I59" s="42"/>
      <c r="J59" s="43"/>
      <c r="K59" s="44" t="s">
        <v>45</v>
      </c>
      <c r="L59" s="47">
        <v>200000.00194707492</v>
      </c>
      <c r="M59" s="30"/>
    </row>
    <row r="60" spans="2:16" x14ac:dyDescent="0.25">
      <c r="L60" s="60"/>
    </row>
  </sheetData>
  <mergeCells count="47">
    <mergeCell ref="H48:I48"/>
    <mergeCell ref="H49:I49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  <mergeCell ref="H45:I45"/>
    <mergeCell ref="H50:I50"/>
    <mergeCell ref="H51:I51"/>
    <mergeCell ref="H52:I52"/>
    <mergeCell ref="H53:I53"/>
    <mergeCell ref="H54:I54"/>
    <mergeCell ref="H47:I47"/>
    <mergeCell ref="H27:I27"/>
    <mergeCell ref="H28:I28"/>
    <mergeCell ref="H29:I29"/>
    <mergeCell ref="H30:I30"/>
    <mergeCell ref="H31:I31"/>
    <mergeCell ref="H23:I23"/>
    <mergeCell ref="H24:I24"/>
    <mergeCell ref="H25:I25"/>
    <mergeCell ref="H26:I26"/>
    <mergeCell ref="H46:I46"/>
    <mergeCell ref="H18:I18"/>
    <mergeCell ref="H19:I19"/>
    <mergeCell ref="H20:I20"/>
    <mergeCell ref="H21:I21"/>
    <mergeCell ref="H22:I22"/>
    <mergeCell ref="H13:I13"/>
    <mergeCell ref="H14:I14"/>
    <mergeCell ref="H15:I15"/>
    <mergeCell ref="H16:I16"/>
    <mergeCell ref="H17:I17"/>
    <mergeCell ref="H8:I8"/>
    <mergeCell ref="H9:I9"/>
    <mergeCell ref="H10:I10"/>
    <mergeCell ref="H11:I11"/>
    <mergeCell ref="H12:I12"/>
  </mergeCells>
  <conditionalFormatting sqref="B50:C54 B47:C47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Óptico</vt:lpstr>
      <vt:lpstr>Plan Digital</vt:lpstr>
      <vt:lpstr>'Plan Digital'!Área_de_impresión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Isabel Rubio</dc:creator>
  <cp:lastModifiedBy>Madrid Digital</cp:lastModifiedBy>
  <cp:lastPrinted>2021-09-13T11:31:43Z</cp:lastPrinted>
  <dcterms:created xsi:type="dcterms:W3CDTF">2018-07-22T09:42:00Z</dcterms:created>
  <dcterms:modified xsi:type="dcterms:W3CDTF">2022-01-12T11:16:52Z</dcterms:modified>
</cp:coreProperties>
</file>