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/>
  </bookViews>
  <sheets>
    <sheet name="Hoja2" sheetId="2" r:id="rId1"/>
  </sheets>
  <calcPr calcId="162913"/>
</workbook>
</file>

<file path=xl/calcChain.xml><?xml version="1.0" encoding="utf-8"?>
<calcChain xmlns="http://schemas.openxmlformats.org/spreadsheetml/2006/main">
  <c r="K20" i="2" l="1"/>
  <c r="O20" i="2"/>
  <c r="N20" i="2"/>
  <c r="N21" i="2" s="1"/>
  <c r="M20" i="2"/>
  <c r="M21" i="2"/>
  <c r="O15" i="2" l="1"/>
  <c r="O12" i="2" l="1"/>
  <c r="O13" i="2"/>
  <c r="O14" i="2"/>
  <c r="O11" i="2"/>
  <c r="O10" i="2"/>
  <c r="O9" i="2"/>
  <c r="I20" i="2" l="1"/>
  <c r="J20" i="2"/>
  <c r="J21" i="2" s="1"/>
  <c r="H20" i="2"/>
  <c r="H21" i="2" s="1"/>
  <c r="O19" i="2"/>
  <c r="O18" i="2"/>
  <c r="O17" i="2"/>
  <c r="O16" i="2"/>
  <c r="C20" i="2"/>
  <c r="C21" i="2" s="1"/>
  <c r="L20" i="2"/>
  <c r="L21" i="2" s="1"/>
  <c r="K21" i="2"/>
  <c r="O21" i="2" s="1"/>
  <c r="I21" i="2"/>
  <c r="G20" i="2"/>
  <c r="G21" i="2" s="1"/>
  <c r="F20" i="2"/>
  <c r="F21" i="2" s="1"/>
  <c r="E20" i="2"/>
  <c r="E21" i="2" s="1"/>
  <c r="D20" i="2"/>
  <c r="D21" i="2" s="1"/>
</calcChain>
</file>

<file path=xl/sharedStrings.xml><?xml version="1.0" encoding="utf-8"?>
<sst xmlns="http://schemas.openxmlformats.org/spreadsheetml/2006/main" count="32" uniqueCount="30">
  <si>
    <t>012 CM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</si>
  <si>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</si>
  <si>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</si>
  <si>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</si>
  <si>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</si>
  <si>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</si>
  <si>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</si>
  <si>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</si>
  <si>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</si>
  <si>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</si>
  <si>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</si>
  <si>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</si>
  <si>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</si>
  <si>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</si>
  <si>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LLAMADAS 012</t>
  </si>
  <si>
    <t>TOTAL RECIBIDAS 012</t>
  </si>
  <si>
    <t>OTROS SERVICIOS 012</t>
  </si>
  <si>
    <t>ALERTAS ENVIADAS</t>
  </si>
  <si>
    <t>CHAT</t>
  </si>
  <si>
    <t>CORREO</t>
  </si>
  <si>
    <t>RETROLLAMADAS</t>
  </si>
  <si>
    <t>BUZÓN DE VOZ</t>
  </si>
  <si>
    <t>SUQE</t>
  </si>
  <si>
    <t>DOCUMENTOS ENVIADOS</t>
  </si>
  <si>
    <t>TOTAL OTROS SERVICIOS</t>
  </si>
  <si>
    <t>TOTAL SERVICIOS DE ATENCIÓN AL CIUDADANO 012</t>
  </si>
  <si>
    <t>Actualizado 5 de Enero de 2023</t>
  </si>
  <si>
    <t>PORTAL</t>
  </si>
  <si>
    <t>WHATSAPP</t>
  </si>
  <si>
    <t>VIDEOATENCIÓN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</si>
</sst>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6666CC"/>
        </stop>
        <stop position="1">
          <color rgb="FF6699CC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28575</xdr:rowOff>
    </xdr:from>
    <xdr:to>
      <xdr:col>1</xdr:col>
      <xdr:colOff>1847850</xdr:colOff>
      <xdr:row>6</xdr:row>
      <xdr:rowOff>85725</xdr:rowOff>
    </xdr:to>
    <xdr:pic>
      <xdr:nvPicPr>
        <xdr:cNvPr id="2291" name="2 Imagen" descr="\\012ccodyeb\administrativo\LOGOS\image001.png">
          <a:extLst>
            <a:ext uri="{FF2B5EF4-FFF2-40B4-BE49-F238E27FC236}">
              <a16:creationId xmlns:a16="http://schemas.microsoft.com/office/drawing/2014/main" xmlns="" id="{44712C7F-8681-4E32-A105-5C254755E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600075"/>
          <a:ext cx="1685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Q23"/>
  <sheetViews>
    <sheetView tabSelected="1" workbookViewId="0">
      <selection activeCell="O21" sqref="O21"/>
    </sheetView>
  </sheetViews>
  <sheetFormatPr baseColWidth="10" defaultColWidth="9.140625" defaultRowHeight="15" x14ac:dyDescent="0.25"/>
  <cols>
    <col min="1" max="1" width="35.140625" bestFit="1" customWidth="1"/>
    <col min="2" max="2" width="30.85546875" customWidth="1"/>
    <col min="3" max="10" width="11.42578125" customWidth="1"/>
    <col min="11" max="11" width="14.42578125" customWidth="1"/>
    <col min="12" max="12" width="11.42578125" customWidth="1"/>
    <col min="13" max="13" width="11.85546875" bestFit="1" customWidth="1"/>
    <col min="14" max="14" width="11.85546875" customWidth="1"/>
    <col min="15" max="256" width="11.42578125" customWidth="1"/>
  </cols>
  <sheetData>
    <row r="5" spans="1:17" ht="15.75" x14ac:dyDescent="0.25">
      <c r="A5" s="3"/>
    </row>
    <row r="6" spans="1:17" ht="15.75" x14ac:dyDescent="0.25">
      <c r="A6" s="3" t="s">
        <v>26</v>
      </c>
      <c r="B6" s="3"/>
    </row>
    <row r="8" spans="1:17" s="2" customFormat="1" ht="24.75" customHeight="1" x14ac:dyDescent="0.25">
      <c r="A8" s="5" t="s">
        <v>0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</row>
    <row r="9" spans="1:17" s="1" customFormat="1" ht="36.75" customHeight="1" x14ac:dyDescent="0.25">
      <c r="A9" s="6" t="s">
        <v>14</v>
      </c>
      <c r="B9" s="6" t="s">
        <v>15</v>
      </c>
      <c r="C9" s="9">
        <v>239528</v>
      </c>
      <c r="D9" s="9">
        <v>197922</v>
      </c>
      <c r="E9" s="9">
        <v>209881</v>
      </c>
      <c r="F9" s="9">
        <v>207137</v>
      </c>
      <c r="G9" s="9">
        <v>192181</v>
      </c>
      <c r="H9" s="9">
        <v>191216</v>
      </c>
      <c r="I9" s="9">
        <v>167485</v>
      </c>
      <c r="J9" s="9">
        <v>144589</v>
      </c>
      <c r="K9" s="9">
        <v>303184</v>
      </c>
      <c r="L9" s="9">
        <v>213860</v>
      </c>
      <c r="M9" s="9">
        <v>189326</v>
      </c>
      <c r="N9" s="9">
        <v>177945</v>
      </c>
      <c r="O9" s="4">
        <f>SUM(C9:N9)</f>
        <v>2434254</v>
      </c>
      <c r="P9" s="11"/>
      <c r="Q9" s="7"/>
    </row>
    <row r="10" spans="1:17" s="1" customFormat="1" ht="24" customHeight="1" x14ac:dyDescent="0.25">
      <c r="A10" s="13" t="s">
        <v>16</v>
      </c>
      <c r="B10" s="6" t="s">
        <v>17</v>
      </c>
      <c r="C10" s="9">
        <v>175219</v>
      </c>
      <c r="D10" s="9">
        <v>138447</v>
      </c>
      <c r="E10" s="9">
        <v>210668</v>
      </c>
      <c r="F10" s="9">
        <v>170641</v>
      </c>
      <c r="G10" s="9">
        <v>330861</v>
      </c>
      <c r="H10" s="9">
        <v>414421</v>
      </c>
      <c r="I10" s="9">
        <v>323512</v>
      </c>
      <c r="J10" s="9">
        <v>101185</v>
      </c>
      <c r="K10" s="9">
        <v>319701</v>
      </c>
      <c r="L10" s="9">
        <v>325124</v>
      </c>
      <c r="M10" s="9">
        <v>183820</v>
      </c>
      <c r="N10" s="9">
        <v>451257</v>
      </c>
      <c r="O10" s="4">
        <f>SUM(C10:N10)</f>
        <v>3144856</v>
      </c>
      <c r="P10" s="7"/>
    </row>
    <row r="11" spans="1:17" s="1" customFormat="1" ht="23.25" customHeight="1" x14ac:dyDescent="0.25">
      <c r="A11" s="14"/>
      <c r="B11" s="6" t="s">
        <v>18</v>
      </c>
      <c r="C11" s="9">
        <v>7655</v>
      </c>
      <c r="D11" s="9">
        <v>8956</v>
      </c>
      <c r="E11" s="9">
        <v>8839</v>
      </c>
      <c r="F11" s="9">
        <v>8316</v>
      </c>
      <c r="G11" s="9">
        <v>9779</v>
      </c>
      <c r="H11" s="9">
        <v>10353</v>
      </c>
      <c r="I11" s="9">
        <v>6883</v>
      </c>
      <c r="J11" s="9">
        <v>4016</v>
      </c>
      <c r="K11" s="9">
        <v>12827</v>
      </c>
      <c r="L11" s="9">
        <v>6809</v>
      </c>
      <c r="M11" s="9">
        <v>5307</v>
      </c>
      <c r="N11" s="9">
        <v>805</v>
      </c>
      <c r="O11" s="4">
        <f>SUM(C11:N11)</f>
        <v>90545</v>
      </c>
      <c r="P11" s="12"/>
    </row>
    <row r="12" spans="1:17" s="1" customFormat="1" ht="23.25" customHeight="1" x14ac:dyDescent="0.25">
      <c r="A12" s="14"/>
      <c r="B12" s="6" t="s">
        <v>28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287</v>
      </c>
      <c r="O12" s="4">
        <f t="shared" ref="O12:O15" si="0">SUM(C12:N12)</f>
        <v>287</v>
      </c>
      <c r="P12" s="12"/>
    </row>
    <row r="13" spans="1:17" s="1" customFormat="1" ht="22.5" customHeight="1" x14ac:dyDescent="0.25">
      <c r="A13" s="14"/>
      <c r="B13" s="6" t="s">
        <v>19</v>
      </c>
      <c r="C13" s="9">
        <v>7876</v>
      </c>
      <c r="D13" s="9">
        <v>9521</v>
      </c>
      <c r="E13" s="9">
        <v>9098</v>
      </c>
      <c r="F13" s="9">
        <v>7177</v>
      </c>
      <c r="G13" s="9">
        <v>7790</v>
      </c>
      <c r="H13" s="9">
        <v>8289</v>
      </c>
      <c r="I13" s="9">
        <v>7661</v>
      </c>
      <c r="J13" s="9">
        <v>5329</v>
      </c>
      <c r="K13" s="9">
        <v>9324</v>
      </c>
      <c r="L13" s="9">
        <v>9487</v>
      </c>
      <c r="M13" s="9">
        <v>7374</v>
      </c>
      <c r="N13" s="9">
        <v>4395</v>
      </c>
      <c r="O13" s="4">
        <f t="shared" si="0"/>
        <v>93321</v>
      </c>
      <c r="P13" s="12"/>
    </row>
    <row r="14" spans="1:17" s="1" customFormat="1" ht="22.5" customHeight="1" x14ac:dyDescent="0.25">
      <c r="A14" s="14"/>
      <c r="B14" s="6" t="s">
        <v>27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1648</v>
      </c>
      <c r="O14" s="4">
        <f t="shared" si="0"/>
        <v>1648</v>
      </c>
      <c r="P14" s="12"/>
    </row>
    <row r="15" spans="1:17" s="1" customFormat="1" ht="22.5" customHeight="1" x14ac:dyDescent="0.25">
      <c r="A15" s="14"/>
      <c r="B15" s="6" t="s">
        <v>29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4">
        <f t="shared" si="0"/>
        <v>0</v>
      </c>
      <c r="P15" s="12"/>
    </row>
    <row r="16" spans="1:17" s="1" customFormat="1" ht="24.75" customHeight="1" x14ac:dyDescent="0.25">
      <c r="A16" s="14"/>
      <c r="B16" s="6" t="s">
        <v>20</v>
      </c>
      <c r="C16" s="9">
        <v>1429</v>
      </c>
      <c r="D16" s="9">
        <v>1273</v>
      </c>
      <c r="E16" s="9">
        <v>3590</v>
      </c>
      <c r="F16" s="9">
        <v>2012</v>
      </c>
      <c r="G16" s="9">
        <v>1949</v>
      </c>
      <c r="H16" s="9">
        <v>2033</v>
      </c>
      <c r="I16" s="9">
        <v>1777</v>
      </c>
      <c r="J16" s="9">
        <v>1314</v>
      </c>
      <c r="K16" s="9">
        <v>2089</v>
      </c>
      <c r="L16" s="9">
        <v>1585</v>
      </c>
      <c r="M16" s="9">
        <v>1816</v>
      </c>
      <c r="N16" s="9">
        <v>1735</v>
      </c>
      <c r="O16" s="4">
        <f t="shared" ref="O16:O19" si="1">SUM(C16:N16)</f>
        <v>22602</v>
      </c>
      <c r="P16" s="7"/>
    </row>
    <row r="17" spans="1:16" s="1" customFormat="1" ht="21" customHeight="1" x14ac:dyDescent="0.25">
      <c r="A17" s="14"/>
      <c r="B17" s="6" t="s">
        <v>21</v>
      </c>
      <c r="C17" s="9">
        <v>771</v>
      </c>
      <c r="D17" s="9">
        <v>154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4">
        <f t="shared" si="1"/>
        <v>925</v>
      </c>
      <c r="P17" s="7"/>
    </row>
    <row r="18" spans="1:16" s="1" customFormat="1" ht="22.5" customHeight="1" x14ac:dyDescent="0.25">
      <c r="A18" s="14"/>
      <c r="B18" s="6" t="s">
        <v>22</v>
      </c>
      <c r="C18" s="9">
        <v>118</v>
      </c>
      <c r="D18" s="9">
        <v>117</v>
      </c>
      <c r="E18" s="9">
        <v>210</v>
      </c>
      <c r="F18" s="9">
        <v>134</v>
      </c>
      <c r="G18" s="9">
        <v>158</v>
      </c>
      <c r="H18" s="9">
        <v>162</v>
      </c>
      <c r="I18" s="9">
        <v>168</v>
      </c>
      <c r="J18" s="9">
        <v>151</v>
      </c>
      <c r="K18" s="9">
        <v>156</v>
      </c>
      <c r="L18" s="9">
        <v>163</v>
      </c>
      <c r="M18" s="9">
        <v>156</v>
      </c>
      <c r="N18" s="9">
        <v>154</v>
      </c>
      <c r="O18" s="4">
        <f t="shared" si="1"/>
        <v>1847</v>
      </c>
      <c r="P18" s="7"/>
    </row>
    <row r="19" spans="1:16" s="1" customFormat="1" ht="24.75" customHeight="1" x14ac:dyDescent="0.25">
      <c r="A19" s="14"/>
      <c r="B19" s="6" t="s">
        <v>23</v>
      </c>
      <c r="C19" s="9">
        <v>1759</v>
      </c>
      <c r="D19" s="9">
        <v>1985</v>
      </c>
      <c r="E19" s="9">
        <v>2659</v>
      </c>
      <c r="F19" s="9">
        <v>1914</v>
      </c>
      <c r="G19" s="9">
        <v>1960</v>
      </c>
      <c r="H19" s="9">
        <v>1934</v>
      </c>
      <c r="I19" s="9">
        <v>1441</v>
      </c>
      <c r="J19" s="9">
        <v>1219</v>
      </c>
      <c r="K19" s="9">
        <v>1904</v>
      </c>
      <c r="L19" s="9">
        <v>2349</v>
      </c>
      <c r="M19" s="9">
        <v>2127</v>
      </c>
      <c r="N19" s="9">
        <v>1766</v>
      </c>
      <c r="O19" s="4">
        <f t="shared" si="1"/>
        <v>23017</v>
      </c>
      <c r="P19" s="7"/>
    </row>
    <row r="20" spans="1:16" s="1" customFormat="1" ht="26.25" customHeight="1" x14ac:dyDescent="0.25">
      <c r="A20" s="15"/>
      <c r="B20" s="6" t="s">
        <v>24</v>
      </c>
      <c r="C20" s="10">
        <f t="shared" ref="C20:H20" si="2">SUM(C10:C19)</f>
        <v>194827</v>
      </c>
      <c r="D20" s="10">
        <f t="shared" si="2"/>
        <v>160453</v>
      </c>
      <c r="E20" s="10">
        <f t="shared" si="2"/>
        <v>235064</v>
      </c>
      <c r="F20" s="10">
        <f t="shared" si="2"/>
        <v>190194</v>
      </c>
      <c r="G20" s="10">
        <f t="shared" si="2"/>
        <v>352497</v>
      </c>
      <c r="H20" s="10">
        <f t="shared" si="2"/>
        <v>437192</v>
      </c>
      <c r="I20" s="10">
        <f t="shared" ref="I20:J20" si="3">SUM(I10:I19)</f>
        <v>341442</v>
      </c>
      <c r="J20" s="10">
        <f t="shared" si="3"/>
        <v>113214</v>
      </c>
      <c r="K20" s="10">
        <f>SUM(K10:K19)</f>
        <v>346001</v>
      </c>
      <c r="L20" s="10">
        <f>SUM(L10:L19)</f>
        <v>345517</v>
      </c>
      <c r="M20" s="10">
        <f>SUM(M10:M19)</f>
        <v>200600</v>
      </c>
      <c r="N20" s="10">
        <f>SUM(N10:N19)</f>
        <v>462047</v>
      </c>
      <c r="O20" s="10">
        <f>SUM(O10:O19)</f>
        <v>3379048</v>
      </c>
      <c r="P20" s="7"/>
    </row>
    <row r="21" spans="1:16" s="1" customFormat="1" ht="83.25" customHeight="1" x14ac:dyDescent="0.25">
      <c r="A21" s="6" t="s">
        <v>25</v>
      </c>
      <c r="B21" s="6" t="s">
        <v>13</v>
      </c>
      <c r="C21" s="10">
        <f t="shared" ref="C21:N21" si="4">C9+C20</f>
        <v>434355</v>
      </c>
      <c r="D21" s="10">
        <f t="shared" si="4"/>
        <v>358375</v>
      </c>
      <c r="E21" s="10">
        <f t="shared" si="4"/>
        <v>444945</v>
      </c>
      <c r="F21" s="10">
        <f t="shared" si="4"/>
        <v>397331</v>
      </c>
      <c r="G21" s="10">
        <f t="shared" si="4"/>
        <v>544678</v>
      </c>
      <c r="H21" s="10">
        <f t="shared" si="4"/>
        <v>628408</v>
      </c>
      <c r="I21" s="10">
        <f t="shared" si="4"/>
        <v>508927</v>
      </c>
      <c r="J21" s="10">
        <f t="shared" si="4"/>
        <v>257803</v>
      </c>
      <c r="K21" s="10">
        <f t="shared" si="4"/>
        <v>649185</v>
      </c>
      <c r="L21" s="10">
        <f t="shared" si="4"/>
        <v>559377</v>
      </c>
      <c r="M21" s="10">
        <f t="shared" si="4"/>
        <v>389926</v>
      </c>
      <c r="N21" s="10">
        <f t="shared" si="4"/>
        <v>639992</v>
      </c>
      <c r="O21" s="10">
        <f>SUM(C21:N21)</f>
        <v>5813302</v>
      </c>
      <c r="P21" s="7"/>
    </row>
    <row r="22" spans="1:16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6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</sheetData>
  <mergeCells count="1">
    <mergeCell ref="A10:A20"/>
  </mergeCells>
  <pageMargins left="0.7" right="0.7" top="0.75" bottom="0.75" header="0.3" footer="0.3"/>
  <pageSetup paperSize="9" scale="67" fitToHeight="0" orientation="landscape" r:id="rId1"/>
  <ignoredErrors>
    <ignoredError sqref="C20:G20 L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2023-02-03T13:45:38Z</dcterms:created>
  <dcterms:modified xsi:type="dcterms:W3CDTF">2023-02-03T13:46:09Z</dcterms:modified>
  <cp:category/>
  <cp:contentStatus/>
</cp:coreProperties>
</file>