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020F604-0530-4D45-8692-8987FC3DF7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2" l="1"/>
  <c r="F6" i="2"/>
</calcChain>
</file>

<file path=xl/sharedStrings.xml><?xml version="1.0" encoding="utf-8"?>
<sst xmlns="http://schemas.openxmlformats.org/spreadsheetml/2006/main" count="518" uniqueCount="166">
  <si>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</si>
  <si>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</si>
  <si>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</si>
  <si>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</si>
  <si>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</si>
  <si>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</si>
  <si>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</si>
  <si>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</si>
  <si>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</si>
  <si>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</si>
  <si>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</si>
  <si>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</si>
  <si>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</si>
  <si>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</si>
  <si>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</si>
  <si>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Jefe de Prensa</t>
  </si>
  <si>
    <t>Difusión informativa de la acción del Gobierno</t>
  </si>
  <si>
    <t>LA PALMA</t>
  </si>
  <si>
    <t>ASISTENCIA A LA XXVI CUMBRE DE PRESIDENTES AUTONÓMICOS: AVIÓN</t>
  </si>
  <si>
    <t>12-13/03/2022</t>
  </si>
  <si>
    <t>VALENCIA</t>
  </si>
  <si>
    <t>ENCUENTRO CON LA ASOCIACIÓN DE EMPRESARIOS DE VALENCIA: TREN</t>
  </si>
  <si>
    <t>SANTIAGO DE COMPOSTELA</t>
  </si>
  <si>
    <t>ASISTENCIA A LA TOMA DE POSESIÓN DEL PRESIDENTE DE LA XUNTA DE GALICIA: AVIÓN</t>
  </si>
  <si>
    <t>ASTURIAS</t>
  </si>
  <si>
    <t>ENCUENTRO CON SECTOR ECONÓMICO Y EMPRESARIO: AVIÓN</t>
  </si>
  <si>
    <t>VITORIA-PAMPLONA</t>
  </si>
  <si>
    <t>BRUSELAS</t>
  </si>
  <si>
    <t>ASISTENCIA A REUNIONES EN LA COMISIÓN EUROPEA Y EL PARLAMENTO EUROPEO: AVIÓN</t>
  </si>
  <si>
    <t>MARSELLA</t>
  </si>
  <si>
    <t>IX CUMBRE EUROPEA DE LAS REGIONES Y CIUDADES: AVIÓN</t>
  </si>
  <si>
    <t>PARIS</t>
  </si>
  <si>
    <t>CELEBRACIÓN DE VARIOS ENCUENTROS INSTITUCIONALES: AVIÓN</t>
  </si>
  <si>
    <t>ASISTENCIA A LA FINAL DE LA CHAMPIONS LEAGUE.AVIÓN</t>
  </si>
  <si>
    <t>27-29/05/2022</t>
  </si>
  <si>
    <t>13-14/05/2022</t>
  </si>
  <si>
    <t>28-29/04/2022</t>
  </si>
  <si>
    <t>07-08 /04/2022</t>
  </si>
  <si>
    <t>7-8 /03/2022</t>
  </si>
  <si>
    <t>2-3 /03/2022</t>
  </si>
  <si>
    <t>28-30/03/2022</t>
  </si>
  <si>
    <t>24-29/06/2022</t>
  </si>
  <si>
    <t>MIAMI</t>
  </si>
  <si>
    <t>CELEBRACIÓN DE VARIOS ENCUENTROS INSTITUCIONALES (AVION)</t>
  </si>
  <si>
    <t>CELEBRACIÓN DE VARIOS ENCUENTROS INSTITUCIONALES (SEGURO)</t>
  </si>
  <si>
    <t>13-17/07/2022</t>
  </si>
  <si>
    <t>LISBOA-VENECIA</t>
  </si>
  <si>
    <t>26-27/10/2022</t>
  </si>
  <si>
    <t>2-3/10/2022</t>
  </si>
  <si>
    <t>2-4/09/2022</t>
  </si>
  <si>
    <t>22-23/07/2022</t>
  </si>
  <si>
    <t>BARCELONA</t>
  </si>
  <si>
    <t>RONDA</t>
  </si>
  <si>
    <t>SEVILLA</t>
  </si>
  <si>
    <t>CELEBRACIÓN DE VARIOS ENCUENTROS INSTITUCIONALES (AVIÓN)</t>
  </si>
  <si>
    <t>CONFERENCIA DE LA PRESIDENTA (AVIÓN)</t>
  </si>
  <si>
    <t>CONFERENCIA DE LA PRESIDENTA (TAXI)</t>
  </si>
  <si>
    <t>GASTOS DE ANULACIÓN POR MOTIVOS DE AGENDA DE LA PRESIDENTA: TREN</t>
  </si>
  <si>
    <t>TOMA DE POSESIÓN DEL PRESIDENTE DE LA JUNTA DE ANDALUCÍA (TREN)</t>
  </si>
  <si>
    <t>Carreras López, José Luis</t>
  </si>
  <si>
    <t>CEUTA</t>
  </si>
  <si>
    <t>28-30/08/2022</t>
  </si>
  <si>
    <t>Otros gastos que supongan igualmente una atención protocolaria</t>
  </si>
  <si>
    <t>17-18/03/2023</t>
  </si>
  <si>
    <t>ROMA</t>
  </si>
  <si>
    <t>LISBOA</t>
  </si>
  <si>
    <t>25-27 /01/2023</t>
  </si>
  <si>
    <t>26-27/02/2023</t>
  </si>
  <si>
    <t>17-22/02/2023</t>
  </si>
  <si>
    <t>LONDRES</t>
  </si>
  <si>
    <t>CELEBRACIÓN DE VARIOS ENCUENTROS INSTITUCIONALES</t>
  </si>
  <si>
    <t>Presidencia, Justicia y Administración Local</t>
  </si>
  <si>
    <t>AUDIENCIA CON EL PAPA CON MOTIVO DEL IV CENTENARIO DE LA
CANONIZACIÓN DE SAN ISIDRO Y EL AÑO JUBILAR (AVIÓN)</t>
  </si>
  <si>
    <t>AUDIENCIA CON EL PAPA CON MOTIVO DEL IV CENTENARIO DE LA
CANONIZACIÓN DE SAN ISIDRO Y EL AÑO JUBILAR (VEHÍCULO CON CONDUCTOR)</t>
  </si>
  <si>
    <t>FIRMA DEL MEMORANDO DE ENTENDIMIENTO ENTRE LA COMUNIDAD DE MADRID
Y LA CAMARA MUNICIPAL DE LISBOA</t>
  </si>
  <si>
    <t>PUERTO DE SANTA MARIA: CONFERENCIA CON EMPRESARIOS. 
CEUTA: VISITA INSTITUCIONAL (AVIÓN)</t>
  </si>
  <si>
    <t>VITORIA: CONFERENCIA SOBRE MODELO ECONÓMICO Y FISCAL.  PAMPLONA:
CONFERENCIA SOBRE TEMAS DE ACTUALIDAD: AVIÓN</t>
  </si>
  <si>
    <t>SALA AUTORIDADES HEATHROW LONDRES-MADRID: DELEGACIÓN OFICIAL PRESIDIDA POR LA PRESIDENTA</t>
  </si>
  <si>
    <t>5-6/12/2023</t>
  </si>
  <si>
    <t>PARTICIPACIÓN DE LA PRESIDENTA DE LA COMUNIDAD DE MADRID EN EL FORO DE LA VANGUARDIA (AVIÓN)</t>
  </si>
  <si>
    <t>7-8/10/2023</t>
  </si>
  <si>
    <t>VISITA INSTITUCIONAL DE LA PRESIDENTA (AVIÓN)</t>
  </si>
  <si>
    <t>13-18/10/2023</t>
  </si>
  <si>
    <t>NUEVA YORK</t>
  </si>
  <si>
    <t>GALA TEATRO REAL Y CAPTACIÓN DE INVERSIÓN PARA LA COMUNIDAD DE MADRID (ESTA)</t>
  </si>
  <si>
    <t>18-19 /09/2023</t>
  </si>
  <si>
    <t>ASISTENCIA AL ANIVERSARIO 142 DE LOS PREMIOS LA VANGUARDIA</t>
  </si>
  <si>
    <t>RUMANIA</t>
  </si>
  <si>
    <t>5-7/03/2024</t>
  </si>
  <si>
    <t>TRASLADOS PARA REUNIONES INSTITUCIONALES</t>
  </si>
  <si>
    <t>VALLADOLID</t>
  </si>
  <si>
    <t>24-25/04/2024</t>
  </si>
  <si>
    <t>18-20/03/2024</t>
  </si>
  <si>
    <t>VALENCIA ANULADO</t>
  </si>
  <si>
    <t>GASTOS CANCELACION TREN (ACTO INSTITUCIONAL AYUNTAMIENTO DE VALENCIA)</t>
  </si>
  <si>
    <t>ACTO INSTITUCIONAL (AVIÓN)</t>
  </si>
  <si>
    <t>27-29/08/2024</t>
  </si>
  <si>
    <t>31/05/2024-02/06/2024</t>
  </si>
  <si>
    <t>PARÍS</t>
  </si>
  <si>
    <t>ASISTENCIA A LOS JUEGOS PARALÍMPICOS 2024</t>
  </si>
  <si>
    <t>ASISTENCIA A LA FINAL DE LA CHAMPIONS LEAGUE 2024 (AVIÓN)</t>
  </si>
  <si>
    <t>23-26/06/2024</t>
  </si>
  <si>
    <t>VIAJE INSTITUCIONAL PARA ATRAER LA INVERSIÓN EN LA COMUNIDAD DE MADRID</t>
  </si>
  <si>
    <t xml:space="preserve">ALEMANIA </t>
  </si>
  <si>
    <t>DELEGACIÓN OFICIAL ALEMANIA</t>
  </si>
  <si>
    <t>ASISTENCIA A LA FINAL DE LA CHAMPIONS LEAGUE 2024</t>
  </si>
  <si>
    <t>DELEGACIÓN OFICIAL LONDRES</t>
  </si>
  <si>
    <t>Difusión informativa de la acción del Gobierno-Cena</t>
  </si>
  <si>
    <t>24-25/10/2024</t>
  </si>
  <si>
    <t>17-18/09/2024</t>
  </si>
  <si>
    <t>VIGO</t>
  </si>
  <si>
    <t>ASISTENCIA A ACTOS INSTITUCIONALES (AVIÓN)</t>
  </si>
  <si>
    <t>MELILLA</t>
  </si>
  <si>
    <t>DELEGACIÓN OFICIAL PARÍS</t>
  </si>
  <si>
    <t>ASISTENCIA A ACTOS INSTITUCIONALES  (AVIÓN)</t>
  </si>
  <si>
    <t xml:space="preserve">CENA DE TRABAJO DE LOS MIEMBROS DE LA DELEGACIÓN OFICIAL DE PARÍS </t>
  </si>
  <si>
    <t>Difusión informativa de la acción del Gobierno: desayuno</t>
  </si>
  <si>
    <t>MURCIA</t>
  </si>
  <si>
    <t>ASISTENCIA A ACTOS INSTITUCIONALES CON MOTIVO DEL AÑO JUBILAR (TREN)</t>
  </si>
  <si>
    <t>SANTANDER</t>
  </si>
  <si>
    <t>ASISTENCIA DE LA PRESIDENTA A LA XXVII CONFERENCIA DE PRESIDENTES AUTONOMICOS (AVIÓN)</t>
  </si>
  <si>
    <t>ASISTENCIA A LA MISA FUNERAL POR LOS FALLECIDOS Y VICTIMAS DE LA DANA, PRESIDIDA POR SS.MM. LOS REYES DE ESPAÑA (TREN)</t>
  </si>
  <si>
    <t>14-15/12/2024</t>
  </si>
  <si>
    <t>12-13/12/2024</t>
  </si>
  <si>
    <t>9-10/12/2024</t>
  </si>
  <si>
    <t>24-25/02/2025</t>
  </si>
  <si>
    <t>VIAJE INSTITUCIONAL A EXTREMADURA PARA CELEBRACIÓN DE REUNIONES Y VISITAS INSTITUCIONALES</t>
  </si>
  <si>
    <t>EXTREMADURA</t>
  </si>
  <si>
    <t>21-28/11/2024</t>
  </si>
  <si>
    <t>COREA DEL SUR</t>
  </si>
  <si>
    <t>ATRAER LA INVERSIÓN EN MADRID, CONOCER LOS ULTIMOS AVANCES DIGITALES EN EL AMBITO DIGITAL Y EDUCATIVO Y TRASLADAR LAS VENTAJAS DEL SISTEMA EDUCATIVO MADRILEÑO Y LA IMPORTANCIA DE LA LENGUA ESPAÑOLA</t>
  </si>
  <si>
    <t>100€ *</t>
  </si>
  <si>
    <t>DELEGACIÓN OFICIAL COREA DEL SUR</t>
  </si>
  <si>
    <t xml:space="preserve">  *MANUTENCIÓN DELEGACIÓN OFICIAL</t>
  </si>
  <si>
    <t>05-06/05/2025</t>
  </si>
  <si>
    <t>VERSALLES</t>
  </si>
  <si>
    <t>26-27/04/2025</t>
  </si>
  <si>
    <t>ASISTENCIA A LA INAUGURACIÓN DE LA BIENNALE DE ARQUITECTURA Y PAISAJISMO 2025 Y CELEBRACIÓN DE VARIOS ENCUENTROS INSTITUCIONALES (AVIÓN)</t>
  </si>
  <si>
    <t>ASISTENCIA INSTITUCIONAL A LA FINAL DE LA COPA DEL REY (TREN)</t>
  </si>
  <si>
    <t>SAN JAVIER (MURCIA)</t>
  </si>
  <si>
    <t>13-15/06/2025</t>
  </si>
  <si>
    <t>ASISTENCIA A LA CONMEMORACIÓN DE LA CREACIÓN DE LA PATRULLA ÁGUILA (AVIÓN)</t>
  </si>
  <si>
    <t>ASISTENCIA DE LA PRESIDENTA A LA XXVIII CONFERENCIA DE PRESIDENTES AUTONÓMICOS (TREN)</t>
  </si>
  <si>
    <t>07-12/04/2025</t>
  </si>
  <si>
    <t>ECUADOR</t>
  </si>
  <si>
    <t>20-30/06/2025</t>
  </si>
  <si>
    <t>MIAMI Y NUEVA YORK</t>
  </si>
  <si>
    <t>CELEBRACIÓN DE REUNIONES CON VARIAS AUTORIDADES DE UNIVERSIDADES, INVERSORES Y EMPRESARIOS</t>
  </si>
  <si>
    <t>05-07/06/2025</t>
  </si>
  <si>
    <t>16-22/10/2025</t>
  </si>
  <si>
    <t>30/09/2025 - 1/10/2025</t>
  </si>
  <si>
    <t>18-19/09/2025</t>
  </si>
  <si>
    <t>AUSTIN (TEXAS)</t>
  </si>
  <si>
    <t>CELEBRACIÓN DE ENCUENTROS INSTITUCIONALES (AVIÓN)</t>
  </si>
  <si>
    <t>ASISTENCIA A UN ACTO INSTITUCIONAL (TREN)</t>
  </si>
  <si>
    <t>REUNIONES INSTITUCIONALES</t>
  </si>
  <si>
    <t>REUNIÓN CON EL PRESIDENTE DE LA JUNTA DE CASTILLA Y LEÓN Y PARTICIPACIÓN EN EL FORO ECONÓMICO DE EL NORTE DE CASTILLA</t>
  </si>
  <si>
    <t>TOMA DE POSESIÓN DEL PRESIDENTE DE LA JUNTA DE ANDALUCÍA. GASTOS CAMBIO HORA TREN SEVILLA-MADRID</t>
  </si>
  <si>
    <t>Fecha Actualización: 30 de junio de 2026</t>
  </si>
  <si>
    <t>Difusión informativa de la acción del Gobierno: Cena</t>
  </si>
  <si>
    <t>16-17/04/2026</t>
  </si>
  <si>
    <t>1-3/04/2026</t>
  </si>
  <si>
    <t>MÁLAGA-SEVILLA</t>
  </si>
  <si>
    <t>REUNIÓN CON EL COMISARIO DE AGRICULTURA Y ALIMENTACIÓN (AVIÓN)</t>
  </si>
  <si>
    <t>REUNIÓN CON EL COMISARIO DE AGRICULTURA Y ALIMENTACIÓN (COCHE CON CONDUCTOR)</t>
  </si>
  <si>
    <t>DELEGACIÓN OFICIAL BRUSELAS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</si>
</sst>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4" fontId="0" fillId="0" borderId="0" xfId="0" applyNumberFormat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4" borderId="3" xfId="0" applyFont="1" applyFill="1" applyBorder="1"/>
    <xf numFmtId="164" fontId="3" fillId="4" borderId="3" xfId="0" applyNumberFormat="1" applyFont="1" applyFill="1" applyBorder="1"/>
    <xf numFmtId="0" fontId="3" fillId="0" borderId="0" xfId="0" applyFont="1" applyBorder="1"/>
    <xf numFmtId="14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/>
    <xf numFmtId="164" fontId="3" fillId="0" borderId="3" xfId="0" applyNumberFormat="1" applyFont="1" applyFill="1" applyBorder="1" applyAlignment="1">
      <alignment vertical="center"/>
    </xf>
    <xf numFmtId="0" fontId="3" fillId="0" borderId="0" xfId="0" applyFont="1"/>
    <xf numFmtId="164" fontId="3" fillId="0" borderId="3" xfId="0" applyNumberFormat="1" applyFont="1" applyFill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4" borderId="3" xfId="0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/>
    </xf>
    <xf numFmtId="14" fontId="3" fillId="4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wrapText="1"/>
    </xf>
    <xf numFmtId="164" fontId="4" fillId="4" borderId="3" xfId="0" applyNumberFormat="1" applyFont="1" applyFill="1" applyBorder="1" applyAlignment="1">
      <alignment vertical="center"/>
    </xf>
    <xf numFmtId="16" fontId="3" fillId="4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/>
    <xf numFmtId="164" fontId="4" fillId="4" borderId="3" xfId="0" applyNumberFormat="1" applyFont="1" applyFill="1" applyBorder="1"/>
    <xf numFmtId="16" fontId="4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/>
    </xf>
    <xf numFmtId="14" fontId="3" fillId="4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/>
    <xf numFmtId="164" fontId="3" fillId="4" borderId="3" xfId="0" applyNumberFormat="1" applyFont="1" applyFill="1" applyBorder="1" applyAlignment="1"/>
    <xf numFmtId="164" fontId="3" fillId="0" borderId="3" xfId="0" applyNumberFormat="1" applyFont="1" applyBorder="1"/>
    <xf numFmtId="0" fontId="3" fillId="4" borderId="3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vertical="center" wrapText="1"/>
    </xf>
    <xf numFmtId="164" fontId="0" fillId="4" borderId="3" xfId="0" applyNumberFormat="1" applyFill="1" applyBorder="1"/>
    <xf numFmtId="0" fontId="3" fillId="4" borderId="5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164" fontId="3" fillId="4" borderId="5" xfId="0" applyNumberFormat="1" applyFont="1" applyFill="1" applyBorder="1" applyAlignment="1">
      <alignment vertical="center"/>
    </xf>
    <xf numFmtId="14" fontId="4" fillId="4" borderId="6" xfId="0" applyNumberFormat="1" applyFont="1" applyFill="1" applyBorder="1" applyAlignment="1">
      <alignment horizontal="right" vertical="center"/>
    </xf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164" fontId="4" fillId="4" borderId="6" xfId="0" applyNumberFormat="1" applyFont="1" applyFill="1" applyBorder="1" applyAlignment="1">
      <alignment vertical="center"/>
    </xf>
    <xf numFmtId="164" fontId="3" fillId="4" borderId="6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horizontal="right" vertical="center" wrapText="1"/>
    </xf>
    <xf numFmtId="164" fontId="0" fillId="4" borderId="3" xfId="0" applyNumberFormat="1" applyFill="1" applyBorder="1" applyAlignment="1">
      <alignment vertical="center"/>
    </xf>
    <xf numFmtId="0" fontId="3" fillId="4" borderId="3" xfId="0" applyFont="1" applyFill="1" applyBorder="1" applyAlignment="1">
      <alignment wrapText="1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/>
    <xf numFmtId="16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wrapText="1"/>
    </xf>
    <xf numFmtId="14" fontId="3" fillId="0" borderId="3" xfId="0" applyNumberFormat="1" applyFont="1" applyFill="1" applyBorder="1" applyAlignment="1">
      <alignment horizontal="right" vertical="center"/>
    </xf>
    <xf numFmtId="4" fontId="0" fillId="0" borderId="3" xfId="0" applyNumberFormat="1" applyFill="1" applyBorder="1" applyAlignment="1">
      <alignment vertical="center"/>
    </xf>
    <xf numFmtId="3" fontId="0" fillId="4" borderId="3" xfId="0" applyNumberForma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2" fontId="3" fillId="4" borderId="3" xfId="0" applyNumberFormat="1" applyFont="1" applyFill="1" applyBorder="1" applyAlignment="1">
      <alignment vertical="center"/>
    </xf>
    <xf numFmtId="15" fontId="3" fillId="4" borderId="3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8" xfId="0" applyBorder="1"/>
    <xf numFmtId="164" fontId="3" fillId="4" borderId="7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3" fillId="0" borderId="2" xfId="0" applyFont="1" applyBorder="1" applyAlignme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4" xfId="0" applyBorder="1" applyAlignment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3"/>
  <sheetViews>
    <sheetView tabSelected="1" zoomScaleNormal="100" workbookViewId="0">
      <selection sqref="A1:G1"/>
    </sheetView>
  </sheetViews>
  <sheetFormatPr baseColWidth="10" defaultColWidth="11.453125" defaultRowHeight="14.5" x14ac:dyDescent="0.35"/>
  <cols>
    <col min="1" max="1" width="20.26953125" customWidth="1"/>
    <col min="2" max="2" width="13.54296875" customWidth="1"/>
    <col min="3" max="3" width="26.54296875" customWidth="1"/>
    <col min="4" max="4" width="11.1796875" customWidth="1"/>
    <col min="5" max="5" width="46.81640625" customWidth="1"/>
    <col min="6" max="6" width="21.81640625" customWidth="1"/>
    <col min="7" max="7" width="13.81640625" style="2" customWidth="1"/>
    <col min="9" max="9" width="19.453125" customWidth="1"/>
  </cols>
  <sheetData>
    <row r="1" spans="1:7" ht="18.5" x14ac:dyDescent="0.35">
      <c r="A1" s="72" t="s">
        <v>0</v>
      </c>
      <c r="B1" s="73"/>
      <c r="C1" s="73"/>
      <c r="D1" s="73"/>
      <c r="E1" s="73"/>
      <c r="F1" s="73"/>
      <c r="G1" s="73"/>
    </row>
    <row r="2" spans="1:7" ht="18.5" x14ac:dyDescent="0.35">
      <c r="A2" s="1" t="s">
        <v>1</v>
      </c>
      <c r="B2" s="1" t="s">
        <v>2</v>
      </c>
      <c r="C2" s="1" t="s">
        <v>3</v>
      </c>
      <c r="D2" s="69" t="s">
        <v>4</v>
      </c>
      <c r="E2" s="1" t="s">
        <v>5</v>
      </c>
      <c r="F2" s="1" t="s">
        <v>6</v>
      </c>
      <c r="G2" s="4" t="s">
        <v>7</v>
      </c>
    </row>
    <row r="3" spans="1:7" x14ac:dyDescent="0.35">
      <c r="A3" s="74" t="s">
        <v>158</v>
      </c>
      <c r="B3" s="75"/>
      <c r="D3" s="70"/>
    </row>
    <row r="4" spans="1:7" ht="24.75" customHeight="1" x14ac:dyDescent="0.35">
      <c r="A4" s="18" t="s">
        <v>71</v>
      </c>
      <c r="B4" s="19" t="s">
        <v>15</v>
      </c>
      <c r="C4" s="20" t="s">
        <v>59</v>
      </c>
      <c r="D4" s="25">
        <v>46188</v>
      </c>
      <c r="E4" s="10" t="s">
        <v>16</v>
      </c>
      <c r="F4" s="10" t="s">
        <v>14</v>
      </c>
      <c r="G4" s="24">
        <v>74</v>
      </c>
    </row>
    <row r="5" spans="1:7" ht="24.75" customHeight="1" x14ac:dyDescent="0.35">
      <c r="A5" s="21"/>
      <c r="B5" s="22"/>
      <c r="C5" s="22"/>
      <c r="D5" s="25">
        <v>46175</v>
      </c>
      <c r="E5" s="10" t="s">
        <v>16</v>
      </c>
      <c r="F5" s="10" t="s">
        <v>14</v>
      </c>
      <c r="G5" s="24">
        <v>117.2</v>
      </c>
    </row>
    <row r="6" spans="1:7" ht="24.75" customHeight="1" x14ac:dyDescent="0.35">
      <c r="A6" s="21"/>
      <c r="B6" s="22"/>
      <c r="C6" s="22"/>
      <c r="D6" s="25">
        <v>46169</v>
      </c>
      <c r="E6" s="10" t="s">
        <v>16</v>
      </c>
      <c r="F6" s="10" t="s">
        <v>14</v>
      </c>
      <c r="G6" s="24">
        <v>112.3</v>
      </c>
    </row>
    <row r="7" spans="1:7" ht="24.75" customHeight="1" x14ac:dyDescent="0.35">
      <c r="A7" s="21"/>
      <c r="B7" s="22"/>
      <c r="C7" s="22"/>
      <c r="D7" s="25">
        <v>46163</v>
      </c>
      <c r="E7" s="10" t="s">
        <v>16</v>
      </c>
      <c r="F7" s="10" t="s">
        <v>14</v>
      </c>
      <c r="G7" s="24">
        <v>99</v>
      </c>
    </row>
    <row r="8" spans="1:7" ht="24.75" customHeight="1" x14ac:dyDescent="0.35">
      <c r="A8" s="21"/>
      <c r="B8" s="22"/>
      <c r="C8" s="22"/>
      <c r="D8" s="25">
        <v>46133</v>
      </c>
      <c r="E8" s="10" t="s">
        <v>16</v>
      </c>
      <c r="F8" s="10" t="s">
        <v>14</v>
      </c>
      <c r="G8" s="24">
        <v>145.6</v>
      </c>
    </row>
    <row r="9" spans="1:7" ht="24.75" customHeight="1" x14ac:dyDescent="0.35">
      <c r="A9" s="21"/>
      <c r="B9" s="22"/>
      <c r="C9" s="22"/>
      <c r="D9" s="25">
        <v>46125</v>
      </c>
      <c r="E9" s="10" t="s">
        <v>16</v>
      </c>
      <c r="F9" s="10" t="s">
        <v>14</v>
      </c>
      <c r="G9" s="24">
        <v>109.7</v>
      </c>
    </row>
    <row r="10" spans="1:7" ht="24.75" customHeight="1" x14ac:dyDescent="0.35">
      <c r="A10" s="21"/>
      <c r="B10" s="22"/>
      <c r="C10" s="22"/>
      <c r="D10" s="25">
        <v>46122</v>
      </c>
      <c r="E10" s="10" t="s">
        <v>16</v>
      </c>
      <c r="F10" s="10" t="s">
        <v>14</v>
      </c>
      <c r="G10" s="24">
        <v>476.78</v>
      </c>
    </row>
    <row r="11" spans="1:7" ht="24.75" customHeight="1" x14ac:dyDescent="0.35">
      <c r="A11" s="21"/>
      <c r="B11" s="22"/>
      <c r="C11" s="22"/>
      <c r="D11" s="25">
        <v>46121</v>
      </c>
      <c r="E11" s="10" t="s">
        <v>16</v>
      </c>
      <c r="F11" s="10" t="s">
        <v>14</v>
      </c>
      <c r="G11" s="24">
        <v>158.5</v>
      </c>
    </row>
    <row r="12" spans="1:7" ht="24.75" customHeight="1" x14ac:dyDescent="0.35">
      <c r="A12" s="21"/>
      <c r="B12" s="22"/>
      <c r="C12" s="22"/>
      <c r="D12" s="25">
        <v>46111</v>
      </c>
      <c r="E12" s="10" t="s">
        <v>16</v>
      </c>
      <c r="F12" s="10" t="s">
        <v>14</v>
      </c>
      <c r="G12" s="24">
        <v>137.30000000000001</v>
      </c>
    </row>
    <row r="13" spans="1:7" ht="24.75" customHeight="1" x14ac:dyDescent="0.35">
      <c r="A13" s="21"/>
      <c r="B13" s="22"/>
      <c r="C13" s="22"/>
      <c r="D13" s="25">
        <v>46094</v>
      </c>
      <c r="E13" s="10" t="s">
        <v>16</v>
      </c>
      <c r="F13" s="10" t="s">
        <v>14</v>
      </c>
      <c r="G13" s="24">
        <v>133.30000000000001</v>
      </c>
    </row>
    <row r="14" spans="1:7" ht="24.75" customHeight="1" x14ac:dyDescent="0.35">
      <c r="A14" s="21"/>
      <c r="B14" s="22"/>
      <c r="C14" s="22"/>
      <c r="D14" s="25">
        <v>46093</v>
      </c>
      <c r="E14" s="10" t="s">
        <v>16</v>
      </c>
      <c r="F14" s="10" t="s">
        <v>14</v>
      </c>
      <c r="G14" s="24">
        <v>119.8</v>
      </c>
    </row>
    <row r="15" spans="1:7" ht="24.75" customHeight="1" x14ac:dyDescent="0.35">
      <c r="A15" s="21"/>
      <c r="B15" s="22"/>
      <c r="C15" s="22"/>
      <c r="D15" s="25">
        <v>46086</v>
      </c>
      <c r="E15" s="10" t="s">
        <v>16</v>
      </c>
      <c r="F15" s="10" t="s">
        <v>14</v>
      </c>
      <c r="G15" s="24">
        <v>137.80000000000001</v>
      </c>
    </row>
    <row r="16" spans="1:7" ht="24.75" customHeight="1" x14ac:dyDescent="0.35">
      <c r="A16" s="21"/>
      <c r="B16" s="22"/>
      <c r="C16" s="22"/>
      <c r="D16" s="25">
        <v>46085</v>
      </c>
      <c r="E16" s="10" t="s">
        <v>16</v>
      </c>
      <c r="F16" s="10" t="s">
        <v>14</v>
      </c>
      <c r="G16" s="24">
        <v>158.9</v>
      </c>
    </row>
    <row r="17" spans="1:7" ht="24.75" customHeight="1" x14ac:dyDescent="0.35">
      <c r="A17" s="21"/>
      <c r="B17" s="22"/>
      <c r="C17" s="22"/>
      <c r="D17" s="25">
        <v>46084</v>
      </c>
      <c r="E17" s="10" t="s">
        <v>16</v>
      </c>
      <c r="F17" s="10" t="s">
        <v>14</v>
      </c>
      <c r="G17" s="24">
        <v>103.3</v>
      </c>
    </row>
    <row r="18" spans="1:7" ht="24.75" customHeight="1" x14ac:dyDescent="0.35">
      <c r="A18" s="21"/>
      <c r="B18" s="22"/>
      <c r="C18" s="22"/>
      <c r="D18" s="9">
        <v>46077</v>
      </c>
      <c r="E18" s="10" t="s">
        <v>16</v>
      </c>
      <c r="F18" s="10" t="s">
        <v>14</v>
      </c>
      <c r="G18" s="11">
        <v>201</v>
      </c>
    </row>
    <row r="19" spans="1:7" ht="24.75" customHeight="1" x14ac:dyDescent="0.35">
      <c r="A19" s="21"/>
      <c r="B19" s="22"/>
      <c r="C19" s="22"/>
      <c r="D19" s="9">
        <v>46056</v>
      </c>
      <c r="E19" s="10" t="s">
        <v>16</v>
      </c>
      <c r="F19" s="10" t="s">
        <v>14</v>
      </c>
      <c r="G19" s="11">
        <v>180.3</v>
      </c>
    </row>
    <row r="20" spans="1:7" ht="24.75" customHeight="1" x14ac:dyDescent="0.35">
      <c r="A20" s="21"/>
      <c r="B20" s="22"/>
      <c r="C20" s="22"/>
      <c r="D20" s="25">
        <v>46052</v>
      </c>
      <c r="E20" s="10" t="s">
        <v>16</v>
      </c>
      <c r="F20" s="10" t="s">
        <v>14</v>
      </c>
      <c r="G20" s="24">
        <v>128.6</v>
      </c>
    </row>
    <row r="21" spans="1:7" ht="24.75" customHeight="1" x14ac:dyDescent="0.35">
      <c r="A21" s="21"/>
      <c r="B21" s="22"/>
      <c r="C21" s="22"/>
      <c r="D21" s="25">
        <v>46051</v>
      </c>
      <c r="E21" s="10" t="s">
        <v>16</v>
      </c>
      <c r="F21" s="10" t="s">
        <v>14</v>
      </c>
      <c r="G21" s="24">
        <v>112.2</v>
      </c>
    </row>
    <row r="22" spans="1:7" ht="24.75" customHeight="1" x14ac:dyDescent="0.35">
      <c r="A22" s="21"/>
      <c r="B22" s="22"/>
      <c r="C22" s="22"/>
      <c r="D22" s="25">
        <v>46044</v>
      </c>
      <c r="E22" s="10" t="s">
        <v>16</v>
      </c>
      <c r="F22" s="10" t="s">
        <v>14</v>
      </c>
      <c r="G22" s="24">
        <v>119.95</v>
      </c>
    </row>
    <row r="23" spans="1:7" ht="24.75" customHeight="1" x14ac:dyDescent="0.35">
      <c r="A23" s="21"/>
      <c r="B23" s="22"/>
      <c r="C23" s="22"/>
      <c r="D23" s="25">
        <v>46042</v>
      </c>
      <c r="E23" s="10" t="s">
        <v>16</v>
      </c>
      <c r="F23" s="10" t="s">
        <v>14</v>
      </c>
      <c r="G23" s="24">
        <v>45</v>
      </c>
    </row>
    <row r="24" spans="1:7" ht="24.75" customHeight="1" x14ac:dyDescent="0.35">
      <c r="A24" s="21"/>
      <c r="B24" s="22"/>
      <c r="C24" s="22"/>
      <c r="D24" s="25">
        <v>46020</v>
      </c>
      <c r="E24" s="10" t="s">
        <v>16</v>
      </c>
      <c r="F24" s="10" t="s">
        <v>14</v>
      </c>
      <c r="G24" s="24">
        <v>117.4</v>
      </c>
    </row>
    <row r="25" spans="1:7" ht="24.75" customHeight="1" x14ac:dyDescent="0.35">
      <c r="A25" s="21"/>
      <c r="B25" s="22"/>
      <c r="C25" s="22"/>
      <c r="D25" s="25">
        <v>46002</v>
      </c>
      <c r="E25" s="10" t="s">
        <v>16</v>
      </c>
      <c r="F25" s="10" t="s">
        <v>14</v>
      </c>
      <c r="G25" s="24">
        <v>73.3</v>
      </c>
    </row>
    <row r="26" spans="1:7" ht="24.75" customHeight="1" x14ac:dyDescent="0.35">
      <c r="A26" s="21"/>
      <c r="B26" s="22"/>
      <c r="C26" s="22"/>
      <c r="D26" s="25">
        <v>46000</v>
      </c>
      <c r="E26" s="10" t="s">
        <v>16</v>
      </c>
      <c r="F26" s="10" t="s">
        <v>14</v>
      </c>
      <c r="G26" s="24">
        <v>106.5</v>
      </c>
    </row>
    <row r="27" spans="1:7" ht="24.75" customHeight="1" x14ac:dyDescent="0.35">
      <c r="A27" s="21"/>
      <c r="B27" s="22"/>
      <c r="C27" s="22"/>
      <c r="D27" s="25">
        <v>45995</v>
      </c>
      <c r="E27" s="10" t="s">
        <v>16</v>
      </c>
      <c r="F27" s="10" t="s">
        <v>14</v>
      </c>
      <c r="G27" s="24">
        <v>161.05000000000001</v>
      </c>
    </row>
    <row r="28" spans="1:7" ht="24.75" customHeight="1" x14ac:dyDescent="0.35">
      <c r="A28" s="21"/>
      <c r="B28" s="22"/>
      <c r="C28" s="22"/>
      <c r="D28" s="25">
        <v>45988</v>
      </c>
      <c r="E28" s="10" t="s">
        <v>16</v>
      </c>
      <c r="F28" s="10" t="s">
        <v>14</v>
      </c>
      <c r="G28" s="24">
        <v>110.1</v>
      </c>
    </row>
    <row r="29" spans="1:7" ht="24.75" customHeight="1" x14ac:dyDescent="0.35">
      <c r="A29" s="21"/>
      <c r="B29" s="22"/>
      <c r="C29" s="22"/>
      <c r="D29" s="25">
        <v>45981</v>
      </c>
      <c r="E29" s="10" t="s">
        <v>159</v>
      </c>
      <c r="F29" s="10" t="s">
        <v>14</v>
      </c>
      <c r="G29" s="24">
        <v>128.1</v>
      </c>
    </row>
    <row r="30" spans="1:7" ht="24.75" customHeight="1" x14ac:dyDescent="0.35">
      <c r="A30" s="21"/>
      <c r="B30" s="22"/>
      <c r="C30" s="22"/>
      <c r="D30" s="25">
        <v>45980</v>
      </c>
      <c r="E30" s="10" t="s">
        <v>16</v>
      </c>
      <c r="F30" s="10" t="s">
        <v>14</v>
      </c>
      <c r="G30" s="24">
        <v>40.299999999999997</v>
      </c>
    </row>
    <row r="31" spans="1:7" ht="24.75" customHeight="1" x14ac:dyDescent="0.35">
      <c r="A31" s="21"/>
      <c r="B31" s="22"/>
      <c r="C31" s="22"/>
      <c r="D31" s="25">
        <v>45974</v>
      </c>
      <c r="E31" s="10" t="s">
        <v>16</v>
      </c>
      <c r="F31" s="10" t="s">
        <v>14</v>
      </c>
      <c r="G31" s="24">
        <v>123.5</v>
      </c>
    </row>
    <row r="32" spans="1:7" ht="24.75" customHeight="1" x14ac:dyDescent="0.35">
      <c r="A32" s="21"/>
      <c r="B32" s="22"/>
      <c r="C32" s="22"/>
      <c r="D32" s="25">
        <v>45973</v>
      </c>
      <c r="E32" s="10" t="s">
        <v>16</v>
      </c>
      <c r="F32" s="10" t="s">
        <v>14</v>
      </c>
      <c r="G32" s="24">
        <v>222.48</v>
      </c>
    </row>
    <row r="33" spans="1:7" ht="24.75" customHeight="1" x14ac:dyDescent="0.35">
      <c r="A33" s="21"/>
      <c r="B33" s="22"/>
      <c r="C33" s="22"/>
      <c r="D33" s="25">
        <v>45972</v>
      </c>
      <c r="E33" s="10" t="s">
        <v>107</v>
      </c>
      <c r="F33" s="10" t="s">
        <v>14</v>
      </c>
      <c r="G33" s="24">
        <v>71</v>
      </c>
    </row>
    <row r="34" spans="1:7" ht="24.75" customHeight="1" x14ac:dyDescent="0.35">
      <c r="A34" s="21"/>
      <c r="B34" s="22"/>
      <c r="C34" s="22"/>
      <c r="D34" s="25">
        <v>45965</v>
      </c>
      <c r="E34" s="10" t="s">
        <v>16</v>
      </c>
      <c r="F34" s="10" t="s">
        <v>14</v>
      </c>
      <c r="G34" s="24">
        <v>67.3</v>
      </c>
    </row>
    <row r="35" spans="1:7" ht="24.75" customHeight="1" x14ac:dyDescent="0.35">
      <c r="A35" s="21"/>
      <c r="B35" s="22"/>
      <c r="C35" s="22"/>
      <c r="D35" s="25">
        <v>45943</v>
      </c>
      <c r="E35" s="10" t="s">
        <v>16</v>
      </c>
      <c r="F35" s="10" t="s">
        <v>14</v>
      </c>
      <c r="G35" s="24">
        <v>89.5</v>
      </c>
    </row>
    <row r="36" spans="1:7" ht="24.75" customHeight="1" x14ac:dyDescent="0.35">
      <c r="A36" s="21"/>
      <c r="B36" s="22"/>
      <c r="C36" s="22"/>
      <c r="D36" s="25">
        <v>45940</v>
      </c>
      <c r="E36" s="10" t="s">
        <v>16</v>
      </c>
      <c r="F36" s="10" t="s">
        <v>14</v>
      </c>
      <c r="G36" s="24">
        <v>64.39</v>
      </c>
    </row>
    <row r="37" spans="1:7" ht="24.75" customHeight="1" x14ac:dyDescent="0.35">
      <c r="A37" s="21"/>
      <c r="B37" s="22"/>
      <c r="C37" s="22"/>
      <c r="D37" s="25">
        <v>45933</v>
      </c>
      <c r="E37" s="10" t="s">
        <v>16</v>
      </c>
      <c r="F37" s="10" t="s">
        <v>14</v>
      </c>
      <c r="G37" s="24">
        <v>141</v>
      </c>
    </row>
    <row r="38" spans="1:7" ht="24.75" customHeight="1" x14ac:dyDescent="0.35">
      <c r="A38" s="21"/>
      <c r="B38" s="22"/>
      <c r="C38" s="22"/>
      <c r="D38" s="9">
        <v>45929</v>
      </c>
      <c r="E38" s="10" t="s">
        <v>16</v>
      </c>
      <c r="F38" s="10" t="s">
        <v>14</v>
      </c>
      <c r="G38" s="11">
        <v>156.5</v>
      </c>
    </row>
    <row r="39" spans="1:7" ht="24.75" customHeight="1" x14ac:dyDescent="0.35">
      <c r="A39" s="21"/>
      <c r="B39" s="22"/>
      <c r="C39" s="22"/>
      <c r="D39" s="9">
        <v>45911</v>
      </c>
      <c r="E39" s="10" t="s">
        <v>16</v>
      </c>
      <c r="F39" s="10" t="s">
        <v>14</v>
      </c>
      <c r="G39" s="11">
        <v>186.5</v>
      </c>
    </row>
    <row r="40" spans="1:7" ht="24.75" customHeight="1" x14ac:dyDescent="0.35">
      <c r="A40" s="21"/>
      <c r="B40" s="22"/>
      <c r="C40" s="22"/>
      <c r="D40" s="9">
        <v>45903</v>
      </c>
      <c r="E40" s="10" t="s">
        <v>16</v>
      </c>
      <c r="F40" s="10" t="s">
        <v>14</v>
      </c>
      <c r="G40" s="11">
        <v>83.1</v>
      </c>
    </row>
    <row r="41" spans="1:7" ht="24.75" customHeight="1" x14ac:dyDescent="0.35">
      <c r="A41" s="21"/>
      <c r="B41" s="22"/>
      <c r="C41" s="22"/>
      <c r="D41" s="9">
        <v>45860</v>
      </c>
      <c r="E41" s="10" t="s">
        <v>107</v>
      </c>
      <c r="F41" s="10" t="s">
        <v>14</v>
      </c>
      <c r="G41" s="24">
        <v>76.400000000000006</v>
      </c>
    </row>
    <row r="42" spans="1:7" ht="24.75" customHeight="1" x14ac:dyDescent="0.35">
      <c r="A42" s="21"/>
      <c r="B42" s="22"/>
      <c r="C42" s="22"/>
      <c r="D42" s="9">
        <v>45848</v>
      </c>
      <c r="E42" s="10" t="s">
        <v>16</v>
      </c>
      <c r="F42" s="10" t="s">
        <v>14</v>
      </c>
      <c r="G42" s="24">
        <v>113.27</v>
      </c>
    </row>
    <row r="43" spans="1:7" ht="24.75" customHeight="1" x14ac:dyDescent="0.35">
      <c r="A43" s="21"/>
      <c r="B43" s="22"/>
      <c r="C43" s="22"/>
      <c r="D43" s="9">
        <v>45826</v>
      </c>
      <c r="E43" s="10" t="s">
        <v>16</v>
      </c>
      <c r="F43" s="10" t="s">
        <v>14</v>
      </c>
      <c r="G43" s="24">
        <v>31.25</v>
      </c>
    </row>
    <row r="44" spans="1:7" ht="24.75" customHeight="1" x14ac:dyDescent="0.35">
      <c r="A44" s="21"/>
      <c r="B44" s="22"/>
      <c r="C44" s="22"/>
      <c r="D44" s="9">
        <v>45807</v>
      </c>
      <c r="E44" s="10" t="s">
        <v>16</v>
      </c>
      <c r="F44" s="10" t="s">
        <v>14</v>
      </c>
      <c r="G44" s="24">
        <v>152.1</v>
      </c>
    </row>
    <row r="45" spans="1:7" ht="24.75" customHeight="1" x14ac:dyDescent="0.35">
      <c r="A45" s="21"/>
      <c r="B45" s="22"/>
      <c r="C45" s="22"/>
      <c r="D45" s="9">
        <v>45785</v>
      </c>
      <c r="E45" s="10" t="s">
        <v>16</v>
      </c>
      <c r="F45" s="10" t="s">
        <v>14</v>
      </c>
      <c r="G45" s="24">
        <v>185</v>
      </c>
    </row>
    <row r="46" spans="1:7" ht="24.75" customHeight="1" x14ac:dyDescent="0.35">
      <c r="A46" s="21"/>
      <c r="B46" s="22"/>
      <c r="C46" s="22"/>
      <c r="D46" s="9">
        <v>45784</v>
      </c>
      <c r="E46" s="10" t="s">
        <v>16</v>
      </c>
      <c r="F46" s="10" t="s">
        <v>14</v>
      </c>
      <c r="G46" s="24">
        <v>98.79</v>
      </c>
    </row>
    <row r="47" spans="1:7" ht="24.75" customHeight="1" x14ac:dyDescent="0.35">
      <c r="A47" s="21"/>
      <c r="B47" s="22"/>
      <c r="C47" s="22"/>
      <c r="D47" s="9">
        <v>45748</v>
      </c>
      <c r="E47" s="10" t="s">
        <v>16</v>
      </c>
      <c r="F47" s="10" t="s">
        <v>14</v>
      </c>
      <c r="G47" s="24">
        <v>120.1</v>
      </c>
    </row>
    <row r="48" spans="1:7" ht="24.75" customHeight="1" x14ac:dyDescent="0.35">
      <c r="A48" s="21"/>
      <c r="B48" s="22"/>
      <c r="C48" s="22"/>
      <c r="D48" s="9">
        <v>45739</v>
      </c>
      <c r="E48" s="10" t="s">
        <v>16</v>
      </c>
      <c r="F48" s="10" t="s">
        <v>14</v>
      </c>
      <c r="G48" s="24">
        <v>97.66</v>
      </c>
    </row>
    <row r="49" spans="1:7" ht="24.75" customHeight="1" x14ac:dyDescent="0.35">
      <c r="A49" s="21"/>
      <c r="B49" s="22"/>
      <c r="C49" s="22"/>
      <c r="D49" s="9">
        <v>45722</v>
      </c>
      <c r="E49" s="10" t="s">
        <v>116</v>
      </c>
      <c r="F49" s="10" t="s">
        <v>14</v>
      </c>
      <c r="G49" s="24">
        <v>9.8000000000000007</v>
      </c>
    </row>
    <row r="50" spans="1:7" ht="24.75" customHeight="1" x14ac:dyDescent="0.35">
      <c r="A50" s="21"/>
      <c r="B50" s="22"/>
      <c r="C50" s="22"/>
      <c r="D50" s="9">
        <v>45720</v>
      </c>
      <c r="E50" s="10" t="s">
        <v>16</v>
      </c>
      <c r="F50" s="10" t="s">
        <v>14</v>
      </c>
      <c r="G50" s="24">
        <v>203.45</v>
      </c>
    </row>
    <row r="51" spans="1:7" ht="24.75" customHeight="1" x14ac:dyDescent="0.35">
      <c r="A51" s="21"/>
      <c r="B51" s="22"/>
      <c r="C51" s="22"/>
      <c r="D51" s="9">
        <v>45719</v>
      </c>
      <c r="E51" s="10" t="s">
        <v>16</v>
      </c>
      <c r="F51" s="10" t="s">
        <v>14</v>
      </c>
      <c r="G51" s="24">
        <v>145.94999999999999</v>
      </c>
    </row>
    <row r="52" spans="1:7" ht="24.75" customHeight="1" x14ac:dyDescent="0.35">
      <c r="A52" s="21"/>
      <c r="B52" s="22"/>
      <c r="C52" s="22"/>
      <c r="D52" s="9">
        <v>45709</v>
      </c>
      <c r="E52" s="10" t="s">
        <v>16</v>
      </c>
      <c r="F52" s="10" t="s">
        <v>14</v>
      </c>
      <c r="G52" s="24">
        <v>87.6</v>
      </c>
    </row>
    <row r="53" spans="1:7" ht="24.75" customHeight="1" x14ac:dyDescent="0.35">
      <c r="A53" s="21"/>
      <c r="B53" s="22"/>
      <c r="C53" s="22"/>
      <c r="D53" s="9">
        <v>45706</v>
      </c>
      <c r="E53" s="10" t="s">
        <v>16</v>
      </c>
      <c r="F53" s="10" t="s">
        <v>14</v>
      </c>
      <c r="G53" s="24">
        <v>56.6</v>
      </c>
    </row>
    <row r="54" spans="1:7" ht="24.75" customHeight="1" x14ac:dyDescent="0.35">
      <c r="A54" s="21"/>
      <c r="B54" s="22"/>
      <c r="C54" s="22"/>
      <c r="D54" s="9">
        <v>45698</v>
      </c>
      <c r="E54" s="10" t="s">
        <v>16</v>
      </c>
      <c r="F54" s="10" t="s">
        <v>14</v>
      </c>
      <c r="G54" s="24">
        <v>43.8</v>
      </c>
    </row>
    <row r="55" spans="1:7" ht="24.75" customHeight="1" x14ac:dyDescent="0.35">
      <c r="A55" s="21"/>
      <c r="B55" s="22"/>
      <c r="C55" s="22"/>
      <c r="D55" s="9">
        <v>45694</v>
      </c>
      <c r="E55" s="10" t="s">
        <v>16</v>
      </c>
      <c r="F55" s="10" t="s">
        <v>14</v>
      </c>
      <c r="G55" s="24">
        <v>72</v>
      </c>
    </row>
    <row r="56" spans="1:7" ht="24.75" customHeight="1" x14ac:dyDescent="0.35">
      <c r="A56" s="21"/>
      <c r="B56" s="22"/>
      <c r="C56" s="22"/>
      <c r="D56" s="9">
        <v>45688</v>
      </c>
      <c r="E56" s="10" t="s">
        <v>16</v>
      </c>
      <c r="F56" s="10" t="s">
        <v>14</v>
      </c>
      <c r="G56" s="24">
        <v>97.35</v>
      </c>
    </row>
    <row r="57" spans="1:7" ht="24.75" customHeight="1" x14ac:dyDescent="0.35">
      <c r="A57" s="21"/>
      <c r="B57" s="22"/>
      <c r="C57" s="22"/>
      <c r="D57" s="9">
        <v>45686</v>
      </c>
      <c r="E57" s="10" t="s">
        <v>16</v>
      </c>
      <c r="F57" s="10" t="s">
        <v>14</v>
      </c>
      <c r="G57" s="24">
        <v>76</v>
      </c>
    </row>
    <row r="58" spans="1:7" ht="24.75" customHeight="1" x14ac:dyDescent="0.35">
      <c r="A58" s="21"/>
      <c r="B58" s="22"/>
      <c r="C58" s="22"/>
      <c r="D58" s="9">
        <v>45680</v>
      </c>
      <c r="E58" s="10" t="s">
        <v>16</v>
      </c>
      <c r="F58" s="10" t="s">
        <v>14</v>
      </c>
      <c r="G58" s="24">
        <v>16.3</v>
      </c>
    </row>
    <row r="59" spans="1:7" ht="24.75" customHeight="1" x14ac:dyDescent="0.35">
      <c r="A59" s="21"/>
      <c r="B59" s="22"/>
      <c r="C59" s="22"/>
      <c r="D59" s="9">
        <v>45678</v>
      </c>
      <c r="E59" s="10" t="s">
        <v>16</v>
      </c>
      <c r="F59" s="10" t="s">
        <v>14</v>
      </c>
      <c r="G59" s="24">
        <v>113.25</v>
      </c>
    </row>
    <row r="60" spans="1:7" ht="24.75" customHeight="1" x14ac:dyDescent="0.35">
      <c r="A60" s="21"/>
      <c r="B60" s="22"/>
      <c r="C60" s="22"/>
      <c r="D60" s="9">
        <v>45666</v>
      </c>
      <c r="E60" s="10" t="s">
        <v>16</v>
      </c>
      <c r="F60" s="10" t="s">
        <v>14</v>
      </c>
      <c r="G60" s="24">
        <v>165.4</v>
      </c>
    </row>
    <row r="61" spans="1:7" ht="24.75" customHeight="1" x14ac:dyDescent="0.35">
      <c r="A61" s="21"/>
      <c r="B61" s="22"/>
      <c r="C61" s="22"/>
      <c r="D61" s="9">
        <v>45644</v>
      </c>
      <c r="E61" s="10" t="s">
        <v>16</v>
      </c>
      <c r="F61" s="10" t="s">
        <v>14</v>
      </c>
      <c r="G61" s="24">
        <v>106.1</v>
      </c>
    </row>
    <row r="62" spans="1:7" ht="24.75" customHeight="1" x14ac:dyDescent="0.35">
      <c r="A62" s="21"/>
      <c r="B62" s="22"/>
      <c r="C62" s="22"/>
      <c r="D62" s="9">
        <v>45637</v>
      </c>
      <c r="E62" s="10" t="s">
        <v>16</v>
      </c>
      <c r="F62" s="10" t="s">
        <v>14</v>
      </c>
      <c r="G62" s="24">
        <v>61.5</v>
      </c>
    </row>
    <row r="63" spans="1:7" ht="24.75" customHeight="1" x14ac:dyDescent="0.35">
      <c r="A63" s="21"/>
      <c r="B63" s="22"/>
      <c r="C63" s="22"/>
      <c r="D63" s="9">
        <v>45632</v>
      </c>
      <c r="E63" s="10" t="s">
        <v>16</v>
      </c>
      <c r="F63" s="10" t="s">
        <v>14</v>
      </c>
      <c r="G63" s="24">
        <v>122.5</v>
      </c>
    </row>
    <row r="64" spans="1:7" ht="24.75" customHeight="1" x14ac:dyDescent="0.35">
      <c r="A64" s="21"/>
      <c r="B64" s="22"/>
      <c r="C64" s="22"/>
      <c r="D64" s="9">
        <v>45629</v>
      </c>
      <c r="E64" s="10" t="s">
        <v>16</v>
      </c>
      <c r="F64" s="10" t="s">
        <v>14</v>
      </c>
      <c r="G64" s="24">
        <v>44.6</v>
      </c>
    </row>
    <row r="65" spans="1:7" ht="24.75" customHeight="1" x14ac:dyDescent="0.35">
      <c r="A65" s="21"/>
      <c r="B65" s="22"/>
      <c r="C65" s="22"/>
      <c r="D65" s="9">
        <v>45615</v>
      </c>
      <c r="E65" s="10" t="s">
        <v>16</v>
      </c>
      <c r="F65" s="10" t="s">
        <v>14</v>
      </c>
      <c r="G65" s="24">
        <v>224.2</v>
      </c>
    </row>
    <row r="66" spans="1:7" ht="24.75" customHeight="1" x14ac:dyDescent="0.35">
      <c r="A66" s="21"/>
      <c r="B66" s="22"/>
      <c r="C66" s="22"/>
      <c r="D66" s="9">
        <v>45610</v>
      </c>
      <c r="E66" s="10" t="s">
        <v>16</v>
      </c>
      <c r="F66" s="10" t="s">
        <v>14</v>
      </c>
      <c r="G66" s="24">
        <v>31.05</v>
      </c>
    </row>
    <row r="67" spans="1:7" ht="24.75" customHeight="1" x14ac:dyDescent="0.35">
      <c r="A67" s="21"/>
      <c r="B67" s="22"/>
      <c r="C67" s="22"/>
      <c r="D67" s="9">
        <v>45604</v>
      </c>
      <c r="E67" s="10" t="s">
        <v>16</v>
      </c>
      <c r="F67" s="10" t="s">
        <v>14</v>
      </c>
      <c r="G67" s="24">
        <v>112.2</v>
      </c>
    </row>
    <row r="68" spans="1:7" ht="24.75" customHeight="1" x14ac:dyDescent="0.35">
      <c r="A68" s="21"/>
      <c r="B68" s="22"/>
      <c r="C68" s="22"/>
      <c r="D68" s="9">
        <v>45603</v>
      </c>
      <c r="E68" s="10" t="s">
        <v>16</v>
      </c>
      <c r="F68" s="10" t="s">
        <v>14</v>
      </c>
      <c r="G68" s="24">
        <v>206.4</v>
      </c>
    </row>
    <row r="69" spans="1:7" ht="24.75" customHeight="1" x14ac:dyDescent="0.35">
      <c r="A69" s="21"/>
      <c r="B69" s="22"/>
      <c r="C69" s="22"/>
      <c r="D69" s="25">
        <v>45581</v>
      </c>
      <c r="E69" s="10" t="s">
        <v>16</v>
      </c>
      <c r="F69" s="10" t="s">
        <v>14</v>
      </c>
      <c r="G69" s="24">
        <v>178.6</v>
      </c>
    </row>
    <row r="70" spans="1:7" ht="24.75" customHeight="1" x14ac:dyDescent="0.35">
      <c r="A70" s="21"/>
      <c r="B70" s="22"/>
      <c r="C70" s="22"/>
      <c r="D70" s="25">
        <v>45580</v>
      </c>
      <c r="E70" s="10" t="s">
        <v>16</v>
      </c>
      <c r="F70" s="10" t="s">
        <v>14</v>
      </c>
      <c r="G70" s="24">
        <v>171.75</v>
      </c>
    </row>
    <row r="71" spans="1:7" ht="24.75" customHeight="1" x14ac:dyDescent="0.35">
      <c r="A71" s="21"/>
      <c r="B71" s="22"/>
      <c r="C71" s="22"/>
      <c r="D71" s="25">
        <v>45574</v>
      </c>
      <c r="E71" s="10" t="s">
        <v>16</v>
      </c>
      <c r="F71" s="10" t="s">
        <v>14</v>
      </c>
      <c r="G71" s="24">
        <v>117.2</v>
      </c>
    </row>
    <row r="72" spans="1:7" ht="24.75" customHeight="1" x14ac:dyDescent="0.35">
      <c r="A72" s="21"/>
      <c r="B72" s="22"/>
      <c r="C72" s="22"/>
      <c r="D72" s="25">
        <v>45572</v>
      </c>
      <c r="E72" s="10" t="s">
        <v>16</v>
      </c>
      <c r="F72" s="10" t="s">
        <v>14</v>
      </c>
      <c r="G72" s="24">
        <v>142</v>
      </c>
    </row>
    <row r="73" spans="1:7" ht="20.25" customHeight="1" x14ac:dyDescent="0.35">
      <c r="A73" s="21"/>
      <c r="B73" s="22"/>
      <c r="C73" s="22"/>
      <c r="D73" s="25">
        <v>45568</v>
      </c>
      <c r="E73" s="10" t="s">
        <v>16</v>
      </c>
      <c r="F73" s="10" t="s">
        <v>14</v>
      </c>
      <c r="G73" s="24">
        <v>94</v>
      </c>
    </row>
    <row r="74" spans="1:7" ht="20.25" customHeight="1" x14ac:dyDescent="0.35">
      <c r="A74" s="21"/>
      <c r="B74" s="22"/>
      <c r="C74" s="22"/>
      <c r="D74" s="25">
        <v>45565</v>
      </c>
      <c r="E74" s="10" t="s">
        <v>16</v>
      </c>
      <c r="F74" s="10" t="s">
        <v>14</v>
      </c>
      <c r="G74" s="24">
        <v>89.8</v>
      </c>
    </row>
    <row r="75" spans="1:7" ht="21.75" customHeight="1" x14ac:dyDescent="0.35">
      <c r="A75" s="21"/>
      <c r="B75" s="22"/>
      <c r="C75" s="22"/>
      <c r="D75" s="25">
        <v>45559</v>
      </c>
      <c r="E75" s="10" t="s">
        <v>16</v>
      </c>
      <c r="F75" s="10" t="s">
        <v>14</v>
      </c>
      <c r="G75" s="24">
        <v>93.5</v>
      </c>
    </row>
    <row r="76" spans="1:7" ht="21.75" customHeight="1" x14ac:dyDescent="0.35">
      <c r="A76" s="21"/>
      <c r="B76" s="22"/>
      <c r="C76" s="22"/>
      <c r="D76" s="25">
        <v>45553</v>
      </c>
      <c r="E76" s="10" t="s">
        <v>16</v>
      </c>
      <c r="F76" s="10" t="s">
        <v>14</v>
      </c>
      <c r="G76" s="24">
        <v>86.86</v>
      </c>
    </row>
    <row r="77" spans="1:7" ht="21" customHeight="1" x14ac:dyDescent="0.35">
      <c r="A77" s="21"/>
      <c r="B77" s="22"/>
      <c r="C77" s="22"/>
      <c r="D77" s="25">
        <v>45546</v>
      </c>
      <c r="E77" s="10" t="s">
        <v>16</v>
      </c>
      <c r="F77" s="10" t="s">
        <v>14</v>
      </c>
      <c r="G77" s="24">
        <v>181.7</v>
      </c>
    </row>
    <row r="78" spans="1:7" ht="18" customHeight="1" x14ac:dyDescent="0.35">
      <c r="A78" s="21"/>
      <c r="B78" s="22"/>
      <c r="C78" s="22"/>
      <c r="D78" s="25">
        <v>45539</v>
      </c>
      <c r="E78" s="10" t="s">
        <v>16</v>
      </c>
      <c r="F78" s="10" t="s">
        <v>14</v>
      </c>
      <c r="G78" s="24">
        <v>57.9</v>
      </c>
    </row>
    <row r="79" spans="1:7" ht="19.5" customHeight="1" x14ac:dyDescent="0.35">
      <c r="A79" s="21"/>
      <c r="B79" s="22"/>
      <c r="C79" s="22"/>
      <c r="D79" s="9">
        <v>45490</v>
      </c>
      <c r="E79" s="10" t="s">
        <v>107</v>
      </c>
      <c r="F79" s="10" t="s">
        <v>14</v>
      </c>
      <c r="G79" s="11">
        <v>85</v>
      </c>
    </row>
    <row r="80" spans="1:7" ht="19.5" customHeight="1" x14ac:dyDescent="0.35">
      <c r="A80" s="21"/>
      <c r="B80" s="22"/>
      <c r="C80" s="22"/>
      <c r="D80" s="9">
        <v>45456</v>
      </c>
      <c r="E80" s="10" t="s">
        <v>107</v>
      </c>
      <c r="F80" s="10" t="s">
        <v>14</v>
      </c>
      <c r="G80" s="11">
        <v>49</v>
      </c>
    </row>
    <row r="81" spans="1:7" ht="24.75" customHeight="1" x14ac:dyDescent="0.35">
      <c r="A81" s="21"/>
      <c r="B81" s="22"/>
      <c r="C81" s="22"/>
      <c r="D81" s="9">
        <v>45454</v>
      </c>
      <c r="E81" s="10" t="s">
        <v>16</v>
      </c>
      <c r="F81" s="10" t="s">
        <v>14</v>
      </c>
      <c r="G81" s="11">
        <v>71.3</v>
      </c>
    </row>
    <row r="82" spans="1:7" ht="19.5" customHeight="1" x14ac:dyDescent="0.35">
      <c r="A82" s="21"/>
      <c r="B82" s="22"/>
      <c r="C82" s="22"/>
      <c r="D82" s="9">
        <v>45449</v>
      </c>
      <c r="E82" s="10" t="s">
        <v>16</v>
      </c>
      <c r="F82" s="10" t="s">
        <v>14</v>
      </c>
      <c r="G82" s="11">
        <v>26.4</v>
      </c>
    </row>
    <row r="83" spans="1:7" ht="19.5" customHeight="1" x14ac:dyDescent="0.35">
      <c r="A83" s="21"/>
      <c r="B83" s="22"/>
      <c r="C83" s="22"/>
      <c r="D83" s="9">
        <v>45443</v>
      </c>
      <c r="E83" s="10" t="s">
        <v>16</v>
      </c>
      <c r="F83" s="10" t="s">
        <v>14</v>
      </c>
      <c r="G83" s="11">
        <v>139.1</v>
      </c>
    </row>
    <row r="84" spans="1:7" ht="19.5" customHeight="1" x14ac:dyDescent="0.35">
      <c r="A84" s="21"/>
      <c r="B84" s="22"/>
      <c r="C84" s="22"/>
      <c r="D84" s="9">
        <v>45432</v>
      </c>
      <c r="E84" s="10" t="s">
        <v>16</v>
      </c>
      <c r="F84" s="10" t="s">
        <v>14</v>
      </c>
      <c r="G84" s="11">
        <v>100.3</v>
      </c>
    </row>
    <row r="85" spans="1:7" ht="19.5" customHeight="1" x14ac:dyDescent="0.35">
      <c r="A85" s="21"/>
      <c r="B85" s="22"/>
      <c r="C85" s="22"/>
      <c r="D85" s="9">
        <v>45412</v>
      </c>
      <c r="E85" s="10" t="s">
        <v>16</v>
      </c>
      <c r="F85" s="10" t="s">
        <v>14</v>
      </c>
      <c r="G85" s="11">
        <v>25.3</v>
      </c>
    </row>
    <row r="86" spans="1:7" ht="19.5" customHeight="1" x14ac:dyDescent="0.35">
      <c r="A86" s="21"/>
      <c r="B86" s="22"/>
      <c r="C86" s="22"/>
      <c r="D86" s="9">
        <v>45411</v>
      </c>
      <c r="E86" s="10" t="s">
        <v>16</v>
      </c>
      <c r="F86" s="10" t="s">
        <v>14</v>
      </c>
      <c r="G86" s="11">
        <v>33.6</v>
      </c>
    </row>
    <row r="87" spans="1:7" ht="19.5" customHeight="1" x14ac:dyDescent="0.35">
      <c r="A87" s="21"/>
      <c r="B87" s="22"/>
      <c r="C87" s="22"/>
      <c r="D87" s="9">
        <v>45399</v>
      </c>
      <c r="E87" s="10" t="s">
        <v>16</v>
      </c>
      <c r="F87" s="10" t="s">
        <v>14</v>
      </c>
      <c r="G87" s="11">
        <v>60</v>
      </c>
    </row>
    <row r="88" spans="1:7" ht="19.5" customHeight="1" x14ac:dyDescent="0.35">
      <c r="A88" s="21"/>
      <c r="B88" s="22"/>
      <c r="C88" s="22"/>
      <c r="D88" s="9">
        <v>45392</v>
      </c>
      <c r="E88" s="10" t="s">
        <v>16</v>
      </c>
      <c r="F88" s="10" t="s">
        <v>14</v>
      </c>
      <c r="G88" s="11">
        <v>24.9</v>
      </c>
    </row>
    <row r="89" spans="1:7" ht="19.5" customHeight="1" x14ac:dyDescent="0.35">
      <c r="A89" s="21"/>
      <c r="B89" s="22"/>
      <c r="C89" s="22"/>
      <c r="D89" s="9">
        <v>45362</v>
      </c>
      <c r="E89" s="10" t="s">
        <v>16</v>
      </c>
      <c r="F89" s="10" t="s">
        <v>14</v>
      </c>
      <c r="G89" s="11">
        <v>179.7</v>
      </c>
    </row>
    <row r="90" spans="1:7" ht="19.5" customHeight="1" x14ac:dyDescent="0.35">
      <c r="A90" s="21"/>
      <c r="B90" s="22"/>
      <c r="C90" s="22"/>
      <c r="D90" s="9">
        <v>45359</v>
      </c>
      <c r="E90" s="10" t="s">
        <v>16</v>
      </c>
      <c r="F90" s="10" t="s">
        <v>14</v>
      </c>
      <c r="G90" s="11">
        <v>26.3</v>
      </c>
    </row>
    <row r="91" spans="1:7" ht="19.5" customHeight="1" x14ac:dyDescent="0.35">
      <c r="A91" s="21"/>
      <c r="B91" s="22"/>
      <c r="C91" s="22"/>
      <c r="D91" s="9">
        <v>45355</v>
      </c>
      <c r="E91" s="10" t="s">
        <v>16</v>
      </c>
      <c r="F91" s="10" t="s">
        <v>14</v>
      </c>
      <c r="G91" s="11">
        <v>62.8</v>
      </c>
    </row>
    <row r="92" spans="1:7" ht="19.5" customHeight="1" x14ac:dyDescent="0.35">
      <c r="A92" s="21"/>
      <c r="B92" s="22"/>
      <c r="C92" s="22"/>
      <c r="D92" s="9">
        <v>45352</v>
      </c>
      <c r="E92" s="10" t="s">
        <v>16</v>
      </c>
      <c r="F92" s="10" t="s">
        <v>14</v>
      </c>
      <c r="G92" s="11">
        <v>89.5</v>
      </c>
    </row>
    <row r="93" spans="1:7" ht="19.5" customHeight="1" x14ac:dyDescent="0.35">
      <c r="A93" s="21"/>
      <c r="B93" s="22"/>
      <c r="C93" s="22"/>
      <c r="D93" s="9">
        <v>45351</v>
      </c>
      <c r="E93" s="10" t="s">
        <v>16</v>
      </c>
      <c r="F93" s="10" t="s">
        <v>14</v>
      </c>
      <c r="G93" s="24">
        <v>68.7</v>
      </c>
    </row>
    <row r="94" spans="1:7" ht="15" customHeight="1" x14ac:dyDescent="0.35">
      <c r="A94" s="21"/>
      <c r="B94" s="22"/>
      <c r="C94" s="22"/>
      <c r="D94" s="13">
        <v>45343</v>
      </c>
      <c r="E94" s="55" t="s">
        <v>16</v>
      </c>
      <c r="F94" s="55" t="s">
        <v>14</v>
      </c>
      <c r="G94" s="15">
        <v>28</v>
      </c>
    </row>
    <row r="95" spans="1:7" ht="15" customHeight="1" x14ac:dyDescent="0.35">
      <c r="A95" s="21"/>
      <c r="B95" s="22"/>
      <c r="C95" s="22"/>
      <c r="D95" s="13">
        <v>45341</v>
      </c>
      <c r="E95" s="55" t="s">
        <v>16</v>
      </c>
      <c r="F95" s="55" t="s">
        <v>14</v>
      </c>
      <c r="G95" s="15">
        <v>100.05</v>
      </c>
    </row>
    <row r="96" spans="1:7" ht="15" customHeight="1" x14ac:dyDescent="0.35">
      <c r="A96" s="21"/>
      <c r="B96" s="22"/>
      <c r="C96" s="22"/>
      <c r="D96" s="9">
        <v>45331</v>
      </c>
      <c r="E96" s="10" t="s">
        <v>16</v>
      </c>
      <c r="F96" s="10" t="s">
        <v>14</v>
      </c>
      <c r="G96" s="11">
        <v>222.2</v>
      </c>
    </row>
    <row r="97" spans="1:7" ht="15" customHeight="1" x14ac:dyDescent="0.35">
      <c r="A97" s="21"/>
      <c r="B97" s="22"/>
      <c r="C97" s="22"/>
      <c r="D97" s="9">
        <v>45308</v>
      </c>
      <c r="E97" s="10" t="s">
        <v>16</v>
      </c>
      <c r="F97" s="10" t="s">
        <v>14</v>
      </c>
      <c r="G97" s="11">
        <v>72.599999999999994</v>
      </c>
    </row>
    <row r="98" spans="1:7" ht="15" customHeight="1" x14ac:dyDescent="0.35">
      <c r="A98" s="21"/>
      <c r="B98" s="22"/>
      <c r="C98" s="22"/>
      <c r="D98" s="9">
        <v>45306</v>
      </c>
      <c r="E98" s="10" t="s">
        <v>16</v>
      </c>
      <c r="F98" s="10" t="s">
        <v>14</v>
      </c>
      <c r="G98" s="11">
        <v>42</v>
      </c>
    </row>
    <row r="99" spans="1:7" ht="15" customHeight="1" x14ac:dyDescent="0.35">
      <c r="A99" s="21"/>
      <c r="B99" s="22"/>
      <c r="C99" s="22"/>
      <c r="D99" s="9">
        <v>45259</v>
      </c>
      <c r="E99" s="10" t="s">
        <v>16</v>
      </c>
      <c r="F99" s="10" t="s">
        <v>14</v>
      </c>
      <c r="G99" s="11">
        <v>59.4</v>
      </c>
    </row>
    <row r="100" spans="1:7" ht="16.5" customHeight="1" x14ac:dyDescent="0.35">
      <c r="A100" s="21"/>
      <c r="B100" s="22"/>
      <c r="C100" s="22"/>
      <c r="D100" s="9">
        <v>45253</v>
      </c>
      <c r="E100" s="10" t="s">
        <v>16</v>
      </c>
      <c r="F100" s="10" t="s">
        <v>14</v>
      </c>
      <c r="G100" s="11">
        <v>114</v>
      </c>
    </row>
    <row r="101" spans="1:7" ht="14.25" customHeight="1" x14ac:dyDescent="0.35">
      <c r="A101" s="21"/>
      <c r="B101" s="22"/>
      <c r="C101" s="22"/>
      <c r="D101" s="9">
        <v>45237</v>
      </c>
      <c r="E101" s="10" t="s">
        <v>16</v>
      </c>
      <c r="F101" s="10" t="s">
        <v>14</v>
      </c>
      <c r="G101" s="11">
        <v>27.6</v>
      </c>
    </row>
    <row r="102" spans="1:7" x14ac:dyDescent="0.35">
      <c r="A102" s="8"/>
      <c r="B102" s="8"/>
      <c r="C102" s="8"/>
      <c r="D102" s="9">
        <v>45232</v>
      </c>
      <c r="E102" s="10" t="s">
        <v>16</v>
      </c>
      <c r="F102" s="10" t="s">
        <v>14</v>
      </c>
      <c r="G102" s="11">
        <v>34.5</v>
      </c>
    </row>
    <row r="103" spans="1:7" x14ac:dyDescent="0.35">
      <c r="A103" s="8"/>
      <c r="B103" s="8"/>
      <c r="C103" s="8"/>
      <c r="D103" s="9">
        <v>45203</v>
      </c>
      <c r="E103" s="10" t="s">
        <v>16</v>
      </c>
      <c r="F103" s="10" t="s">
        <v>14</v>
      </c>
      <c r="G103" s="11">
        <v>35</v>
      </c>
    </row>
    <row r="104" spans="1:7" x14ac:dyDescent="0.35">
      <c r="A104" s="8"/>
      <c r="B104" s="8"/>
      <c r="C104" s="8"/>
      <c r="D104" s="9">
        <v>45202</v>
      </c>
      <c r="E104" s="10" t="s">
        <v>16</v>
      </c>
      <c r="F104" s="10" t="s">
        <v>14</v>
      </c>
      <c r="G104" s="11">
        <v>84.4</v>
      </c>
    </row>
    <row r="105" spans="1:7" x14ac:dyDescent="0.35">
      <c r="A105" s="8"/>
      <c r="B105" s="8"/>
      <c r="C105" s="8"/>
      <c r="D105" s="9">
        <v>45201</v>
      </c>
      <c r="E105" s="10" t="s">
        <v>16</v>
      </c>
      <c r="F105" s="10" t="s">
        <v>14</v>
      </c>
      <c r="G105" s="11">
        <v>76.3</v>
      </c>
    </row>
    <row r="106" spans="1:7" x14ac:dyDescent="0.35">
      <c r="A106" s="8"/>
      <c r="B106" s="8"/>
      <c r="C106" s="8"/>
      <c r="D106" s="9">
        <v>45197</v>
      </c>
      <c r="E106" s="10" t="s">
        <v>16</v>
      </c>
      <c r="F106" s="10" t="s">
        <v>14</v>
      </c>
      <c r="G106" s="11">
        <v>59.15</v>
      </c>
    </row>
    <row r="107" spans="1:7" x14ac:dyDescent="0.35">
      <c r="A107" s="8"/>
      <c r="B107" s="8"/>
      <c r="C107" s="8"/>
      <c r="D107" s="9">
        <v>45194</v>
      </c>
      <c r="E107" s="10" t="s">
        <v>16</v>
      </c>
      <c r="F107" s="10" t="s">
        <v>14</v>
      </c>
      <c r="G107" s="11">
        <v>28</v>
      </c>
    </row>
    <row r="108" spans="1:7" x14ac:dyDescent="0.35">
      <c r="A108" s="8"/>
      <c r="B108" s="8"/>
      <c r="C108" s="8"/>
      <c r="D108" s="9">
        <v>45190</v>
      </c>
      <c r="E108" s="10" t="s">
        <v>16</v>
      </c>
      <c r="F108" s="10" t="s">
        <v>14</v>
      </c>
      <c r="G108" s="11">
        <v>91.5</v>
      </c>
    </row>
    <row r="109" spans="1:7" x14ac:dyDescent="0.35">
      <c r="A109" s="8"/>
      <c r="B109" s="8"/>
      <c r="C109" s="8"/>
      <c r="D109" s="9">
        <v>45120</v>
      </c>
      <c r="E109" s="10" t="s">
        <v>16</v>
      </c>
      <c r="F109" s="10" t="s">
        <v>14</v>
      </c>
      <c r="G109" s="11">
        <v>104.7</v>
      </c>
    </row>
    <row r="110" spans="1:7" x14ac:dyDescent="0.35">
      <c r="A110" s="8"/>
      <c r="B110" s="8"/>
      <c r="C110" s="8"/>
      <c r="D110" s="9">
        <v>45111</v>
      </c>
      <c r="E110" s="10" t="s">
        <v>16</v>
      </c>
      <c r="F110" s="10" t="s">
        <v>14</v>
      </c>
      <c r="G110" s="11">
        <v>121.5</v>
      </c>
    </row>
    <row r="111" spans="1:7" x14ac:dyDescent="0.35">
      <c r="A111" s="8"/>
      <c r="B111" s="8"/>
      <c r="C111" s="8"/>
      <c r="D111" s="9">
        <v>45104</v>
      </c>
      <c r="E111" s="10" t="s">
        <v>16</v>
      </c>
      <c r="F111" s="10" t="s">
        <v>14</v>
      </c>
      <c r="G111" s="11">
        <v>29.8</v>
      </c>
    </row>
    <row r="112" spans="1:7" x14ac:dyDescent="0.35">
      <c r="A112" s="8"/>
      <c r="B112" s="8"/>
      <c r="C112" s="8"/>
      <c r="D112" s="9">
        <v>45097</v>
      </c>
      <c r="E112" s="10" t="s">
        <v>16</v>
      </c>
      <c r="F112" s="10" t="s">
        <v>14</v>
      </c>
      <c r="G112" s="11">
        <v>42</v>
      </c>
    </row>
    <row r="113" spans="1:7" x14ac:dyDescent="0.35">
      <c r="A113" s="8"/>
      <c r="B113" s="8"/>
      <c r="C113" s="8"/>
      <c r="D113" s="9">
        <v>45096</v>
      </c>
      <c r="E113" s="10" t="s">
        <v>16</v>
      </c>
      <c r="F113" s="10" t="s">
        <v>14</v>
      </c>
      <c r="G113" s="11">
        <v>28</v>
      </c>
    </row>
    <row r="114" spans="1:7" x14ac:dyDescent="0.35">
      <c r="A114" s="8"/>
      <c r="B114" s="8"/>
      <c r="C114" s="8"/>
      <c r="D114" s="9">
        <v>45084</v>
      </c>
      <c r="E114" s="10" t="s">
        <v>16</v>
      </c>
      <c r="F114" s="10" t="s">
        <v>14</v>
      </c>
      <c r="G114" s="11">
        <v>54</v>
      </c>
    </row>
    <row r="115" spans="1:7" x14ac:dyDescent="0.35">
      <c r="A115" s="8"/>
      <c r="B115" s="8"/>
      <c r="C115" s="8"/>
      <c r="D115" s="9">
        <v>45083</v>
      </c>
      <c r="E115" s="10" t="s">
        <v>16</v>
      </c>
      <c r="F115" s="10" t="s">
        <v>14</v>
      </c>
      <c r="G115" s="11">
        <v>107.4</v>
      </c>
    </row>
    <row r="116" spans="1:7" x14ac:dyDescent="0.35">
      <c r="A116" s="8"/>
      <c r="B116" s="8"/>
      <c r="C116" s="8"/>
      <c r="D116" s="9">
        <v>45076</v>
      </c>
      <c r="E116" s="10" t="s">
        <v>16</v>
      </c>
      <c r="F116" s="10" t="s">
        <v>14</v>
      </c>
      <c r="G116" s="11">
        <v>69.5</v>
      </c>
    </row>
    <row r="117" spans="1:7" x14ac:dyDescent="0.35">
      <c r="A117" s="8"/>
      <c r="B117" s="8"/>
      <c r="C117" s="8"/>
      <c r="D117" s="9">
        <v>45050</v>
      </c>
      <c r="E117" s="10" t="s">
        <v>16</v>
      </c>
      <c r="F117" s="10" t="s">
        <v>14</v>
      </c>
      <c r="G117" s="11">
        <v>255</v>
      </c>
    </row>
    <row r="118" spans="1:7" x14ac:dyDescent="0.35">
      <c r="A118" s="8"/>
      <c r="B118" s="8"/>
      <c r="C118" s="8"/>
      <c r="D118" s="9">
        <v>45040</v>
      </c>
      <c r="E118" s="10" t="s">
        <v>16</v>
      </c>
      <c r="F118" s="10" t="s">
        <v>14</v>
      </c>
      <c r="G118" s="11">
        <v>28</v>
      </c>
    </row>
    <row r="119" spans="1:7" x14ac:dyDescent="0.35">
      <c r="A119" s="8"/>
      <c r="B119" s="8"/>
      <c r="C119" s="8"/>
      <c r="D119" s="9">
        <v>45037</v>
      </c>
      <c r="E119" s="10" t="s">
        <v>16</v>
      </c>
      <c r="F119" s="10" t="s">
        <v>14</v>
      </c>
      <c r="G119" s="11">
        <v>107.4</v>
      </c>
    </row>
    <row r="120" spans="1:7" x14ac:dyDescent="0.35">
      <c r="A120" s="8"/>
      <c r="B120" s="8"/>
      <c r="C120" s="8"/>
      <c r="D120" s="9">
        <v>45012</v>
      </c>
      <c r="E120" s="10" t="s">
        <v>16</v>
      </c>
      <c r="F120" s="10" t="s">
        <v>14</v>
      </c>
      <c r="G120" s="11">
        <v>83.5</v>
      </c>
    </row>
    <row r="121" spans="1:7" x14ac:dyDescent="0.35">
      <c r="A121" s="8"/>
      <c r="B121" s="8"/>
      <c r="C121" s="8"/>
      <c r="D121" s="9">
        <v>44994</v>
      </c>
      <c r="E121" s="10" t="s">
        <v>16</v>
      </c>
      <c r="F121" s="10" t="s">
        <v>14</v>
      </c>
      <c r="G121" s="11">
        <v>26.5</v>
      </c>
    </row>
    <row r="122" spans="1:7" x14ac:dyDescent="0.35">
      <c r="A122" s="8"/>
      <c r="B122" s="8"/>
      <c r="C122" s="8"/>
      <c r="D122" s="9">
        <v>44993</v>
      </c>
      <c r="E122" s="10" t="s">
        <v>16</v>
      </c>
      <c r="F122" s="10" t="s">
        <v>14</v>
      </c>
      <c r="G122" s="11">
        <v>95</v>
      </c>
    </row>
    <row r="123" spans="1:7" x14ac:dyDescent="0.35">
      <c r="A123" s="8"/>
      <c r="B123" s="8"/>
      <c r="C123" s="8"/>
      <c r="D123" s="9">
        <v>44966</v>
      </c>
      <c r="E123" s="10" t="s">
        <v>16</v>
      </c>
      <c r="F123" s="10" t="s">
        <v>14</v>
      </c>
      <c r="G123" s="11">
        <v>134.80000000000001</v>
      </c>
    </row>
    <row r="124" spans="1:7" ht="39" customHeight="1" x14ac:dyDescent="0.35">
      <c r="A124" s="8"/>
      <c r="B124" s="8"/>
      <c r="C124" s="8"/>
      <c r="D124" s="9">
        <v>44965</v>
      </c>
      <c r="E124" s="10" t="s">
        <v>16</v>
      </c>
      <c r="F124" s="12" t="s">
        <v>62</v>
      </c>
      <c r="G124" s="11">
        <v>15</v>
      </c>
    </row>
    <row r="125" spans="1:7" x14ac:dyDescent="0.35">
      <c r="A125" s="8"/>
      <c r="B125" s="8"/>
      <c r="C125" s="8"/>
      <c r="D125" s="9">
        <v>44959</v>
      </c>
      <c r="E125" s="10" t="s">
        <v>16</v>
      </c>
      <c r="F125" s="10" t="s">
        <v>14</v>
      </c>
      <c r="G125" s="11">
        <v>28</v>
      </c>
    </row>
    <row r="126" spans="1:7" x14ac:dyDescent="0.35">
      <c r="A126" s="8"/>
      <c r="B126" s="8"/>
      <c r="C126" s="8"/>
      <c r="D126" s="9">
        <v>44958</v>
      </c>
      <c r="E126" s="10" t="s">
        <v>16</v>
      </c>
      <c r="F126" s="10" t="s">
        <v>14</v>
      </c>
      <c r="G126" s="11">
        <v>82.1</v>
      </c>
    </row>
    <row r="127" spans="1:7" x14ac:dyDescent="0.35">
      <c r="A127" s="8"/>
      <c r="B127" s="8"/>
      <c r="C127" s="8"/>
      <c r="D127" s="9">
        <v>44945</v>
      </c>
      <c r="E127" s="10" t="s">
        <v>16</v>
      </c>
      <c r="F127" s="10" t="s">
        <v>14</v>
      </c>
      <c r="G127" s="11">
        <v>108.8</v>
      </c>
    </row>
    <row r="128" spans="1:7" x14ac:dyDescent="0.35">
      <c r="A128" s="8"/>
      <c r="B128" s="8"/>
      <c r="C128" s="8"/>
      <c r="D128" s="9">
        <v>44942</v>
      </c>
      <c r="E128" s="10" t="s">
        <v>16</v>
      </c>
      <c r="F128" s="10" t="s">
        <v>14</v>
      </c>
      <c r="G128" s="11">
        <v>69.5</v>
      </c>
    </row>
    <row r="129" spans="1:8" x14ac:dyDescent="0.35">
      <c r="A129" s="8"/>
      <c r="B129" s="8"/>
      <c r="C129" s="8"/>
      <c r="D129" s="9">
        <v>44897</v>
      </c>
      <c r="E129" s="10" t="s">
        <v>16</v>
      </c>
      <c r="F129" s="10" t="s">
        <v>14</v>
      </c>
      <c r="G129" s="11">
        <v>99.95</v>
      </c>
    </row>
    <row r="130" spans="1:8" x14ac:dyDescent="0.35">
      <c r="A130" s="8"/>
      <c r="B130" s="8"/>
      <c r="C130" s="8"/>
      <c r="D130" s="9">
        <v>44895</v>
      </c>
      <c r="E130" s="10" t="s">
        <v>16</v>
      </c>
      <c r="F130" s="10" t="s">
        <v>14</v>
      </c>
      <c r="G130" s="11">
        <v>96.6</v>
      </c>
    </row>
    <row r="131" spans="1:8" x14ac:dyDescent="0.35">
      <c r="A131" s="8"/>
      <c r="B131" s="8"/>
      <c r="C131" s="8"/>
      <c r="D131" s="9">
        <v>44840</v>
      </c>
      <c r="E131" s="6" t="s">
        <v>16</v>
      </c>
      <c r="F131" s="6" t="s">
        <v>14</v>
      </c>
      <c r="G131" s="7">
        <v>90.35</v>
      </c>
    </row>
    <row r="132" spans="1:8" x14ac:dyDescent="0.35">
      <c r="A132" s="8"/>
      <c r="B132" s="8"/>
      <c r="C132" s="8"/>
      <c r="D132" s="9">
        <v>44831</v>
      </c>
      <c r="E132" s="6" t="s">
        <v>16</v>
      </c>
      <c r="F132" s="6" t="s">
        <v>14</v>
      </c>
      <c r="G132" s="11">
        <v>94.5</v>
      </c>
    </row>
    <row r="133" spans="1:8" x14ac:dyDescent="0.35">
      <c r="A133" s="8"/>
      <c r="B133" s="8"/>
      <c r="C133" s="8"/>
      <c r="D133" s="9">
        <v>44812</v>
      </c>
      <c r="E133" s="6" t="s">
        <v>16</v>
      </c>
      <c r="F133" s="6" t="s">
        <v>14</v>
      </c>
      <c r="G133" s="11">
        <v>70</v>
      </c>
    </row>
    <row r="134" spans="1:8" x14ac:dyDescent="0.35">
      <c r="A134" s="8"/>
      <c r="B134" s="8"/>
      <c r="C134" s="8"/>
      <c r="D134" s="9">
        <v>44763</v>
      </c>
      <c r="E134" s="6" t="s">
        <v>16</v>
      </c>
      <c r="F134" s="6" t="s">
        <v>14</v>
      </c>
      <c r="G134" s="11">
        <v>76</v>
      </c>
    </row>
    <row r="135" spans="1:8" x14ac:dyDescent="0.35">
      <c r="A135" s="8"/>
      <c r="B135" s="8"/>
      <c r="C135" s="8"/>
      <c r="D135" s="9">
        <v>44746</v>
      </c>
      <c r="E135" s="6" t="s">
        <v>16</v>
      </c>
      <c r="F135" s="6" t="s">
        <v>14</v>
      </c>
      <c r="G135" s="11">
        <v>26</v>
      </c>
    </row>
    <row r="136" spans="1:8" x14ac:dyDescent="0.35">
      <c r="A136" s="8"/>
      <c r="B136" s="8"/>
      <c r="C136" s="8"/>
      <c r="D136" s="9">
        <v>44733</v>
      </c>
      <c r="E136" s="6" t="s">
        <v>16</v>
      </c>
      <c r="F136" s="6" t="s">
        <v>14</v>
      </c>
      <c r="G136" s="11">
        <v>70</v>
      </c>
    </row>
    <row r="137" spans="1:8" x14ac:dyDescent="0.35">
      <c r="A137" s="8"/>
      <c r="B137" s="8"/>
      <c r="C137" s="8"/>
      <c r="D137" s="9">
        <v>44732</v>
      </c>
      <c r="E137" s="6" t="s">
        <v>16</v>
      </c>
      <c r="F137" s="6" t="s">
        <v>14</v>
      </c>
      <c r="G137" s="11">
        <v>26</v>
      </c>
    </row>
    <row r="138" spans="1:8" x14ac:dyDescent="0.35">
      <c r="A138" s="8"/>
      <c r="B138" s="8"/>
      <c r="C138" s="8"/>
      <c r="D138" s="9">
        <v>44721</v>
      </c>
      <c r="E138" s="6" t="s">
        <v>16</v>
      </c>
      <c r="F138" s="6" t="s">
        <v>14</v>
      </c>
      <c r="G138" s="11">
        <v>91.3</v>
      </c>
    </row>
    <row r="139" spans="1:8" x14ac:dyDescent="0.35">
      <c r="A139" s="8"/>
      <c r="B139" s="8"/>
      <c r="C139" s="8"/>
      <c r="D139" s="9">
        <v>44651</v>
      </c>
      <c r="E139" s="6" t="s">
        <v>16</v>
      </c>
      <c r="F139" s="6" t="s">
        <v>14</v>
      </c>
      <c r="G139" s="11">
        <v>97.6</v>
      </c>
    </row>
    <row r="140" spans="1:8" x14ac:dyDescent="0.35">
      <c r="A140" s="8"/>
      <c r="B140" s="8"/>
      <c r="C140" s="8"/>
      <c r="D140" s="9">
        <v>44637</v>
      </c>
      <c r="E140" s="6" t="s">
        <v>16</v>
      </c>
      <c r="F140" s="6" t="s">
        <v>14</v>
      </c>
      <c r="G140" s="11">
        <v>26</v>
      </c>
    </row>
    <row r="141" spans="1:8" x14ac:dyDescent="0.35">
      <c r="A141" s="8"/>
      <c r="B141" s="8"/>
      <c r="C141" s="8"/>
      <c r="D141" s="9">
        <v>44636</v>
      </c>
      <c r="E141" s="6" t="s">
        <v>16</v>
      </c>
      <c r="F141" s="6" t="s">
        <v>14</v>
      </c>
      <c r="G141" s="11">
        <v>102</v>
      </c>
    </row>
    <row r="142" spans="1:8" x14ac:dyDescent="0.35">
      <c r="A142" s="8"/>
      <c r="B142" s="8"/>
      <c r="C142" s="8"/>
      <c r="D142" s="9">
        <v>44630</v>
      </c>
      <c r="E142" s="6" t="s">
        <v>16</v>
      </c>
      <c r="F142" s="6" t="s">
        <v>14</v>
      </c>
      <c r="G142" s="11">
        <v>74.849999999999994</v>
      </c>
    </row>
    <row r="143" spans="1:8" x14ac:dyDescent="0.35">
      <c r="A143" s="8"/>
      <c r="B143" s="8"/>
      <c r="C143" s="8"/>
      <c r="D143" s="9">
        <v>44613</v>
      </c>
      <c r="E143" s="6" t="s">
        <v>16</v>
      </c>
      <c r="F143" s="6" t="s">
        <v>14</v>
      </c>
      <c r="G143" s="11">
        <v>26</v>
      </c>
      <c r="H143" s="3"/>
    </row>
    <row r="144" spans="1:8" x14ac:dyDescent="0.35">
      <c r="A144" s="8"/>
      <c r="B144" s="8"/>
      <c r="C144" s="8"/>
      <c r="D144" s="9">
        <v>44589</v>
      </c>
      <c r="E144" s="6" t="s">
        <v>16</v>
      </c>
      <c r="F144" s="6" t="s">
        <v>14</v>
      </c>
      <c r="G144" s="11">
        <v>65</v>
      </c>
    </row>
    <row r="145" spans="1:7" x14ac:dyDescent="0.35">
      <c r="A145" s="8"/>
      <c r="B145" s="8"/>
      <c r="C145" s="8"/>
      <c r="D145" s="9">
        <v>44578</v>
      </c>
      <c r="E145" s="6" t="s">
        <v>16</v>
      </c>
      <c r="F145" s="6" t="s">
        <v>14</v>
      </c>
      <c r="G145" s="11">
        <v>42</v>
      </c>
    </row>
    <row r="146" spans="1:7" x14ac:dyDescent="0.35">
      <c r="A146" s="8"/>
      <c r="B146" s="8"/>
      <c r="C146" s="8"/>
      <c r="D146" s="9">
        <v>44572</v>
      </c>
      <c r="E146" s="6" t="s">
        <v>16</v>
      </c>
      <c r="F146" s="6" t="s">
        <v>14</v>
      </c>
      <c r="G146" s="11">
        <v>26</v>
      </c>
    </row>
    <row r="147" spans="1:7" x14ac:dyDescent="0.35">
      <c r="A147" s="8"/>
      <c r="B147" s="8"/>
      <c r="C147" s="8"/>
      <c r="D147" s="9">
        <v>44558</v>
      </c>
      <c r="E147" s="6" t="s">
        <v>16</v>
      </c>
      <c r="F147" s="6" t="s">
        <v>14</v>
      </c>
      <c r="G147" s="11">
        <v>46</v>
      </c>
    </row>
    <row r="148" spans="1:7" x14ac:dyDescent="0.35">
      <c r="A148" s="8"/>
      <c r="B148" s="8"/>
      <c r="C148" s="8"/>
      <c r="D148" s="13">
        <v>44550</v>
      </c>
      <c r="E148" s="14" t="s">
        <v>16</v>
      </c>
      <c r="F148" s="5" t="s">
        <v>14</v>
      </c>
      <c r="G148" s="15">
        <v>26</v>
      </c>
    </row>
    <row r="149" spans="1:7" x14ac:dyDescent="0.35">
      <c r="A149" s="16"/>
      <c r="B149" s="16"/>
      <c r="C149" s="16"/>
      <c r="D149" s="13">
        <v>44533</v>
      </c>
      <c r="E149" s="14" t="s">
        <v>16</v>
      </c>
      <c r="F149" s="5" t="s">
        <v>14</v>
      </c>
      <c r="G149" s="17">
        <v>46</v>
      </c>
    </row>
    <row r="150" spans="1:7" x14ac:dyDescent="0.35">
      <c r="A150" s="16"/>
      <c r="B150" s="16"/>
      <c r="C150" s="16"/>
      <c r="D150" s="13">
        <v>44517</v>
      </c>
      <c r="E150" s="14" t="s">
        <v>16</v>
      </c>
      <c r="F150" s="5" t="s">
        <v>14</v>
      </c>
      <c r="G150" s="17">
        <v>31</v>
      </c>
    </row>
    <row r="151" spans="1:7" x14ac:dyDescent="0.35">
      <c r="A151" s="16"/>
      <c r="B151" s="16"/>
      <c r="C151" s="16"/>
      <c r="D151" s="13">
        <v>44515</v>
      </c>
      <c r="E151" s="14" t="s">
        <v>16</v>
      </c>
      <c r="F151" s="5" t="s">
        <v>14</v>
      </c>
      <c r="G151" s="17">
        <v>27.6</v>
      </c>
    </row>
    <row r="152" spans="1:7" x14ac:dyDescent="0.35">
      <c r="A152" s="16"/>
      <c r="B152" s="16"/>
      <c r="C152" s="16"/>
      <c r="D152" s="13">
        <v>44511</v>
      </c>
      <c r="E152" s="14" t="s">
        <v>16</v>
      </c>
      <c r="F152" s="5" t="s">
        <v>14</v>
      </c>
      <c r="G152" s="17">
        <v>29.5</v>
      </c>
    </row>
    <row r="153" spans="1:7" x14ac:dyDescent="0.35">
      <c r="A153" s="16"/>
      <c r="B153" s="16"/>
      <c r="C153" s="16"/>
      <c r="D153" s="13">
        <v>44510</v>
      </c>
      <c r="E153" s="14" t="s">
        <v>16</v>
      </c>
      <c r="F153" s="5" t="s">
        <v>14</v>
      </c>
      <c r="G153" s="17">
        <v>26</v>
      </c>
    </row>
    <row r="154" spans="1:7" x14ac:dyDescent="0.35">
      <c r="A154" s="16"/>
      <c r="B154" s="16"/>
      <c r="C154" s="16"/>
      <c r="D154" s="13">
        <v>44504</v>
      </c>
      <c r="E154" s="14" t="s">
        <v>16</v>
      </c>
      <c r="F154" s="5" t="s">
        <v>14</v>
      </c>
      <c r="G154" s="17">
        <v>32.299999999999997</v>
      </c>
    </row>
    <row r="155" spans="1:7" x14ac:dyDescent="0.35">
      <c r="A155" s="16"/>
      <c r="B155" s="16"/>
      <c r="C155" s="16"/>
      <c r="D155" s="13">
        <v>44498</v>
      </c>
      <c r="E155" s="14" t="s">
        <v>16</v>
      </c>
      <c r="F155" s="5" t="s">
        <v>14</v>
      </c>
      <c r="G155" s="17">
        <v>27.6</v>
      </c>
    </row>
    <row r="156" spans="1:7" x14ac:dyDescent="0.35">
      <c r="A156" s="16"/>
      <c r="B156" s="16"/>
      <c r="C156" s="16"/>
      <c r="D156" s="13">
        <v>44496</v>
      </c>
      <c r="E156" s="14" t="s">
        <v>16</v>
      </c>
      <c r="F156" s="5" t="s">
        <v>14</v>
      </c>
      <c r="G156" s="17">
        <v>26</v>
      </c>
    </row>
    <row r="157" spans="1:7" x14ac:dyDescent="0.35">
      <c r="A157" s="16"/>
      <c r="B157" s="16"/>
      <c r="C157" s="16"/>
      <c r="D157" s="13">
        <v>44491</v>
      </c>
      <c r="E157" s="14" t="s">
        <v>16</v>
      </c>
      <c r="F157" s="5" t="s">
        <v>14</v>
      </c>
      <c r="G157" s="17">
        <v>26</v>
      </c>
    </row>
    <row r="158" spans="1:7" x14ac:dyDescent="0.35">
      <c r="A158" s="16"/>
      <c r="B158" s="16"/>
      <c r="C158" s="16"/>
      <c r="D158" s="13">
        <v>44490</v>
      </c>
      <c r="E158" s="14" t="s">
        <v>16</v>
      </c>
      <c r="F158" s="5" t="s">
        <v>14</v>
      </c>
      <c r="G158" s="17">
        <v>76.8</v>
      </c>
    </row>
    <row r="159" spans="1:7" x14ac:dyDescent="0.35">
      <c r="A159" s="16"/>
      <c r="B159" s="16"/>
      <c r="C159" s="16"/>
      <c r="D159" s="13">
        <v>44489</v>
      </c>
      <c r="E159" s="14" t="s">
        <v>16</v>
      </c>
      <c r="F159" s="5" t="s">
        <v>14</v>
      </c>
      <c r="G159" s="17">
        <v>41.6</v>
      </c>
    </row>
    <row r="160" spans="1:7" x14ac:dyDescent="0.35">
      <c r="A160" s="16"/>
      <c r="B160" s="16"/>
      <c r="C160" s="16"/>
      <c r="D160" s="13">
        <v>44482</v>
      </c>
      <c r="E160" s="14" t="s">
        <v>16</v>
      </c>
      <c r="F160" s="5" t="s">
        <v>14</v>
      </c>
      <c r="G160" s="17">
        <v>26</v>
      </c>
    </row>
    <row r="161" spans="1:7" x14ac:dyDescent="0.35">
      <c r="A161" s="16"/>
      <c r="B161" s="16"/>
      <c r="C161" s="16"/>
      <c r="D161" s="13">
        <v>44480</v>
      </c>
      <c r="E161" s="14" t="s">
        <v>16</v>
      </c>
      <c r="F161" s="5" t="s">
        <v>14</v>
      </c>
      <c r="G161" s="17">
        <v>64.5</v>
      </c>
    </row>
    <row r="162" spans="1:7" x14ac:dyDescent="0.35">
      <c r="A162" s="16"/>
      <c r="B162" s="16"/>
      <c r="C162" s="16"/>
      <c r="D162" s="13">
        <v>44477</v>
      </c>
      <c r="E162" s="14" t="s">
        <v>16</v>
      </c>
      <c r="F162" s="5" t="s">
        <v>14</v>
      </c>
      <c r="G162" s="17">
        <v>80</v>
      </c>
    </row>
    <row r="163" spans="1:7" x14ac:dyDescent="0.35">
      <c r="A163" s="16"/>
      <c r="B163" s="16"/>
      <c r="C163" s="16"/>
      <c r="D163" s="13">
        <v>44474</v>
      </c>
      <c r="E163" s="14" t="s">
        <v>16</v>
      </c>
      <c r="F163" s="5" t="s">
        <v>14</v>
      </c>
      <c r="G163" s="17">
        <v>28.3</v>
      </c>
    </row>
  </sheetData>
  <mergeCells count="2">
    <mergeCell ref="A1:G1"/>
    <mergeCell ref="A3:B3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"/>
  <sheetViews>
    <sheetView zoomScale="92" zoomScaleNormal="92" workbookViewId="0">
      <selection sqref="A1:H1"/>
    </sheetView>
  </sheetViews>
  <sheetFormatPr baseColWidth="10" defaultColWidth="11.453125" defaultRowHeight="14.5" x14ac:dyDescent="0.35"/>
  <cols>
    <col min="1" max="1" width="19.7265625" customWidth="1"/>
    <col min="2" max="2" width="16.36328125" customWidth="1"/>
    <col min="3" max="3" width="14.26953125" customWidth="1"/>
    <col min="4" max="4" width="18.1796875" customWidth="1"/>
    <col min="5" max="5" width="61.26953125" customWidth="1"/>
    <col min="6" max="6" width="17.81640625" style="2" customWidth="1"/>
    <col min="7" max="7" width="18.81640625" style="2" customWidth="1"/>
    <col min="8" max="8" width="19.7265625" style="2" customWidth="1"/>
  </cols>
  <sheetData>
    <row r="1" spans="1:8" ht="18.5" x14ac:dyDescent="0.35">
      <c r="A1" s="76" t="s">
        <v>8</v>
      </c>
      <c r="B1" s="77"/>
      <c r="C1" s="78"/>
      <c r="D1" s="78"/>
      <c r="E1" s="78"/>
      <c r="F1" s="78"/>
      <c r="G1" s="78"/>
      <c r="H1" s="78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4" t="s">
        <v>11</v>
      </c>
      <c r="G2" s="4" t="s">
        <v>12</v>
      </c>
      <c r="H2" s="4" t="s">
        <v>13</v>
      </c>
    </row>
    <row r="3" spans="1:8" x14ac:dyDescent="0.35">
      <c r="A3" s="74" t="s">
        <v>158</v>
      </c>
      <c r="B3" s="79"/>
    </row>
    <row r="4" spans="1:8" ht="30" customHeight="1" x14ac:dyDescent="0.35">
      <c r="A4" s="12" t="s">
        <v>71</v>
      </c>
      <c r="B4" s="67" t="s">
        <v>15</v>
      </c>
      <c r="C4" s="25" t="s">
        <v>160</v>
      </c>
      <c r="D4" s="64" t="s">
        <v>27</v>
      </c>
      <c r="E4" s="64" t="s">
        <v>163</v>
      </c>
      <c r="F4" s="24">
        <v>1072.27</v>
      </c>
      <c r="G4" s="24">
        <v>310</v>
      </c>
      <c r="H4" s="80"/>
    </row>
    <row r="5" spans="1:8" ht="30" customHeight="1" x14ac:dyDescent="0.35">
      <c r="A5" s="16"/>
      <c r="B5" s="54" t="s">
        <v>165</v>
      </c>
      <c r="C5" s="25" t="s">
        <v>160</v>
      </c>
      <c r="D5" s="10" t="s">
        <v>27</v>
      </c>
      <c r="E5" s="45" t="s">
        <v>164</v>
      </c>
      <c r="F5" s="46">
        <v>660</v>
      </c>
      <c r="G5" s="24"/>
      <c r="H5" s="80"/>
    </row>
    <row r="6" spans="1:8" ht="28" customHeight="1" x14ac:dyDescent="0.35">
      <c r="A6" s="16"/>
      <c r="B6" s="16"/>
      <c r="C6" s="25" t="s">
        <v>161</v>
      </c>
      <c r="D6" s="64" t="s">
        <v>162</v>
      </c>
      <c r="E6" s="64" t="s">
        <v>111</v>
      </c>
      <c r="F6" s="24">
        <f>402.41+514.41</f>
        <v>916.81999999999994</v>
      </c>
      <c r="G6" s="24">
        <f>220+250</f>
        <v>470</v>
      </c>
      <c r="H6" s="71"/>
    </row>
    <row r="7" spans="1:8" ht="30" customHeight="1" x14ac:dyDescent="0.35">
      <c r="A7" s="16"/>
      <c r="B7" s="16"/>
      <c r="C7" s="52" t="s">
        <v>149</v>
      </c>
      <c r="D7" s="10" t="s">
        <v>152</v>
      </c>
      <c r="E7" s="10" t="s">
        <v>155</v>
      </c>
      <c r="F7" s="11"/>
      <c r="G7" s="11"/>
      <c r="H7" s="11">
        <v>14.2</v>
      </c>
    </row>
    <row r="8" spans="1:8" ht="30" customHeight="1" x14ac:dyDescent="0.35">
      <c r="A8" s="16"/>
      <c r="B8" s="16"/>
      <c r="C8" s="52" t="s">
        <v>150</v>
      </c>
      <c r="D8" s="10" t="s">
        <v>65</v>
      </c>
      <c r="E8" s="10" t="s">
        <v>153</v>
      </c>
      <c r="F8" s="11">
        <v>772.58</v>
      </c>
      <c r="G8" s="11"/>
      <c r="H8" s="11"/>
    </row>
    <row r="9" spans="1:8" ht="30" customHeight="1" x14ac:dyDescent="0.35">
      <c r="A9" s="16"/>
      <c r="B9" s="16"/>
      <c r="C9" s="68" t="s">
        <v>151</v>
      </c>
      <c r="D9" s="10" t="s">
        <v>53</v>
      </c>
      <c r="E9" s="10" t="s">
        <v>154</v>
      </c>
      <c r="F9" s="11">
        <v>140</v>
      </c>
      <c r="G9" s="11">
        <v>200</v>
      </c>
      <c r="H9" s="11">
        <v>255.6</v>
      </c>
    </row>
    <row r="10" spans="1:8" ht="30" customHeight="1" x14ac:dyDescent="0.35">
      <c r="A10" s="16"/>
      <c r="B10" s="16"/>
      <c r="C10" s="23" t="s">
        <v>145</v>
      </c>
      <c r="D10" s="12" t="s">
        <v>146</v>
      </c>
      <c r="E10" s="41" t="s">
        <v>147</v>
      </c>
      <c r="F10" s="42"/>
      <c r="G10" s="42"/>
      <c r="H10" s="65">
        <v>93.27</v>
      </c>
    </row>
    <row r="11" spans="1:8" ht="30" customHeight="1" x14ac:dyDescent="0.35">
      <c r="A11" s="16"/>
      <c r="B11" s="16"/>
      <c r="C11" s="66" t="s">
        <v>140</v>
      </c>
      <c r="D11" s="10" t="s">
        <v>139</v>
      </c>
      <c r="E11" s="12" t="s">
        <v>141</v>
      </c>
      <c r="F11" s="11">
        <v>482.25</v>
      </c>
      <c r="G11" s="11"/>
      <c r="H11" s="42"/>
    </row>
    <row r="12" spans="1:8" ht="30" customHeight="1" x14ac:dyDescent="0.35">
      <c r="A12" s="16"/>
      <c r="B12" s="16"/>
      <c r="C12" s="23" t="s">
        <v>148</v>
      </c>
      <c r="D12" s="10" t="s">
        <v>51</v>
      </c>
      <c r="E12" s="12" t="s">
        <v>142</v>
      </c>
      <c r="F12" s="11">
        <v>274.46000000000004</v>
      </c>
      <c r="G12" s="11">
        <v>529.5</v>
      </c>
      <c r="H12" s="11">
        <v>124</v>
      </c>
    </row>
    <row r="13" spans="1:8" ht="42.5" customHeight="1" x14ac:dyDescent="0.35">
      <c r="A13" s="16"/>
      <c r="B13" s="16"/>
      <c r="C13" s="23" t="s">
        <v>134</v>
      </c>
      <c r="D13" s="10" t="s">
        <v>135</v>
      </c>
      <c r="E13" s="54" t="s">
        <v>137</v>
      </c>
      <c r="F13" s="11">
        <v>1015.52</v>
      </c>
      <c r="G13" s="11">
        <v>401.39</v>
      </c>
      <c r="H13" s="11">
        <v>81.2</v>
      </c>
    </row>
    <row r="14" spans="1:8" ht="30" customHeight="1" x14ac:dyDescent="0.35">
      <c r="A14" s="16"/>
      <c r="B14" s="16"/>
      <c r="C14" s="23" t="s">
        <v>136</v>
      </c>
      <c r="D14" s="10" t="s">
        <v>53</v>
      </c>
      <c r="E14" s="12" t="s">
        <v>138</v>
      </c>
      <c r="F14" s="11">
        <v>214.41000000000003</v>
      </c>
      <c r="G14" s="11">
        <v>478.8</v>
      </c>
      <c r="H14" s="42"/>
    </row>
    <row r="15" spans="1:8" ht="30" customHeight="1" x14ac:dyDescent="0.35">
      <c r="A15" s="16"/>
      <c r="B15" s="16"/>
      <c r="C15" s="23" t="s">
        <v>143</v>
      </c>
      <c r="D15" s="10" t="s">
        <v>144</v>
      </c>
      <c r="E15" s="12" t="s">
        <v>70</v>
      </c>
      <c r="F15" s="11"/>
      <c r="G15" s="11"/>
      <c r="H15" s="11">
        <v>64.52</v>
      </c>
    </row>
    <row r="16" spans="1:8" ht="30" customHeight="1" x14ac:dyDescent="0.35">
      <c r="A16" s="16"/>
      <c r="B16" s="16"/>
      <c r="C16" s="23" t="s">
        <v>125</v>
      </c>
      <c r="D16" s="10" t="s">
        <v>127</v>
      </c>
      <c r="E16" s="12" t="s">
        <v>126</v>
      </c>
      <c r="F16" s="42"/>
      <c r="G16" s="11">
        <v>71.099999999999994</v>
      </c>
      <c r="H16" s="42"/>
    </row>
    <row r="17" spans="1:8" ht="30" customHeight="1" x14ac:dyDescent="0.35">
      <c r="A17" s="16"/>
      <c r="B17" s="16"/>
      <c r="C17" s="23" t="s">
        <v>122</v>
      </c>
      <c r="D17" s="10" t="s">
        <v>117</v>
      </c>
      <c r="E17" s="12" t="s">
        <v>118</v>
      </c>
      <c r="F17" s="11">
        <v>61.930000000000007</v>
      </c>
      <c r="G17" s="11">
        <v>95.9</v>
      </c>
      <c r="H17" s="11"/>
    </row>
    <row r="18" spans="1:8" ht="30" customHeight="1" x14ac:dyDescent="0.35">
      <c r="A18" s="16"/>
      <c r="B18" s="16"/>
      <c r="C18" s="23" t="s">
        <v>123</v>
      </c>
      <c r="D18" s="10" t="s">
        <v>119</v>
      </c>
      <c r="E18" s="12" t="s">
        <v>120</v>
      </c>
      <c r="F18" s="11">
        <v>861.39</v>
      </c>
      <c r="G18" s="11">
        <v>140</v>
      </c>
      <c r="H18" s="11"/>
    </row>
    <row r="19" spans="1:8" ht="39" customHeight="1" x14ac:dyDescent="0.35">
      <c r="A19" s="16"/>
      <c r="B19" s="41" t="s">
        <v>133</v>
      </c>
      <c r="C19" s="23" t="s">
        <v>124</v>
      </c>
      <c r="D19" s="10" t="s">
        <v>20</v>
      </c>
      <c r="E19" s="12" t="s">
        <v>121</v>
      </c>
      <c r="F19" s="11">
        <v>94.69</v>
      </c>
      <c r="G19" s="11">
        <v>222</v>
      </c>
      <c r="H19" s="63" t="s">
        <v>131</v>
      </c>
    </row>
    <row r="20" spans="1:8" ht="46.5" customHeight="1" x14ac:dyDescent="0.35">
      <c r="A20" s="16"/>
      <c r="B20" s="41" t="s">
        <v>132</v>
      </c>
      <c r="C20" s="25" t="s">
        <v>128</v>
      </c>
      <c r="D20" s="64" t="s">
        <v>129</v>
      </c>
      <c r="E20" s="12" t="s">
        <v>130</v>
      </c>
      <c r="F20" s="51">
        <v>23.26</v>
      </c>
      <c r="G20" s="51"/>
      <c r="H20" s="53">
        <v>93.21</v>
      </c>
    </row>
    <row r="21" spans="1:8" ht="30" customHeight="1" x14ac:dyDescent="0.35">
      <c r="A21" s="16"/>
      <c r="B21" s="16"/>
      <c r="C21" s="56" t="s">
        <v>108</v>
      </c>
      <c r="D21" s="55" t="s">
        <v>110</v>
      </c>
      <c r="E21" s="57" t="s">
        <v>111</v>
      </c>
      <c r="F21" s="15">
        <v>859.39</v>
      </c>
      <c r="G21" s="15">
        <v>140.4</v>
      </c>
      <c r="H21" s="15"/>
    </row>
    <row r="22" spans="1:8" ht="24" customHeight="1" x14ac:dyDescent="0.35">
      <c r="A22" s="16"/>
      <c r="B22" s="16"/>
      <c r="C22" s="56" t="s">
        <v>109</v>
      </c>
      <c r="D22" s="55" t="s">
        <v>112</v>
      </c>
      <c r="E22" s="55" t="s">
        <v>114</v>
      </c>
      <c r="F22" s="15">
        <v>1262.3800000000001</v>
      </c>
      <c r="G22" s="15">
        <v>130.58000000000001</v>
      </c>
      <c r="H22" s="15"/>
    </row>
    <row r="23" spans="1:8" ht="30" customHeight="1" x14ac:dyDescent="0.35">
      <c r="A23" s="16"/>
      <c r="B23" s="58"/>
      <c r="C23" s="56" t="s">
        <v>96</v>
      </c>
      <c r="D23" s="59" t="s">
        <v>98</v>
      </c>
      <c r="E23" s="55" t="s">
        <v>99</v>
      </c>
      <c r="F23" s="15"/>
      <c r="G23" s="15">
        <v>1669.4</v>
      </c>
      <c r="H23" s="15"/>
    </row>
    <row r="24" spans="1:8" ht="30" customHeight="1" x14ac:dyDescent="0.35">
      <c r="A24" s="16"/>
      <c r="B24" s="60" t="s">
        <v>113</v>
      </c>
      <c r="C24" s="61">
        <v>45532</v>
      </c>
      <c r="D24" s="59" t="s">
        <v>98</v>
      </c>
      <c r="E24" s="57" t="s">
        <v>115</v>
      </c>
      <c r="F24" s="15"/>
      <c r="G24" s="15"/>
      <c r="H24" s="62">
        <v>125.4</v>
      </c>
    </row>
    <row r="25" spans="1:8" ht="30" customHeight="1" x14ac:dyDescent="0.35">
      <c r="A25" s="16"/>
      <c r="B25" s="16"/>
      <c r="C25" s="52" t="s">
        <v>97</v>
      </c>
      <c r="D25" s="10" t="s">
        <v>69</v>
      </c>
      <c r="E25" s="10" t="s">
        <v>100</v>
      </c>
      <c r="F25" s="11">
        <v>781.39</v>
      </c>
      <c r="G25" s="11"/>
      <c r="H25" s="11"/>
    </row>
    <row r="26" spans="1:8" ht="30" customHeight="1" x14ac:dyDescent="0.35">
      <c r="A26" s="16"/>
      <c r="B26" s="54" t="s">
        <v>106</v>
      </c>
      <c r="C26" s="52" t="s">
        <v>97</v>
      </c>
      <c r="D26" s="10" t="s">
        <v>69</v>
      </c>
      <c r="E26" s="10" t="s">
        <v>105</v>
      </c>
      <c r="F26" s="11"/>
      <c r="G26" s="11"/>
      <c r="H26" s="11">
        <v>295.41000000000003</v>
      </c>
    </row>
    <row r="27" spans="1:8" ht="30" customHeight="1" x14ac:dyDescent="0.35">
      <c r="A27" s="16"/>
      <c r="B27" s="54" t="s">
        <v>104</v>
      </c>
      <c r="C27" s="52" t="s">
        <v>101</v>
      </c>
      <c r="D27" s="10" t="s">
        <v>103</v>
      </c>
      <c r="E27" s="12" t="s">
        <v>102</v>
      </c>
      <c r="F27" s="53"/>
      <c r="G27" s="53"/>
      <c r="H27" s="11">
        <v>53.6</v>
      </c>
    </row>
    <row r="28" spans="1:8" ht="30" customHeight="1" x14ac:dyDescent="0.35">
      <c r="A28" s="16"/>
      <c r="B28" s="16"/>
      <c r="C28" s="43" t="s">
        <v>91</v>
      </c>
      <c r="D28" s="44" t="s">
        <v>90</v>
      </c>
      <c r="E28" s="45" t="s">
        <v>156</v>
      </c>
      <c r="F28" s="46"/>
      <c r="G28" s="46">
        <v>107.8</v>
      </c>
      <c r="H28" s="46"/>
    </row>
    <row r="29" spans="1:8" ht="24" customHeight="1" x14ac:dyDescent="0.35">
      <c r="A29" s="16"/>
      <c r="B29" s="16"/>
      <c r="C29" s="47" t="s">
        <v>92</v>
      </c>
      <c r="D29" s="48" t="s">
        <v>93</v>
      </c>
      <c r="E29" s="49" t="s">
        <v>94</v>
      </c>
      <c r="F29" s="50">
        <v>17.149999999999999</v>
      </c>
      <c r="G29" s="51"/>
      <c r="H29" s="51"/>
    </row>
    <row r="30" spans="1:8" ht="22.5" customHeight="1" x14ac:dyDescent="0.35">
      <c r="A30" s="16"/>
      <c r="B30" s="16"/>
      <c r="C30" s="25">
        <v>45363</v>
      </c>
      <c r="D30" s="10" t="s">
        <v>51</v>
      </c>
      <c r="E30" s="12" t="s">
        <v>95</v>
      </c>
      <c r="F30" s="11">
        <v>385.26</v>
      </c>
      <c r="G30" s="11"/>
      <c r="H30" s="11"/>
    </row>
    <row r="31" spans="1:8" ht="20.5" customHeight="1" x14ac:dyDescent="0.35">
      <c r="A31" s="16"/>
      <c r="B31" s="16"/>
      <c r="C31" s="25" t="s">
        <v>88</v>
      </c>
      <c r="D31" s="10" t="s">
        <v>87</v>
      </c>
      <c r="E31" s="12" t="s">
        <v>89</v>
      </c>
      <c r="F31" s="11">
        <v>1538.05666</v>
      </c>
      <c r="G31" s="42"/>
      <c r="H31" s="11"/>
    </row>
    <row r="32" spans="1:8" ht="30" customHeight="1" x14ac:dyDescent="0.35">
      <c r="A32" s="16"/>
      <c r="B32" s="16"/>
      <c r="C32" s="23" t="s">
        <v>78</v>
      </c>
      <c r="D32" s="10" t="s">
        <v>51</v>
      </c>
      <c r="E32" s="12" t="s">
        <v>79</v>
      </c>
      <c r="F32" s="11">
        <v>381.38</v>
      </c>
      <c r="G32" s="11">
        <v>225.08</v>
      </c>
      <c r="H32" s="11"/>
    </row>
    <row r="33" spans="1:8" ht="21.65" customHeight="1" x14ac:dyDescent="0.35">
      <c r="A33" s="16"/>
      <c r="B33" s="16"/>
      <c r="C33" s="23" t="s">
        <v>82</v>
      </c>
      <c r="D33" s="10" t="s">
        <v>83</v>
      </c>
      <c r="E33" s="10" t="s">
        <v>84</v>
      </c>
      <c r="F33" s="11">
        <v>20.7</v>
      </c>
      <c r="G33" s="11"/>
      <c r="H33" s="11"/>
    </row>
    <row r="34" spans="1:8" ht="21.65" customHeight="1" x14ac:dyDescent="0.35">
      <c r="A34" s="16"/>
      <c r="B34" s="16"/>
      <c r="C34" s="23" t="s">
        <v>80</v>
      </c>
      <c r="D34" s="10" t="s">
        <v>51</v>
      </c>
      <c r="E34" s="10" t="s">
        <v>81</v>
      </c>
      <c r="F34" s="11">
        <v>381.38</v>
      </c>
      <c r="G34" s="11">
        <v>448</v>
      </c>
      <c r="H34" s="7"/>
    </row>
    <row r="35" spans="1:8" ht="21.65" customHeight="1" x14ac:dyDescent="0.35">
      <c r="A35" s="16"/>
      <c r="B35" s="16"/>
      <c r="C35" s="23" t="s">
        <v>85</v>
      </c>
      <c r="D35" s="10" t="s">
        <v>51</v>
      </c>
      <c r="E35" s="10" t="s">
        <v>86</v>
      </c>
      <c r="F35" s="11">
        <v>381.38</v>
      </c>
      <c r="G35" s="11">
        <v>397.58</v>
      </c>
      <c r="H35" s="7"/>
    </row>
    <row r="36" spans="1:8" ht="26" x14ac:dyDescent="0.35">
      <c r="A36" s="16"/>
      <c r="B36" s="16"/>
      <c r="C36" s="23" t="s">
        <v>63</v>
      </c>
      <c r="D36" s="10" t="s">
        <v>64</v>
      </c>
      <c r="E36" s="12" t="s">
        <v>72</v>
      </c>
      <c r="F36" s="24">
        <v>1001.86</v>
      </c>
      <c r="G36" s="24">
        <v>140</v>
      </c>
      <c r="H36" s="24"/>
    </row>
    <row r="37" spans="1:8" ht="39" x14ac:dyDescent="0.35">
      <c r="A37" s="16"/>
      <c r="B37" s="16"/>
      <c r="C37" s="23" t="s">
        <v>63</v>
      </c>
      <c r="D37" s="10" t="s">
        <v>64</v>
      </c>
      <c r="E37" s="12" t="s">
        <v>73</v>
      </c>
      <c r="F37" s="24">
        <v>653.63</v>
      </c>
      <c r="G37" s="24"/>
      <c r="H37" s="24"/>
    </row>
    <row r="38" spans="1:8" x14ac:dyDescent="0.35">
      <c r="A38" s="16"/>
      <c r="B38" s="16"/>
      <c r="C38" s="23" t="s">
        <v>67</v>
      </c>
      <c r="D38" s="10" t="s">
        <v>51</v>
      </c>
      <c r="E38" s="12" t="s">
        <v>54</v>
      </c>
      <c r="F38" s="24">
        <v>378.29</v>
      </c>
      <c r="G38" s="24"/>
      <c r="H38" s="24"/>
    </row>
    <row r="39" spans="1:8" ht="26" x14ac:dyDescent="0.35">
      <c r="A39" s="16"/>
      <c r="B39" s="16"/>
      <c r="C39" s="25">
        <v>44979</v>
      </c>
      <c r="D39" s="10" t="s">
        <v>69</v>
      </c>
      <c r="E39" s="12" t="s">
        <v>77</v>
      </c>
      <c r="F39" s="24">
        <v>603.99</v>
      </c>
      <c r="G39" s="24"/>
      <c r="H39" s="24"/>
    </row>
    <row r="40" spans="1:8" x14ac:dyDescent="0.35">
      <c r="A40" s="16"/>
      <c r="B40" s="16"/>
      <c r="C40" s="23" t="s">
        <v>68</v>
      </c>
      <c r="D40" s="10" t="s">
        <v>69</v>
      </c>
      <c r="E40" s="12" t="s">
        <v>70</v>
      </c>
      <c r="F40" s="24"/>
      <c r="G40" s="24"/>
      <c r="H40" s="24">
        <v>161.31</v>
      </c>
    </row>
    <row r="41" spans="1:8" ht="39" x14ac:dyDescent="0.35">
      <c r="A41" s="16"/>
      <c r="B41" s="16"/>
      <c r="C41" s="23" t="s">
        <v>66</v>
      </c>
      <c r="D41" s="26" t="s">
        <v>65</v>
      </c>
      <c r="E41" s="27" t="s">
        <v>74</v>
      </c>
      <c r="F41" s="28">
        <v>164.58</v>
      </c>
      <c r="G41" s="24">
        <v>702.8</v>
      </c>
      <c r="H41" s="24">
        <v>145.41999999999999</v>
      </c>
    </row>
    <row r="42" spans="1:8" ht="31.5" customHeight="1" x14ac:dyDescent="0.35">
      <c r="A42" s="16"/>
      <c r="B42" s="16"/>
      <c r="C42" s="23" t="s">
        <v>47</v>
      </c>
      <c r="D42" s="27" t="s">
        <v>22</v>
      </c>
      <c r="E42" s="26" t="s">
        <v>54</v>
      </c>
      <c r="F42" s="30">
        <v>864.63</v>
      </c>
      <c r="G42" s="7">
        <v>113</v>
      </c>
      <c r="H42" s="7">
        <v>23.65</v>
      </c>
    </row>
    <row r="43" spans="1:8" x14ac:dyDescent="0.35">
      <c r="A43" s="16"/>
      <c r="B43" s="16"/>
      <c r="C43" s="31" t="s">
        <v>48</v>
      </c>
      <c r="D43" s="32" t="s">
        <v>51</v>
      </c>
      <c r="E43" s="32" t="s">
        <v>55</v>
      </c>
      <c r="F43" s="33">
        <v>381.38</v>
      </c>
      <c r="G43" s="7"/>
      <c r="H43" s="7"/>
    </row>
    <row r="44" spans="1:8" x14ac:dyDescent="0.35">
      <c r="A44" s="16"/>
      <c r="B44" s="16"/>
      <c r="C44" s="31" t="s">
        <v>48</v>
      </c>
      <c r="D44" s="32" t="s">
        <v>51</v>
      </c>
      <c r="E44" s="32" t="s">
        <v>56</v>
      </c>
      <c r="F44" s="33">
        <v>5.55</v>
      </c>
      <c r="G44" s="7"/>
      <c r="H44" s="7"/>
    </row>
    <row r="45" spans="1:8" x14ac:dyDescent="0.35">
      <c r="A45" s="16"/>
      <c r="B45" s="16"/>
      <c r="C45" s="34" t="s">
        <v>49</v>
      </c>
      <c r="D45" s="32" t="s">
        <v>52</v>
      </c>
      <c r="E45" s="32" t="s">
        <v>57</v>
      </c>
      <c r="F45" s="33">
        <v>47.35</v>
      </c>
      <c r="G45" s="7"/>
      <c r="H45" s="7"/>
    </row>
    <row r="46" spans="1:8" ht="26.5" x14ac:dyDescent="0.35">
      <c r="A46" s="16"/>
      <c r="B46" s="16"/>
      <c r="C46" s="34" t="s">
        <v>61</v>
      </c>
      <c r="D46" s="26" t="s">
        <v>60</v>
      </c>
      <c r="E46" s="29" t="s">
        <v>75</v>
      </c>
      <c r="F46" s="33">
        <v>873.57</v>
      </c>
      <c r="G46" s="7">
        <v>190.85</v>
      </c>
      <c r="H46" s="7"/>
    </row>
    <row r="47" spans="1:8" ht="26" x14ac:dyDescent="0.35">
      <c r="A47" s="16"/>
      <c r="B47" s="16"/>
      <c r="C47" s="25" t="s">
        <v>50</v>
      </c>
      <c r="D47" s="10" t="s">
        <v>53</v>
      </c>
      <c r="E47" s="12" t="s">
        <v>157</v>
      </c>
      <c r="F47" s="11">
        <v>59.8</v>
      </c>
      <c r="G47" s="7"/>
      <c r="H47" s="7"/>
    </row>
    <row r="48" spans="1:8" x14ac:dyDescent="0.35">
      <c r="A48" s="16"/>
      <c r="B48" s="16"/>
      <c r="C48" s="31" t="s">
        <v>50</v>
      </c>
      <c r="D48" s="32" t="s">
        <v>53</v>
      </c>
      <c r="E48" s="32" t="s">
        <v>58</v>
      </c>
      <c r="F48" s="33">
        <v>243.09999999999997</v>
      </c>
      <c r="G48" s="7">
        <v>107</v>
      </c>
      <c r="H48" s="7"/>
    </row>
    <row r="49" spans="1:8" x14ac:dyDescent="0.35">
      <c r="A49" s="16"/>
      <c r="B49" s="16"/>
      <c r="C49" s="35" t="s">
        <v>45</v>
      </c>
      <c r="D49" s="6" t="s">
        <v>46</v>
      </c>
      <c r="E49" s="6" t="s">
        <v>43</v>
      </c>
      <c r="F49" s="7">
        <v>800.45</v>
      </c>
      <c r="G49" s="11">
        <v>666.6</v>
      </c>
      <c r="H49" s="7"/>
    </row>
    <row r="50" spans="1:8" x14ac:dyDescent="0.35">
      <c r="A50" s="16"/>
      <c r="B50" s="16"/>
      <c r="C50" s="35" t="s">
        <v>41</v>
      </c>
      <c r="D50" s="6" t="s">
        <v>42</v>
      </c>
      <c r="E50" s="6" t="s">
        <v>43</v>
      </c>
      <c r="F50" s="7">
        <v>1811.41</v>
      </c>
      <c r="G50" s="7"/>
      <c r="H50" s="7"/>
    </row>
    <row r="51" spans="1:8" x14ac:dyDescent="0.35">
      <c r="A51" s="16"/>
      <c r="B51" s="16"/>
      <c r="C51" s="35" t="s">
        <v>41</v>
      </c>
      <c r="D51" s="6" t="s">
        <v>42</v>
      </c>
      <c r="E51" s="6" t="s">
        <v>44</v>
      </c>
      <c r="F51" s="7">
        <v>65</v>
      </c>
      <c r="G51" s="7"/>
      <c r="H51" s="7"/>
    </row>
    <row r="52" spans="1:8" x14ac:dyDescent="0.35">
      <c r="A52" s="16"/>
      <c r="B52" s="16"/>
      <c r="C52" s="36">
        <v>44722</v>
      </c>
      <c r="D52" s="37" t="s">
        <v>20</v>
      </c>
      <c r="E52" s="37" t="s">
        <v>21</v>
      </c>
      <c r="F52" s="38">
        <v>184.8</v>
      </c>
      <c r="G52" s="38"/>
      <c r="H52" s="39"/>
    </row>
    <row r="53" spans="1:8" x14ac:dyDescent="0.35">
      <c r="A53" s="16"/>
      <c r="B53" s="16"/>
      <c r="C53" s="23" t="s">
        <v>34</v>
      </c>
      <c r="D53" s="10" t="s">
        <v>31</v>
      </c>
      <c r="E53" s="37" t="s">
        <v>33</v>
      </c>
      <c r="F53" s="11">
        <v>599.16999999999996</v>
      </c>
      <c r="G53" s="38"/>
      <c r="H53" s="39"/>
    </row>
    <row r="54" spans="1:8" ht="30.75" customHeight="1" x14ac:dyDescent="0.35">
      <c r="A54" s="16"/>
      <c r="B54" s="16"/>
      <c r="C54" s="25" t="s">
        <v>35</v>
      </c>
      <c r="D54" s="12" t="s">
        <v>22</v>
      </c>
      <c r="E54" s="40" t="s">
        <v>23</v>
      </c>
      <c r="F54" s="38">
        <v>864.63</v>
      </c>
      <c r="G54" s="38">
        <v>299.7</v>
      </c>
      <c r="H54" s="39"/>
    </row>
    <row r="55" spans="1:8" x14ac:dyDescent="0.35">
      <c r="A55" s="16"/>
      <c r="B55" s="16"/>
      <c r="C55" s="36" t="s">
        <v>36</v>
      </c>
      <c r="D55" s="37" t="s">
        <v>24</v>
      </c>
      <c r="E55" s="40" t="s">
        <v>25</v>
      </c>
      <c r="F55" s="38">
        <v>429.9</v>
      </c>
      <c r="G55" s="38">
        <v>98.05</v>
      </c>
      <c r="H55" s="39"/>
    </row>
    <row r="56" spans="1:8" ht="26" x14ac:dyDescent="0.35">
      <c r="A56" s="16"/>
      <c r="B56" s="16"/>
      <c r="C56" s="23" t="s">
        <v>37</v>
      </c>
      <c r="D56" s="10" t="s">
        <v>26</v>
      </c>
      <c r="E56" s="41" t="s">
        <v>76</v>
      </c>
      <c r="F56" s="11">
        <v>431.22</v>
      </c>
      <c r="G56" s="11">
        <v>92</v>
      </c>
      <c r="H56" s="39"/>
    </row>
    <row r="57" spans="1:8" ht="26" x14ac:dyDescent="0.35">
      <c r="A57" s="16"/>
      <c r="B57" s="16"/>
      <c r="C57" s="23" t="s">
        <v>40</v>
      </c>
      <c r="D57" s="10" t="s">
        <v>27</v>
      </c>
      <c r="E57" s="12" t="s">
        <v>28</v>
      </c>
      <c r="F57" s="11">
        <v>393.82</v>
      </c>
      <c r="G57" s="11">
        <v>604.48</v>
      </c>
      <c r="H57" s="39"/>
    </row>
    <row r="58" spans="1:8" x14ac:dyDescent="0.35">
      <c r="A58" s="16"/>
      <c r="B58" s="16"/>
      <c r="C58" s="23" t="s">
        <v>19</v>
      </c>
      <c r="D58" s="10" t="s">
        <v>17</v>
      </c>
      <c r="E58" s="10" t="s">
        <v>18</v>
      </c>
      <c r="F58" s="11">
        <v>1152.01</v>
      </c>
      <c r="G58" s="11">
        <v>194</v>
      </c>
      <c r="H58" s="7"/>
    </row>
    <row r="59" spans="1:8" x14ac:dyDescent="0.35">
      <c r="A59" s="16"/>
      <c r="B59" s="16"/>
      <c r="C59" s="23" t="s">
        <v>38</v>
      </c>
      <c r="D59" s="10" t="s">
        <v>31</v>
      </c>
      <c r="E59" s="10" t="s">
        <v>32</v>
      </c>
      <c r="F59" s="11">
        <v>763.4</v>
      </c>
      <c r="G59" s="11">
        <v>242.94</v>
      </c>
      <c r="H59" s="7"/>
    </row>
    <row r="60" spans="1:8" x14ac:dyDescent="0.35">
      <c r="A60" s="16"/>
      <c r="B60" s="16"/>
      <c r="C60" s="23" t="s">
        <v>39</v>
      </c>
      <c r="D60" s="10" t="s">
        <v>29</v>
      </c>
      <c r="E60" s="10" t="s">
        <v>30</v>
      </c>
      <c r="F60" s="11">
        <v>893.06</v>
      </c>
      <c r="G60" s="11">
        <v>184.22</v>
      </c>
      <c r="H60" s="39"/>
    </row>
  </sheetData>
  <mergeCells count="2">
    <mergeCell ref="A1:H1"/>
    <mergeCell ref="A3:B3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2023-02-08T11:38:04Z</dcterms:created>
  <dcterms:modified xsi:type="dcterms:W3CDTF">2026-07-21T08:25:41Z</dcterms:modified>
  <cp:category/>
  <cp:contentStatus/>
</cp:coreProperties>
</file>