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300" activeTab="1"/>
  </bookViews>
  <sheets>
    <sheet name="protocolarios y representación" sheetId="3" r:id="rId1"/>
    <sheet name="Gastos de viaje" sheetId="2" r:id="rId2"/>
    <sheet name="catálogo" sheetId="4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F8" i="2"/>
  <c r="G5" i="2"/>
  <c r="H4" i="2"/>
</calcChain>
</file>

<file path=xl/sharedStrings.xml><?xml version="1.0" encoding="utf-8"?>
<sst xmlns="http://schemas.openxmlformats.org/spreadsheetml/2006/main" count="97" uniqueCount="41">
  <si>
    <t>PUESTO</t>
  </si>
  <si>
    <t>FECHA</t>
  </si>
  <si>
    <t>MOTIVO</t>
  </si>
  <si>
    <t>IMPORTE</t>
  </si>
  <si>
    <t>CONSEJERÍA</t>
  </si>
  <si>
    <t>GASTOS PROTOCOLARIOS Y DE REPRESENTACIÓN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</si>
  <si>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</si>
  <si>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</si>
  <si>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</si>
  <si>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</si>
  <si>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</si>
  <si>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</si>
  <si>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TIPO</t>
  </si>
  <si>
    <t>Comidas institucionales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</si>
  <si>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Trofeos y distinciones</t>
    </r>
  </si>
  <si>
    <t>Servicios de transporte individual o colectivo, parking y peajes</t>
  </si>
  <si>
    <t>APELLIDOS Y NOMBRE</t>
  </si>
  <si>
    <t>Catering institucional no incluido en la organización de eventos o actos públicos</t>
  </si>
  <si>
    <t>Detalles de cortesía</t>
  </si>
  <si>
    <t>Productos obsequio</t>
  </si>
  <si>
    <t>Otros gastos que supongan igualmente una atención protocolaria</t>
  </si>
  <si>
    <t>ECONOMÍA, HACIENDA Y EMPLEO</t>
  </si>
  <si>
    <t>BELLIDO TRULLENQUE, DAVID IÑIGO</t>
  </si>
  <si>
    <t>SUBDIRECCIÓN GENERAL DE ESTRATEGIA Y EVALUACIÒN DE LA POLITICAS DE EMPLEO</t>
  </si>
  <si>
    <t>Madrid</t>
  </si>
  <si>
    <t>Feria de empleo para personas con discapacidad 2023
DIETAS</t>
  </si>
  <si>
    <t>Barcelona</t>
  </si>
  <si>
    <t>Gestión de talento en el año europeo de las competencias.
TAXI</t>
  </si>
  <si>
    <t>Gestión de talento en el año europeo de las competencias.
TREN VUELTA</t>
  </si>
  <si>
    <t>Gestión de talento en el año europeo de las competencias.
MANUTENCION</t>
  </si>
  <si>
    <t>Gestión de talento en el año europeo de las competencias.
ALOJAMIENTO y MANUTENCION</t>
  </si>
  <si>
    <t>Gestión de talento en el año europeo de las competencias.
TREN IDA</t>
  </si>
  <si>
    <t>ACTUALIZADO A 31 DE DICIEMBRE  DE 2024</t>
  </si>
  <si>
    <t>ACTUALIZADO A 31 DE DICIEMBRE DE 2024</t>
  </si>
  <si>
    <t>Lugano</t>
  </si>
  <si>
    <t>Conferencia: “Shortages of Labour and Skills”
MANUTENCION</t>
  </si>
  <si>
    <t>Conferencia: “Shortages of Labour and Skills”
ALOJAMIENTO Y MANUTENCION</t>
  </si>
  <si>
    <t>Conferencia: “Shortages of Labour and Skills”
PEAJES</t>
  </si>
  <si>
    <t>Conferencia: “Shortages of Labour and Skills”
TASA CRUCE FRONTERA</t>
  </si>
  <si>
    <t>Conferencia: “Shortages of Labour and Skills”
ALQUILER COCHE Y GASOLINA</t>
  </si>
  <si>
    <t>Conferencia: “Shortages of Labour and Skills”
AVION MAD-MILAN-MAD (I/V)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</si>
</sst>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1" fillId="2" borderId="1" xfId="1" applyFont="1" applyFill="1" applyBorder="1" applyAlignment="1">
      <alignment horizontal="center" vertical="center" wrapText="1"/>
    </xf>
    <xf numFmtId="164" fontId="0" fillId="0" borderId="0" xfId="1" applyFont="1" applyAlignment="1">
      <alignment wrapText="1"/>
    </xf>
    <xf numFmtId="14" fontId="0" fillId="0" borderId="0" xfId="0" applyNumberFormat="1" applyAlignment="1">
      <alignment vertical="center" wrapText="1"/>
    </xf>
    <xf numFmtId="164" fontId="0" fillId="0" borderId="0" xfId="1" applyFont="1" applyAlignment="1">
      <alignment vertical="center" wrapText="1"/>
    </xf>
    <xf numFmtId="0" fontId="0" fillId="0" borderId="0" xfId="0" applyFill="1"/>
    <xf numFmtId="14" fontId="0" fillId="0" borderId="8" xfId="0" applyNumberForma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164" fontId="6" fillId="0" borderId="8" xfId="1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vertical="center" wrapText="1"/>
    </xf>
    <xf numFmtId="164" fontId="0" fillId="0" borderId="8" xfId="1" applyFont="1" applyBorder="1" applyAlignment="1">
      <alignment wrapText="1"/>
    </xf>
    <xf numFmtId="0" fontId="0" fillId="0" borderId="8" xfId="0" applyFill="1" applyBorder="1"/>
    <xf numFmtId="0" fontId="0" fillId="0" borderId="8" xfId="0" applyFill="1" applyBorder="1" applyAlignment="1">
      <alignment wrapText="1"/>
    </xf>
    <xf numFmtId="1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14" fontId="0" fillId="0" borderId="8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64" fontId="0" fillId="0" borderId="8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14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64" fontId="6" fillId="0" borderId="8" xfId="1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r96\AppData\Local\Temp\Temp1_DGSPE%202T-2023.zip\GARC&#205;A%20MART&#205;N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ocolarios y representación"/>
      <sheetName val="Gastos de viaje"/>
      <sheetName val="catálog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115" zoomScaleNormal="115" workbookViewId="0">
      <selection sqref="A1:G1"/>
    </sheetView>
  </sheetViews>
  <sheetFormatPr baseColWidth="10" defaultRowHeight="14.4" x14ac:dyDescent="0.3"/>
  <cols>
    <col min="1" max="1" width="34.88671875" style="4" customWidth="1"/>
    <col min="2" max="2" width="54" style="4" customWidth="1"/>
    <col min="3" max="3" width="37.5546875" style="4" customWidth="1"/>
    <col min="4" max="4" width="28.88671875" style="4" customWidth="1"/>
    <col min="5" max="5" width="31" style="4" customWidth="1"/>
    <col min="6" max="6" width="21.109375" style="4" customWidth="1"/>
    <col min="7" max="7" width="34.44140625" style="8" customWidth="1"/>
    <col min="9" max="9" width="19.44140625" customWidth="1"/>
  </cols>
  <sheetData>
    <row r="1" spans="1:7" ht="18" x14ac:dyDescent="0.3">
      <c r="A1" s="27" t="s">
        <v>32</v>
      </c>
      <c r="B1" s="28"/>
      <c r="C1" s="28"/>
      <c r="D1" s="28"/>
      <c r="E1" s="28"/>
      <c r="F1" s="28"/>
      <c r="G1" s="28"/>
    </row>
    <row r="2" spans="1:7" ht="18" x14ac:dyDescent="0.3">
      <c r="A2" s="27" t="s">
        <v>5</v>
      </c>
      <c r="B2" s="28"/>
      <c r="C2" s="28"/>
      <c r="D2" s="28"/>
      <c r="E2" s="28"/>
      <c r="F2" s="28"/>
      <c r="G2" s="28"/>
    </row>
    <row r="3" spans="1:7" ht="18" x14ac:dyDescent="0.3">
      <c r="A3" s="3" t="s">
        <v>4</v>
      </c>
      <c r="B3" s="3" t="s">
        <v>0</v>
      </c>
      <c r="C3" s="3" t="s">
        <v>16</v>
      </c>
      <c r="D3" s="3" t="s">
        <v>1</v>
      </c>
      <c r="E3" s="3" t="s">
        <v>2</v>
      </c>
      <c r="F3" s="3" t="s">
        <v>12</v>
      </c>
      <c r="G3" s="7" t="s">
        <v>3</v>
      </c>
    </row>
    <row r="4" spans="1:7" s="11" customFormat="1" ht="28.8" x14ac:dyDescent="0.3">
      <c r="A4" s="16" t="s">
        <v>21</v>
      </c>
      <c r="B4" s="17" t="s">
        <v>23</v>
      </c>
      <c r="C4" s="17" t="s">
        <v>22</v>
      </c>
      <c r="D4" s="12"/>
      <c r="E4" s="13"/>
      <c r="F4" s="14"/>
      <c r="G4" s="15"/>
    </row>
    <row r="5" spans="1:7" s="11" customFormat="1" x14ac:dyDescent="0.3">
      <c r="A5" s="16"/>
      <c r="B5" s="14"/>
      <c r="C5" s="17"/>
      <c r="D5" s="12"/>
      <c r="E5" s="20"/>
      <c r="F5" s="14"/>
      <c r="G5" s="19"/>
    </row>
    <row r="6" spans="1:7" s="11" customFormat="1" x14ac:dyDescent="0.3">
      <c r="A6" s="16"/>
      <c r="B6" s="14"/>
      <c r="C6" s="17"/>
      <c r="D6" s="12"/>
      <c r="E6" s="20"/>
      <c r="F6" s="14"/>
      <c r="G6" s="15"/>
    </row>
    <row r="7" spans="1:7" x14ac:dyDescent="0.3">
      <c r="A7" s="16"/>
      <c r="B7" s="14"/>
      <c r="C7" s="17"/>
      <c r="D7" s="12"/>
      <c r="E7" s="14"/>
      <c r="F7" s="14"/>
      <c r="G7" s="18"/>
    </row>
    <row r="8" spans="1:7" x14ac:dyDescent="0.3">
      <c r="A8" s="16"/>
      <c r="B8" s="14"/>
      <c r="C8" s="17"/>
      <c r="D8" s="12"/>
      <c r="E8" s="14"/>
      <c r="F8" s="14"/>
      <c r="G8" s="18"/>
    </row>
    <row r="9" spans="1:7" x14ac:dyDescent="0.3">
      <c r="A9" s="16"/>
      <c r="B9" s="14"/>
      <c r="C9" s="17"/>
      <c r="D9" s="12"/>
      <c r="E9" s="14"/>
      <c r="F9" s="14"/>
      <c r="G9" s="18"/>
    </row>
    <row r="10" spans="1:7" x14ac:dyDescent="0.3">
      <c r="A10" s="16"/>
      <c r="B10" s="14"/>
      <c r="C10" s="17"/>
      <c r="D10" s="12"/>
      <c r="E10" s="14"/>
      <c r="F10" s="14"/>
      <c r="G10" s="18"/>
    </row>
    <row r="11" spans="1:7" x14ac:dyDescent="0.3">
      <c r="A11" s="16"/>
      <c r="B11" s="14"/>
      <c r="C11" s="17"/>
      <c r="D11" s="12"/>
      <c r="E11" s="14"/>
      <c r="F11" s="14"/>
      <c r="G11" s="18"/>
    </row>
  </sheetData>
  <sortState ref="A5:G6">
    <sortCondition ref="D5:D6"/>
  </sortState>
  <mergeCells count="2">
    <mergeCell ref="A2:G2"/>
    <mergeCell ref="A1:G1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catálogo!$A$1:$A$5</xm:f>
          </x14:formula1>
          <xm:sqref>F2 F7 F12:F1048576</xm:sqref>
        </x14:dataValidation>
        <x14:dataValidation type="list" allowBlank="1" showInputMessage="1" showErrorMessage="1">
          <x14:formula1>
            <xm:f>catálogo!$A$1:$A$7</xm:f>
          </x14:formula1>
          <xm:sqref>F8:F11 F3 F5:F6</xm:sqref>
        </x14:dataValidation>
        <x14:dataValidation type="list" allowBlank="1" showInputMessage="1" showErrorMessage="1">
          <x14:formula1>
            <xm:f>'C:\Users\mdr96\AppData\Local\Temp\Temp1_DGSPE 2T-2023.zip\[GARCÍA MARTÍNEZ.xlsx]catálogo'!#REF!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115" zoomScaleNormal="115" workbookViewId="0">
      <selection activeCell="D5" sqref="D5"/>
    </sheetView>
  </sheetViews>
  <sheetFormatPr baseColWidth="10" defaultRowHeight="14.4" x14ac:dyDescent="0.3"/>
  <cols>
    <col min="1" max="1" width="18" style="4" customWidth="1"/>
    <col min="2" max="2" width="18.88671875" style="4" customWidth="1"/>
    <col min="3" max="3" width="14.5546875" style="4" customWidth="1"/>
    <col min="4" max="4" width="20.109375" style="4" customWidth="1"/>
    <col min="5" max="5" width="29.44140625" style="4" customWidth="1"/>
    <col min="6" max="6" width="28" style="8" customWidth="1"/>
    <col min="7" max="7" width="27.44140625" style="8" customWidth="1"/>
    <col min="8" max="8" width="34.6640625" style="8" customWidth="1"/>
  </cols>
  <sheetData>
    <row r="1" spans="1:8" ht="18.75" customHeight="1" thickBot="1" x14ac:dyDescent="0.35">
      <c r="A1" s="32" t="s">
        <v>33</v>
      </c>
      <c r="B1" s="33"/>
      <c r="C1" s="33"/>
      <c r="D1" s="33"/>
      <c r="E1" s="33"/>
      <c r="F1" s="33"/>
      <c r="G1" s="33"/>
      <c r="H1" s="34"/>
    </row>
    <row r="2" spans="1:8" ht="18" x14ac:dyDescent="0.3">
      <c r="A2" s="29" t="s">
        <v>6</v>
      </c>
      <c r="B2" s="30"/>
      <c r="C2" s="31"/>
      <c r="D2" s="31"/>
      <c r="E2" s="31"/>
      <c r="F2" s="31"/>
      <c r="G2" s="31"/>
      <c r="H2" s="31"/>
    </row>
    <row r="3" spans="1:8" ht="51.75" customHeight="1" x14ac:dyDescent="0.3">
      <c r="A3" s="3" t="s">
        <v>4</v>
      </c>
      <c r="B3" s="3" t="s">
        <v>0</v>
      </c>
      <c r="C3" s="3" t="s">
        <v>1</v>
      </c>
      <c r="D3" s="3" t="s">
        <v>7</v>
      </c>
      <c r="E3" s="3" t="s">
        <v>8</v>
      </c>
      <c r="F3" s="7" t="s">
        <v>9</v>
      </c>
      <c r="G3" s="7" t="s">
        <v>10</v>
      </c>
      <c r="H3" s="7" t="s">
        <v>11</v>
      </c>
    </row>
    <row r="4" spans="1:8" ht="86.4" x14ac:dyDescent="0.3">
      <c r="A4" s="35" t="s">
        <v>21</v>
      </c>
      <c r="B4" s="35" t="s">
        <v>23</v>
      </c>
      <c r="C4" s="36">
        <v>45541</v>
      </c>
      <c r="D4" s="37" t="s">
        <v>34</v>
      </c>
      <c r="E4" s="35" t="s">
        <v>35</v>
      </c>
      <c r="F4" s="38"/>
      <c r="G4" s="38"/>
      <c r="H4" s="38">
        <f>69.12/2</f>
        <v>34.56</v>
      </c>
    </row>
    <row r="5" spans="1:8" ht="86.4" x14ac:dyDescent="0.3">
      <c r="A5" s="35" t="s">
        <v>21</v>
      </c>
      <c r="B5" s="35" t="s">
        <v>23</v>
      </c>
      <c r="C5" s="36">
        <v>45540</v>
      </c>
      <c r="D5" s="37" t="s">
        <v>34</v>
      </c>
      <c r="E5" s="35" t="s">
        <v>36</v>
      </c>
      <c r="F5" s="38"/>
      <c r="G5" s="38">
        <f>243.4/2</f>
        <v>121.7</v>
      </c>
      <c r="H5" s="38">
        <v>69.12</v>
      </c>
    </row>
    <row r="6" spans="1:8" ht="86.4" x14ac:dyDescent="0.3">
      <c r="A6" s="35" t="s">
        <v>21</v>
      </c>
      <c r="B6" s="35" t="s">
        <v>23</v>
      </c>
      <c r="C6" s="36">
        <v>45539</v>
      </c>
      <c r="D6" s="37" t="s">
        <v>34</v>
      </c>
      <c r="E6" s="35" t="s">
        <v>37</v>
      </c>
      <c r="F6" s="38">
        <v>11.8</v>
      </c>
      <c r="G6" s="38"/>
      <c r="H6" s="38"/>
    </row>
    <row r="7" spans="1:8" ht="86.4" x14ac:dyDescent="0.3">
      <c r="A7" s="35" t="s">
        <v>21</v>
      </c>
      <c r="B7" s="35" t="s">
        <v>23</v>
      </c>
      <c r="C7" s="36">
        <v>45539</v>
      </c>
      <c r="D7" s="37" t="s">
        <v>34</v>
      </c>
      <c r="E7" s="35" t="s">
        <v>38</v>
      </c>
      <c r="F7" s="38">
        <v>15.01</v>
      </c>
      <c r="G7" s="38"/>
      <c r="H7" s="38"/>
    </row>
    <row r="8" spans="1:8" ht="86.4" x14ac:dyDescent="0.3">
      <c r="A8" s="35" t="s">
        <v>21</v>
      </c>
      <c r="B8" s="35" t="s">
        <v>23</v>
      </c>
      <c r="C8" s="36">
        <v>45539</v>
      </c>
      <c r="D8" s="37" t="s">
        <v>34</v>
      </c>
      <c r="E8" s="35" t="s">
        <v>39</v>
      </c>
      <c r="F8" s="38">
        <f>74.8+20</f>
        <v>94.8</v>
      </c>
      <c r="G8" s="38"/>
      <c r="H8" s="38"/>
    </row>
    <row r="9" spans="1:8" ht="86.4" x14ac:dyDescent="0.3">
      <c r="A9" s="35" t="s">
        <v>21</v>
      </c>
      <c r="B9" s="35" t="s">
        <v>23</v>
      </c>
      <c r="C9" s="36">
        <v>45539</v>
      </c>
      <c r="D9" s="37" t="s">
        <v>34</v>
      </c>
      <c r="E9" s="35" t="s">
        <v>36</v>
      </c>
      <c r="F9" s="38"/>
      <c r="G9" s="38">
        <f>243.4/2</f>
        <v>121.7</v>
      </c>
      <c r="H9" s="38">
        <v>69.12</v>
      </c>
    </row>
    <row r="10" spans="1:8" ht="86.4" x14ac:dyDescent="0.3">
      <c r="A10" s="35" t="s">
        <v>21</v>
      </c>
      <c r="B10" s="35" t="s">
        <v>23</v>
      </c>
      <c r="C10" s="36">
        <v>45539</v>
      </c>
      <c r="D10" s="37" t="s">
        <v>34</v>
      </c>
      <c r="E10" s="35" t="s">
        <v>40</v>
      </c>
      <c r="F10" s="38">
        <v>459.65</v>
      </c>
      <c r="G10" s="38"/>
      <c r="H10" s="38"/>
    </row>
    <row r="11" spans="1:8" ht="86.4" x14ac:dyDescent="0.3">
      <c r="A11" s="23" t="s">
        <v>21</v>
      </c>
      <c r="B11" s="23" t="s">
        <v>23</v>
      </c>
      <c r="C11" s="24">
        <v>45372</v>
      </c>
      <c r="D11" s="25" t="s">
        <v>26</v>
      </c>
      <c r="E11" s="23" t="s">
        <v>27</v>
      </c>
      <c r="F11" s="26">
        <v>28.55</v>
      </c>
      <c r="G11" s="26"/>
      <c r="H11" s="26"/>
    </row>
    <row r="12" spans="1:8" ht="86.4" x14ac:dyDescent="0.3">
      <c r="A12" s="23" t="s">
        <v>21</v>
      </c>
      <c r="B12" s="23" t="s">
        <v>23</v>
      </c>
      <c r="C12" s="24">
        <v>45372</v>
      </c>
      <c r="D12" s="25" t="s">
        <v>26</v>
      </c>
      <c r="E12" s="23" t="s">
        <v>28</v>
      </c>
      <c r="F12" s="26">
        <v>128.88999999999999</v>
      </c>
      <c r="G12" s="26"/>
      <c r="H12" s="26"/>
    </row>
    <row r="13" spans="1:8" ht="86.4" x14ac:dyDescent="0.3">
      <c r="A13" s="23" t="s">
        <v>21</v>
      </c>
      <c r="B13" s="23" t="s">
        <v>23</v>
      </c>
      <c r="C13" s="24">
        <v>45372</v>
      </c>
      <c r="D13" s="25" t="s">
        <v>26</v>
      </c>
      <c r="E13" s="23" t="s">
        <v>29</v>
      </c>
      <c r="F13" s="26"/>
      <c r="G13" s="26"/>
      <c r="H13" s="26">
        <v>26.67</v>
      </c>
    </row>
    <row r="14" spans="1:8" ht="86.4" x14ac:dyDescent="0.3">
      <c r="A14" s="23" t="s">
        <v>21</v>
      </c>
      <c r="B14" s="23" t="s">
        <v>23</v>
      </c>
      <c r="C14" s="24">
        <v>45371</v>
      </c>
      <c r="D14" s="25" t="s">
        <v>26</v>
      </c>
      <c r="E14" s="23" t="s">
        <v>27</v>
      </c>
      <c r="F14" s="26">
        <v>6.6</v>
      </c>
      <c r="G14" s="26"/>
      <c r="H14" s="26"/>
    </row>
    <row r="15" spans="1:8" ht="86.4" x14ac:dyDescent="0.3">
      <c r="A15" s="23" t="s">
        <v>21</v>
      </c>
      <c r="B15" s="23" t="s">
        <v>23</v>
      </c>
      <c r="C15" s="24">
        <v>45371</v>
      </c>
      <c r="D15" s="25" t="s">
        <v>26</v>
      </c>
      <c r="E15" s="23" t="s">
        <v>30</v>
      </c>
      <c r="F15" s="26"/>
      <c r="G15" s="26">
        <v>102.56</v>
      </c>
      <c r="H15" s="26">
        <v>53.34</v>
      </c>
    </row>
    <row r="16" spans="1:8" ht="86.4" x14ac:dyDescent="0.3">
      <c r="A16" s="23" t="s">
        <v>21</v>
      </c>
      <c r="B16" s="23" t="s">
        <v>23</v>
      </c>
      <c r="C16" s="24">
        <v>45370</v>
      </c>
      <c r="D16" s="25" t="s">
        <v>26</v>
      </c>
      <c r="E16" s="23" t="s">
        <v>27</v>
      </c>
      <c r="F16" s="26">
        <v>16.899999999999999</v>
      </c>
      <c r="G16" s="26"/>
      <c r="H16" s="26"/>
    </row>
    <row r="17" spans="1:8" ht="86.4" x14ac:dyDescent="0.3">
      <c r="A17" s="23" t="s">
        <v>21</v>
      </c>
      <c r="B17" s="23" t="s">
        <v>23</v>
      </c>
      <c r="C17" s="24">
        <v>45370</v>
      </c>
      <c r="D17" s="25" t="s">
        <v>26</v>
      </c>
      <c r="E17" s="23" t="s">
        <v>31</v>
      </c>
      <c r="F17" s="26">
        <v>54.09</v>
      </c>
      <c r="G17" s="26"/>
      <c r="H17" s="26"/>
    </row>
    <row r="18" spans="1:8" ht="86.4" x14ac:dyDescent="0.3">
      <c r="A18" s="23" t="s">
        <v>21</v>
      </c>
      <c r="B18" s="23" t="s">
        <v>23</v>
      </c>
      <c r="C18" s="24">
        <v>45370</v>
      </c>
      <c r="D18" s="25" t="s">
        <v>26</v>
      </c>
      <c r="E18" s="23" t="s">
        <v>30</v>
      </c>
      <c r="F18" s="26"/>
      <c r="G18" s="26">
        <v>102.56</v>
      </c>
      <c r="H18" s="26">
        <v>26.67</v>
      </c>
    </row>
    <row r="19" spans="1:8" ht="86.4" x14ac:dyDescent="0.3">
      <c r="A19" s="17" t="s">
        <v>21</v>
      </c>
      <c r="B19" s="17" t="s">
        <v>23</v>
      </c>
      <c r="C19" s="21">
        <v>45246</v>
      </c>
      <c r="D19" s="22" t="s">
        <v>24</v>
      </c>
      <c r="E19" s="17" t="s">
        <v>25</v>
      </c>
      <c r="F19" s="18"/>
      <c r="G19" s="18"/>
      <c r="H19" s="18">
        <v>24.099999999999998</v>
      </c>
    </row>
    <row r="20" spans="1:8" s="6" customFormat="1" ht="86.4" x14ac:dyDescent="0.3">
      <c r="A20" s="17" t="s">
        <v>21</v>
      </c>
      <c r="B20" s="17" t="s">
        <v>23</v>
      </c>
      <c r="C20" s="21">
        <v>45245</v>
      </c>
      <c r="D20" s="22" t="s">
        <v>24</v>
      </c>
      <c r="E20" s="17" t="s">
        <v>25</v>
      </c>
      <c r="F20" s="18"/>
      <c r="G20" s="18"/>
      <c r="H20" s="18">
        <v>14.8</v>
      </c>
    </row>
    <row r="21" spans="1:8" x14ac:dyDescent="0.3">
      <c r="A21" s="5"/>
      <c r="C21" s="9"/>
      <c r="D21" s="5"/>
      <c r="E21" s="5"/>
    </row>
    <row r="22" spans="1:8" x14ac:dyDescent="0.3">
      <c r="A22" s="5"/>
      <c r="C22" s="9"/>
      <c r="D22" s="5"/>
      <c r="E22" s="5"/>
    </row>
    <row r="23" spans="1:8" x14ac:dyDescent="0.3">
      <c r="A23" s="5"/>
      <c r="C23" s="9"/>
      <c r="D23" s="5"/>
      <c r="E23" s="5"/>
    </row>
    <row r="24" spans="1:8" x14ac:dyDescent="0.3">
      <c r="A24" s="5"/>
      <c r="C24" s="9"/>
      <c r="D24" s="5"/>
      <c r="E24" s="5"/>
    </row>
    <row r="25" spans="1:8" x14ac:dyDescent="0.3">
      <c r="A25" s="5"/>
      <c r="C25" s="9"/>
      <c r="D25" s="5"/>
      <c r="E25" s="5"/>
    </row>
    <row r="26" spans="1:8" x14ac:dyDescent="0.3">
      <c r="C26" s="9"/>
      <c r="D26" s="5"/>
      <c r="E26" s="5"/>
    </row>
    <row r="27" spans="1:8" x14ac:dyDescent="0.3">
      <c r="C27" s="9"/>
      <c r="D27" s="5"/>
      <c r="E27" s="5"/>
    </row>
    <row r="28" spans="1:8" x14ac:dyDescent="0.3">
      <c r="A28" s="6"/>
      <c r="B28" s="6"/>
      <c r="C28" s="9"/>
      <c r="D28" s="5"/>
      <c r="E28" s="5"/>
      <c r="F28" s="10"/>
      <c r="G28" s="10"/>
      <c r="H28" s="10"/>
    </row>
    <row r="29" spans="1:8" x14ac:dyDescent="0.3">
      <c r="C29" s="9"/>
      <c r="D29" s="5"/>
      <c r="E29" s="5"/>
    </row>
    <row r="30" spans="1:8" x14ac:dyDescent="0.3">
      <c r="C30" s="9"/>
      <c r="D30" s="5"/>
      <c r="E30" s="5"/>
    </row>
  </sheetData>
  <mergeCells count="2">
    <mergeCell ref="A2:H2"/>
    <mergeCell ref="A1:H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6" sqref="B6"/>
    </sheetView>
  </sheetViews>
  <sheetFormatPr baseColWidth="10" defaultRowHeight="14.4" x14ac:dyDescent="0.3"/>
  <cols>
    <col min="1" max="1" width="33.33203125" customWidth="1"/>
  </cols>
  <sheetData>
    <row r="1" spans="1:1" x14ac:dyDescent="0.3">
      <c r="A1" s="2" t="s">
        <v>13</v>
      </c>
    </row>
    <row r="2" spans="1:1" x14ac:dyDescent="0.3">
      <c r="A2" s="2" t="s">
        <v>19</v>
      </c>
    </row>
    <row r="3" spans="1:1" x14ac:dyDescent="0.3">
      <c r="A3" s="2" t="s">
        <v>18</v>
      </c>
    </row>
    <row r="4" spans="1:1" ht="41.4" x14ac:dyDescent="0.3">
      <c r="A4" s="2" t="s">
        <v>17</v>
      </c>
    </row>
    <row r="5" spans="1:1" x14ac:dyDescent="0.3">
      <c r="A5" s="1" t="s">
        <v>14</v>
      </c>
    </row>
    <row r="6" spans="1:1" ht="27.6" x14ac:dyDescent="0.3">
      <c r="A6" s="2" t="s">
        <v>15</v>
      </c>
    </row>
    <row r="7" spans="1:1" ht="41.4" x14ac:dyDescent="0.3">
      <c r="A7" s="2" t="s">
        <v>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protocolarios y representación</vt:lpstr>
      <vt:lpstr>Gastos de viaje</vt:lpstr>
      <vt:lpstr>catálogo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2023-01-10T08:47:55Z</dcterms:created>
  <dcterms:modified xsi:type="dcterms:W3CDTF">2025-01-10T13:25:24Z</dcterms:modified>
</cp:coreProperties>
</file>